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13_ncr:1_{CD1B5D60-C218-4520-BFA5-5BB52D810ADF}" xr6:coauthVersionLast="46" xr6:coauthVersionMax="46" xr10:uidLastSave="{00000000-0000-0000-0000-000000000000}"/>
  <bookViews>
    <workbookView xWindow="-120" yWindow="-120" windowWidth="20730" windowHeight="11160" xr2:uid="{5AFFE44E-7E59-4E28-B5F0-11D82C4AB006}"/>
  </bookViews>
  <sheets>
    <sheet name="GARCH_normal" sheetId="4" r:id="rId1"/>
    <sheet name="GARCH_Laplace" sheetId="5" r:id="rId2"/>
    <sheet name="GARCH_Student" sheetId="6" r:id="rId3"/>
    <sheet name="GARCH_GED" sheetId="8" r:id="rId4"/>
  </sheets>
  <definedNames>
    <definedName name="solver_adj" localSheetId="3" hidden="1">GARCH_GED!$B$5:$B$8,GARCH_GED!$B$11</definedName>
    <definedName name="solver_adj" localSheetId="1" hidden="1">GARCH_Laplace!$B$5:$B$8</definedName>
    <definedName name="solver_adj" localSheetId="0" hidden="1">GARCH_normal!$B$5:$B$8</definedName>
    <definedName name="solver_adj" localSheetId="2" hidden="1">GARCH_Student!$B$5:$B$8,GARCH_Student!$B$11</definedName>
    <definedName name="solver_cvg" localSheetId="3" hidden="1">0.0001</definedName>
    <definedName name="solver_cvg" localSheetId="1" hidden="1">0.0001</definedName>
    <definedName name="solver_cvg" localSheetId="0" hidden="1">0.0001</definedName>
    <definedName name="solver_cvg" localSheetId="2" hidden="1">0.0001</definedName>
    <definedName name="solver_drv" localSheetId="3" hidden="1">1</definedName>
    <definedName name="solver_drv" localSheetId="1" hidden="1">1</definedName>
    <definedName name="solver_drv" localSheetId="0" hidden="1">1</definedName>
    <definedName name="solver_drv" localSheetId="2" hidden="1">1</definedName>
    <definedName name="solver_eng" localSheetId="3" hidden="1">1</definedName>
    <definedName name="solver_eng" localSheetId="1" hidden="1">1</definedName>
    <definedName name="solver_eng" localSheetId="0" hidden="1">1</definedName>
    <definedName name="solver_eng" localSheetId="2" hidden="1">1</definedName>
    <definedName name="solver_est" localSheetId="3" hidden="1">1</definedName>
    <definedName name="solver_est" localSheetId="1" hidden="1">1</definedName>
    <definedName name="solver_est" localSheetId="0" hidden="1">1</definedName>
    <definedName name="solver_est" localSheetId="2" hidden="1">1</definedName>
    <definedName name="solver_itr" localSheetId="3" hidden="1">2147483647</definedName>
    <definedName name="solver_itr" localSheetId="1" hidden="1">2147483647</definedName>
    <definedName name="solver_itr" localSheetId="0" hidden="1">2147483647</definedName>
    <definedName name="solver_itr" localSheetId="2" hidden="1">2147483647</definedName>
    <definedName name="solver_lhs1" localSheetId="3" hidden="1">GARCH_GED!$B$11</definedName>
    <definedName name="solver_lhs1" localSheetId="1" hidden="1">GARCH_Laplace!$B$6</definedName>
    <definedName name="solver_lhs1" localSheetId="0" hidden="1">GARCH_normal!$B$6</definedName>
    <definedName name="solver_lhs1" localSheetId="2" hidden="1">GARCH_Student!$B$11</definedName>
    <definedName name="solver_lhs10" localSheetId="3" hidden="1">GARCH_GED!#REF!</definedName>
    <definedName name="solver_lhs10" localSheetId="1" hidden="1">GARCH_Laplace!#REF!</definedName>
    <definedName name="solver_lhs10" localSheetId="0" hidden="1">GARCH_normal!#REF!</definedName>
    <definedName name="solver_lhs10" localSheetId="2" hidden="1">GARCH_Student!#REF!</definedName>
    <definedName name="solver_lhs11" localSheetId="3" hidden="1">GARCH_GED!#REF!</definedName>
    <definedName name="solver_lhs11" localSheetId="2" hidden="1">GARCH_Student!#REF!</definedName>
    <definedName name="solver_lhs2" localSheetId="3" hidden="1">GARCH_GED!$B$6</definedName>
    <definedName name="solver_lhs2" localSheetId="1" hidden="1">GARCH_Laplace!$B$6</definedName>
    <definedName name="solver_lhs2" localSheetId="0" hidden="1">GARCH_normal!$B$6</definedName>
    <definedName name="solver_lhs2" localSheetId="2" hidden="1">GARCH_Student!$B$5</definedName>
    <definedName name="solver_lhs3" localSheetId="3" hidden="1">GARCH_GED!$B$6</definedName>
    <definedName name="solver_lhs3" localSheetId="1" hidden="1">GARCH_Laplace!$B$7</definedName>
    <definedName name="solver_lhs3" localSheetId="0" hidden="1">GARCH_normal!$B$7</definedName>
    <definedName name="solver_lhs3" localSheetId="2" hidden="1">GARCH_Student!$B$5</definedName>
    <definedName name="solver_lhs4" localSheetId="3" hidden="1">GARCH_GED!$B$7</definedName>
    <definedName name="solver_lhs4" localSheetId="1" hidden="1">GARCH_Laplace!$B$7</definedName>
    <definedName name="solver_lhs4" localSheetId="0" hidden="1">GARCH_normal!$B$7</definedName>
    <definedName name="solver_lhs4" localSheetId="2" hidden="1">GARCH_Student!$B$6</definedName>
    <definedName name="solver_lhs5" localSheetId="3" hidden="1">GARCH_GED!$B$7</definedName>
    <definedName name="solver_lhs5" localSheetId="1" hidden="1">GARCH_Laplace!$B$8</definedName>
    <definedName name="solver_lhs5" localSheetId="0" hidden="1">GARCH_normal!$B$8</definedName>
    <definedName name="solver_lhs5" localSheetId="2" hidden="1">GARCH_Student!$B$6</definedName>
    <definedName name="solver_lhs6" localSheetId="3" hidden="1">GARCH_GED!$B$8</definedName>
    <definedName name="solver_lhs6" localSheetId="1" hidden="1">GARCH_Laplace!$B$8</definedName>
    <definedName name="solver_lhs6" localSheetId="0" hidden="1">GARCH_normal!$B$8</definedName>
    <definedName name="solver_lhs6" localSheetId="2" hidden="1">GARCH_Student!$B$7</definedName>
    <definedName name="solver_lhs7" localSheetId="3" hidden="1">GARCH_GED!$B$8</definedName>
    <definedName name="solver_lhs7" localSheetId="1" hidden="1">GARCH_Laplace!#REF!</definedName>
    <definedName name="solver_lhs7" localSheetId="0" hidden="1">GARCH_normal!$B$8</definedName>
    <definedName name="solver_lhs7" localSheetId="2" hidden="1">GARCH_Student!$B$7</definedName>
    <definedName name="solver_lhs8" localSheetId="3" hidden="1">GARCH_GED!$B$8</definedName>
    <definedName name="solver_lhs8" localSheetId="1" hidden="1">GARCH_Laplace!#REF!</definedName>
    <definedName name="solver_lhs8" localSheetId="0" hidden="1">GARCH_normal!$B$8</definedName>
    <definedName name="solver_lhs8" localSheetId="2" hidden="1">GARCH_Student!$B$8</definedName>
    <definedName name="solver_lhs9" localSheetId="3" hidden="1">GARCH_GED!#REF!</definedName>
    <definedName name="solver_lhs9" localSheetId="1" hidden="1">GARCH_Laplace!#REF!</definedName>
    <definedName name="solver_lhs9" localSheetId="0" hidden="1">GARCH_normal!#REF!</definedName>
    <definedName name="solver_lhs9" localSheetId="2" hidden="1">GARCH_Student!$B$8</definedName>
    <definedName name="solver_mip" localSheetId="3" hidden="1">2147483647</definedName>
    <definedName name="solver_mip" localSheetId="1" hidden="1">2147483647</definedName>
    <definedName name="solver_mip" localSheetId="0" hidden="1">2147483647</definedName>
    <definedName name="solver_mip" localSheetId="2" hidden="1">2147483647</definedName>
    <definedName name="solver_mni" localSheetId="3" hidden="1">30</definedName>
    <definedName name="solver_mni" localSheetId="1" hidden="1">30</definedName>
    <definedName name="solver_mni" localSheetId="0" hidden="1">30</definedName>
    <definedName name="solver_mni" localSheetId="2" hidden="1">30</definedName>
    <definedName name="solver_mrt" localSheetId="3" hidden="1">0.075</definedName>
    <definedName name="solver_mrt" localSheetId="1" hidden="1">0.075</definedName>
    <definedName name="solver_mrt" localSheetId="0" hidden="1">0.075</definedName>
    <definedName name="solver_mrt" localSheetId="2" hidden="1">0.075</definedName>
    <definedName name="solver_msl" localSheetId="3" hidden="1">2</definedName>
    <definedName name="solver_msl" localSheetId="1" hidden="1">2</definedName>
    <definedName name="solver_msl" localSheetId="0" hidden="1">2</definedName>
    <definedName name="solver_msl" localSheetId="2" hidden="1">2</definedName>
    <definedName name="solver_neg" localSheetId="3" hidden="1">2</definedName>
    <definedName name="solver_neg" localSheetId="1" hidden="1">2</definedName>
    <definedName name="solver_neg" localSheetId="0" hidden="1">2</definedName>
    <definedName name="solver_neg" localSheetId="2" hidden="1">2</definedName>
    <definedName name="solver_nod" localSheetId="3" hidden="1">2147483647</definedName>
    <definedName name="solver_nod" localSheetId="1" hidden="1">2147483647</definedName>
    <definedName name="solver_nod" localSheetId="0" hidden="1">2147483647</definedName>
    <definedName name="solver_nod" localSheetId="2" hidden="1">2147483647</definedName>
    <definedName name="solver_num" localSheetId="3" hidden="1">0</definedName>
    <definedName name="solver_num" localSheetId="1" hidden="1">0</definedName>
    <definedName name="solver_num" localSheetId="0" hidden="1">0</definedName>
    <definedName name="solver_num" localSheetId="2" hidden="1">0</definedName>
    <definedName name="solver_nwt" localSheetId="3" hidden="1">1</definedName>
    <definedName name="solver_nwt" localSheetId="1" hidden="1">1</definedName>
    <definedName name="solver_nwt" localSheetId="0" hidden="1">1</definedName>
    <definedName name="solver_nwt" localSheetId="2" hidden="1">1</definedName>
    <definedName name="solver_opt" localSheetId="3" hidden="1">GARCH_GED!$G$8</definedName>
    <definedName name="solver_opt" localSheetId="1" hidden="1">GARCH_Laplace!$G$8</definedName>
    <definedName name="solver_opt" localSheetId="0" hidden="1">GARCH_normal!$G$8</definedName>
    <definedName name="solver_opt" localSheetId="2" hidden="1">GARCH_Student!$G$8</definedName>
    <definedName name="solver_pre" localSheetId="3" hidden="1">0.000001</definedName>
    <definedName name="solver_pre" localSheetId="1" hidden="1">0.000001</definedName>
    <definedName name="solver_pre" localSheetId="0" hidden="1">0.000001</definedName>
    <definedName name="solver_pre" localSheetId="2" hidden="1">0.000001</definedName>
    <definedName name="solver_rbv" localSheetId="3" hidden="1">1</definedName>
    <definedName name="solver_rbv" localSheetId="1" hidden="1">1</definedName>
    <definedName name="solver_rbv" localSheetId="0" hidden="1">1</definedName>
    <definedName name="solver_rbv" localSheetId="2" hidden="1">1</definedName>
    <definedName name="solver_rel1" localSheetId="3" hidden="1">3</definedName>
    <definedName name="solver_rel1" localSheetId="1" hidden="1">1</definedName>
    <definedName name="solver_rel1" localSheetId="0" hidden="1">1</definedName>
    <definedName name="solver_rel1" localSheetId="2" hidden="1">3</definedName>
    <definedName name="solver_rel10" localSheetId="3" hidden="1">1</definedName>
    <definedName name="solver_rel10" localSheetId="1" hidden="1">1</definedName>
    <definedName name="solver_rel10" localSheetId="0" hidden="1">1</definedName>
    <definedName name="solver_rel10" localSheetId="2" hidden="1">1</definedName>
    <definedName name="solver_rel11" localSheetId="3" hidden="1">1</definedName>
    <definedName name="solver_rel11" localSheetId="2" hidden="1">1</definedName>
    <definedName name="solver_rel2" localSheetId="3" hidden="1">1</definedName>
    <definedName name="solver_rel2" localSheetId="1" hidden="1">3</definedName>
    <definedName name="solver_rel2" localSheetId="0" hidden="1">3</definedName>
    <definedName name="solver_rel2" localSheetId="2" hidden="1">1</definedName>
    <definedName name="solver_rel3" localSheetId="3" hidden="1">3</definedName>
    <definedName name="solver_rel3" localSheetId="1" hidden="1">1</definedName>
    <definedName name="solver_rel3" localSheetId="0" hidden="1">1</definedName>
    <definedName name="solver_rel3" localSheetId="2" hidden="1">3</definedName>
    <definedName name="solver_rel4" localSheetId="3" hidden="1">1</definedName>
    <definedName name="solver_rel4" localSheetId="1" hidden="1">3</definedName>
    <definedName name="solver_rel4" localSheetId="0" hidden="1">3</definedName>
    <definedName name="solver_rel4" localSheetId="2" hidden="1">1</definedName>
    <definedName name="solver_rel5" localSheetId="3" hidden="1">3</definedName>
    <definedName name="solver_rel5" localSheetId="1" hidden="1">1</definedName>
    <definedName name="solver_rel5" localSheetId="0" hidden="1">1</definedName>
    <definedName name="solver_rel5" localSheetId="2" hidden="1">3</definedName>
    <definedName name="solver_rel6" localSheetId="3" hidden="1">1</definedName>
    <definedName name="solver_rel6" localSheetId="1" hidden="1">3</definedName>
    <definedName name="solver_rel6" localSheetId="0" hidden="1">3</definedName>
    <definedName name="solver_rel6" localSheetId="2" hidden="1">1</definedName>
    <definedName name="solver_rel7" localSheetId="3" hidden="1">3</definedName>
    <definedName name="solver_rel7" localSheetId="1" hidden="1">1</definedName>
    <definedName name="solver_rel7" localSheetId="0" hidden="1">3</definedName>
    <definedName name="solver_rel7" localSheetId="2" hidden="1">3</definedName>
    <definedName name="solver_rel8" localSheetId="3" hidden="1">3</definedName>
    <definedName name="solver_rel8" localSheetId="1" hidden="1">1</definedName>
    <definedName name="solver_rel8" localSheetId="0" hidden="1">3</definedName>
    <definedName name="solver_rel8" localSheetId="2" hidden="1">1</definedName>
    <definedName name="solver_rel9" localSheetId="3" hidden="1">1</definedName>
    <definedName name="solver_rel9" localSheetId="1" hidden="1">1</definedName>
    <definedName name="solver_rel9" localSheetId="0" hidden="1">1</definedName>
    <definedName name="solver_rel9" localSheetId="2" hidden="1">3</definedName>
    <definedName name="solver_rhs1" localSheetId="3" hidden="1">0.01</definedName>
    <definedName name="solver_rhs1" localSheetId="1" hidden="1">0.000073</definedName>
    <definedName name="solver_rhs1" localSheetId="0" hidden="1">0.000073</definedName>
    <definedName name="solver_rhs1" localSheetId="2" hidden="1">1</definedName>
    <definedName name="solver_rhs10" localSheetId="3" hidden="1">1</definedName>
    <definedName name="solver_rhs10" localSheetId="1" hidden="1">1</definedName>
    <definedName name="solver_rhs10" localSheetId="0" hidden="1">1</definedName>
    <definedName name="solver_rhs10" localSheetId="2" hidden="1">1</definedName>
    <definedName name="solver_rhs11" localSheetId="3" hidden="1">1</definedName>
    <definedName name="solver_rhs11" localSheetId="2" hidden="1">1</definedName>
    <definedName name="solver_rhs2" localSheetId="3" hidden="1">0.000073</definedName>
    <definedName name="solver_rhs2" localSheetId="1" hidden="1">0.000001</definedName>
    <definedName name="solver_rhs2" localSheetId="0" hidden="1">0.000001</definedName>
    <definedName name="solver_rhs2" localSheetId="2" hidden="1">0.001</definedName>
    <definedName name="solver_rhs3" localSheetId="3" hidden="1">0.000001</definedName>
    <definedName name="solver_rhs3" localSheetId="1" hidden="1">0.9999</definedName>
    <definedName name="solver_rhs3" localSheetId="0" hidden="1">0.9999</definedName>
    <definedName name="solver_rhs3" localSheetId="2" hidden="1">-0.001</definedName>
    <definedName name="solver_rhs4" localSheetId="3" hidden="1">0.9999</definedName>
    <definedName name="solver_rhs4" localSheetId="1" hidden="1">0</definedName>
    <definedName name="solver_rhs4" localSheetId="0" hidden="1">0</definedName>
    <definedName name="solver_rhs4" localSheetId="2" hidden="1">0.000073</definedName>
    <definedName name="solver_rhs5" localSheetId="3" hidden="1">0</definedName>
    <definedName name="solver_rhs5" localSheetId="1" hidden="1">GARCH_Laplace!#REF!</definedName>
    <definedName name="solver_rhs5" localSheetId="0" hidden="1">GARCH_normal!#REF!</definedName>
    <definedName name="solver_rhs5" localSheetId="2" hidden="1">0.000001</definedName>
    <definedName name="solver_rhs6" localSheetId="3" hidden="1">GARCH_GED!#REF!</definedName>
    <definedName name="solver_rhs6" localSheetId="1" hidden="1">0</definedName>
    <definedName name="solver_rhs6" localSheetId="0" hidden="1">0</definedName>
    <definedName name="solver_rhs6" localSheetId="2" hidden="1">0.9999</definedName>
    <definedName name="solver_rhs7" localSheetId="3" hidden="1">0</definedName>
    <definedName name="solver_rhs7" localSheetId="1" hidden="1">0.9999</definedName>
    <definedName name="solver_rhs7" localSheetId="0" hidden="1">0</definedName>
    <definedName name="solver_rhs7" localSheetId="2" hidden="1">0</definedName>
    <definedName name="solver_rhs8" localSheetId="3" hidden="1">0</definedName>
    <definedName name="solver_rhs8" localSheetId="1" hidden="1">0.9999</definedName>
    <definedName name="solver_rhs8" localSheetId="0" hidden="1">0</definedName>
    <definedName name="solver_rhs8" localSheetId="2" hidden="1">GARCH_Student!#REF!</definedName>
    <definedName name="solver_rhs9" localSheetId="3" hidden="1">1</definedName>
    <definedName name="solver_rhs9" localSheetId="1" hidden="1">0.9999</definedName>
    <definedName name="solver_rhs9" localSheetId="0" hidden="1">0.9999</definedName>
    <definedName name="solver_rhs9" localSheetId="2" hidden="1">0</definedName>
    <definedName name="solver_rlx" localSheetId="3" hidden="1">2</definedName>
    <definedName name="solver_rlx" localSheetId="1" hidden="1">2</definedName>
    <definedName name="solver_rlx" localSheetId="0" hidden="1">2</definedName>
    <definedName name="solver_rlx" localSheetId="2" hidden="1">2</definedName>
    <definedName name="solver_rsd" localSheetId="3" hidden="1">0</definedName>
    <definedName name="solver_rsd" localSheetId="1" hidden="1">0</definedName>
    <definedName name="solver_rsd" localSheetId="0" hidden="1">0</definedName>
    <definedName name="solver_rsd" localSheetId="2" hidden="1">0</definedName>
    <definedName name="solver_scl" localSheetId="3" hidden="1">1</definedName>
    <definedName name="solver_scl" localSheetId="1" hidden="1">1</definedName>
    <definedName name="solver_scl" localSheetId="0" hidden="1">1</definedName>
    <definedName name="solver_scl" localSheetId="2" hidden="1">1</definedName>
    <definedName name="solver_sho" localSheetId="3" hidden="1">2</definedName>
    <definedName name="solver_sho" localSheetId="1" hidden="1">2</definedName>
    <definedName name="solver_sho" localSheetId="0" hidden="1">2</definedName>
    <definedName name="solver_sho" localSheetId="2" hidden="1">2</definedName>
    <definedName name="solver_ssz" localSheetId="3" hidden="1">100</definedName>
    <definedName name="solver_ssz" localSheetId="1" hidden="1">100</definedName>
    <definedName name="solver_ssz" localSheetId="0" hidden="1">100</definedName>
    <definedName name="solver_ssz" localSheetId="2" hidden="1">100</definedName>
    <definedName name="solver_tim" localSheetId="3" hidden="1">2147483647</definedName>
    <definedName name="solver_tim" localSheetId="1" hidden="1">2147483647</definedName>
    <definedName name="solver_tim" localSheetId="0" hidden="1">2147483647</definedName>
    <definedName name="solver_tim" localSheetId="2" hidden="1">2147483647</definedName>
    <definedName name="solver_tol" localSheetId="3" hidden="1">0.01</definedName>
    <definedName name="solver_tol" localSheetId="1" hidden="1">0.01</definedName>
    <definedName name="solver_tol" localSheetId="0" hidden="1">0.01</definedName>
    <definedName name="solver_tol" localSheetId="2" hidden="1">0.01</definedName>
    <definedName name="solver_typ" localSheetId="3" hidden="1">1</definedName>
    <definedName name="solver_typ" localSheetId="1" hidden="1">1</definedName>
    <definedName name="solver_typ" localSheetId="0" hidden="1">1</definedName>
    <definedName name="solver_typ" localSheetId="2" hidden="1">1</definedName>
    <definedName name="solver_val" localSheetId="3" hidden="1">0</definedName>
    <definedName name="solver_val" localSheetId="1" hidden="1">0</definedName>
    <definedName name="solver_val" localSheetId="0" hidden="1">0</definedName>
    <definedName name="solver_val" localSheetId="2" hidden="1">0</definedName>
    <definedName name="solver_ver" localSheetId="3" hidden="1">3</definedName>
    <definedName name="solver_ver" localSheetId="1" hidden="1">3</definedName>
    <definedName name="solver_ver" localSheetId="0" hidden="1">3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271" i="8" l="1"/>
  <c r="D1271" i="8" s="1"/>
  <c r="H1271" i="8" s="1"/>
  <c r="C1270" i="8"/>
  <c r="D1270" i="8" s="1"/>
  <c r="E1271" i="8" s="1"/>
  <c r="C1269" i="8"/>
  <c r="D1269" i="8" s="1"/>
  <c r="C1268" i="8"/>
  <c r="D1268" i="8" s="1"/>
  <c r="E1269" i="8" s="1"/>
  <c r="C1267" i="8"/>
  <c r="D1267" i="8" s="1"/>
  <c r="E1268" i="8" s="1"/>
  <c r="C1266" i="8"/>
  <c r="D1266" i="8" s="1"/>
  <c r="C1265" i="8"/>
  <c r="D1265" i="8" s="1"/>
  <c r="C1264" i="8"/>
  <c r="D1264" i="8" s="1"/>
  <c r="C1263" i="8"/>
  <c r="D1263" i="8" s="1"/>
  <c r="E1264" i="8" s="1"/>
  <c r="C1262" i="8"/>
  <c r="D1262" i="8" s="1"/>
  <c r="E1263" i="8" s="1"/>
  <c r="C1261" i="8"/>
  <c r="D1261" i="8" s="1"/>
  <c r="E1262" i="8" s="1"/>
  <c r="C1260" i="8"/>
  <c r="D1260" i="8" s="1"/>
  <c r="E1261" i="8" s="1"/>
  <c r="C1259" i="8"/>
  <c r="D1259" i="8" s="1"/>
  <c r="E1260" i="8" s="1"/>
  <c r="C1258" i="8"/>
  <c r="D1258" i="8" s="1"/>
  <c r="E1259" i="8" s="1"/>
  <c r="C1257" i="8"/>
  <c r="D1257" i="8" s="1"/>
  <c r="C1256" i="8"/>
  <c r="D1256" i="8" s="1"/>
  <c r="C1255" i="8"/>
  <c r="D1255" i="8" s="1"/>
  <c r="E1256" i="8" s="1"/>
  <c r="C1254" i="8"/>
  <c r="D1254" i="8" s="1"/>
  <c r="E1255" i="8" s="1"/>
  <c r="C1253" i="8"/>
  <c r="D1253" i="8" s="1"/>
  <c r="E1254" i="8" s="1"/>
  <c r="C1252" i="8"/>
  <c r="D1252" i="8" s="1"/>
  <c r="E1253" i="8" s="1"/>
  <c r="C1251" i="8"/>
  <c r="D1251" i="8" s="1"/>
  <c r="E1252" i="8" s="1"/>
  <c r="C1250" i="8"/>
  <c r="D1250" i="8" s="1"/>
  <c r="C1249" i="8"/>
  <c r="D1249" i="8" s="1"/>
  <c r="C1248" i="8"/>
  <c r="D1248" i="8" s="1"/>
  <c r="C1247" i="8"/>
  <c r="D1247" i="8" s="1"/>
  <c r="E1248" i="8" s="1"/>
  <c r="C1246" i="8"/>
  <c r="D1246" i="8" s="1"/>
  <c r="E1247" i="8" s="1"/>
  <c r="C1245" i="8"/>
  <c r="D1245" i="8" s="1"/>
  <c r="E1246" i="8" s="1"/>
  <c r="C1244" i="8"/>
  <c r="D1244" i="8" s="1"/>
  <c r="E1245" i="8" s="1"/>
  <c r="C1243" i="8"/>
  <c r="D1243" i="8" s="1"/>
  <c r="E1244" i="8" s="1"/>
  <c r="C1242" i="8"/>
  <c r="D1242" i="8" s="1"/>
  <c r="E1243" i="8" s="1"/>
  <c r="C1241" i="8"/>
  <c r="D1241" i="8" s="1"/>
  <c r="E1242" i="8" s="1"/>
  <c r="C1240" i="8"/>
  <c r="D1240" i="8" s="1"/>
  <c r="E1241" i="8" s="1"/>
  <c r="C1239" i="8"/>
  <c r="D1239" i="8" s="1"/>
  <c r="E1240" i="8" s="1"/>
  <c r="C1238" i="8"/>
  <c r="D1238" i="8" s="1"/>
  <c r="C1237" i="8"/>
  <c r="D1237" i="8" s="1"/>
  <c r="E1238" i="8" s="1"/>
  <c r="C1236" i="8"/>
  <c r="D1236" i="8" s="1"/>
  <c r="E1237" i="8" s="1"/>
  <c r="C1235" i="8"/>
  <c r="D1235" i="8" s="1"/>
  <c r="E1236" i="8" s="1"/>
  <c r="C1234" i="8"/>
  <c r="D1234" i="8" s="1"/>
  <c r="E1235" i="8" s="1"/>
  <c r="C1233" i="8"/>
  <c r="D1233" i="8" s="1"/>
  <c r="E1234" i="8" s="1"/>
  <c r="C1232" i="8"/>
  <c r="D1232" i="8" s="1"/>
  <c r="E1233" i="8" s="1"/>
  <c r="C1231" i="8"/>
  <c r="D1231" i="8" s="1"/>
  <c r="E1232" i="8" s="1"/>
  <c r="C1230" i="8"/>
  <c r="D1230" i="8" s="1"/>
  <c r="E1231" i="8" s="1"/>
  <c r="C1229" i="8"/>
  <c r="D1229" i="8" s="1"/>
  <c r="E1230" i="8" s="1"/>
  <c r="C1228" i="8"/>
  <c r="D1228" i="8" s="1"/>
  <c r="E1229" i="8" s="1"/>
  <c r="C1227" i="8"/>
  <c r="D1227" i="8" s="1"/>
  <c r="E1228" i="8" s="1"/>
  <c r="C1226" i="8"/>
  <c r="D1226" i="8" s="1"/>
  <c r="E1227" i="8" s="1"/>
  <c r="C1225" i="8"/>
  <c r="D1225" i="8" s="1"/>
  <c r="E1226" i="8" s="1"/>
  <c r="C1224" i="8"/>
  <c r="D1224" i="8" s="1"/>
  <c r="E1225" i="8" s="1"/>
  <c r="C1223" i="8"/>
  <c r="D1223" i="8" s="1"/>
  <c r="E1224" i="8" s="1"/>
  <c r="C1222" i="8"/>
  <c r="D1222" i="8" s="1"/>
  <c r="C1221" i="8"/>
  <c r="D1221" i="8" s="1"/>
  <c r="E1222" i="8" s="1"/>
  <c r="C1220" i="8"/>
  <c r="D1220" i="8" s="1"/>
  <c r="E1221" i="8" s="1"/>
  <c r="C1219" i="8"/>
  <c r="D1219" i="8" s="1"/>
  <c r="E1220" i="8" s="1"/>
  <c r="C1218" i="8"/>
  <c r="D1218" i="8" s="1"/>
  <c r="C1217" i="8"/>
  <c r="D1217" i="8" s="1"/>
  <c r="E1218" i="8" s="1"/>
  <c r="C1216" i="8"/>
  <c r="D1216" i="8" s="1"/>
  <c r="E1217" i="8" s="1"/>
  <c r="C1215" i="8"/>
  <c r="D1215" i="8" s="1"/>
  <c r="E1216" i="8" s="1"/>
  <c r="C1214" i="8"/>
  <c r="D1214" i="8" s="1"/>
  <c r="E1215" i="8" s="1"/>
  <c r="C1213" i="8"/>
  <c r="D1213" i="8" s="1"/>
  <c r="E1214" i="8" s="1"/>
  <c r="C1212" i="8"/>
  <c r="D1212" i="8" s="1"/>
  <c r="E1213" i="8" s="1"/>
  <c r="C1211" i="8"/>
  <c r="D1211" i="8" s="1"/>
  <c r="E1212" i="8" s="1"/>
  <c r="C1210" i="8"/>
  <c r="D1210" i="8" s="1"/>
  <c r="E1211" i="8" s="1"/>
  <c r="C1209" i="8"/>
  <c r="D1209" i="8" s="1"/>
  <c r="E1210" i="8" s="1"/>
  <c r="C1208" i="8"/>
  <c r="D1208" i="8" s="1"/>
  <c r="E1209" i="8" s="1"/>
  <c r="C1207" i="8"/>
  <c r="D1207" i="8" s="1"/>
  <c r="E1208" i="8" s="1"/>
  <c r="C1206" i="8"/>
  <c r="D1206" i="8" s="1"/>
  <c r="C1205" i="8"/>
  <c r="D1205" i="8" s="1"/>
  <c r="E1206" i="8" s="1"/>
  <c r="C1204" i="8"/>
  <c r="D1204" i="8" s="1"/>
  <c r="E1205" i="8" s="1"/>
  <c r="C1203" i="8"/>
  <c r="D1203" i="8" s="1"/>
  <c r="E1204" i="8" s="1"/>
  <c r="C1202" i="8"/>
  <c r="D1202" i="8" s="1"/>
  <c r="E1203" i="8" s="1"/>
  <c r="C1201" i="8"/>
  <c r="D1201" i="8" s="1"/>
  <c r="E1202" i="8" s="1"/>
  <c r="C1200" i="8"/>
  <c r="D1200" i="8" s="1"/>
  <c r="E1201" i="8" s="1"/>
  <c r="C1199" i="8"/>
  <c r="D1199" i="8" s="1"/>
  <c r="E1200" i="8" s="1"/>
  <c r="C1198" i="8"/>
  <c r="D1198" i="8" s="1"/>
  <c r="E1199" i="8" s="1"/>
  <c r="C1197" i="8"/>
  <c r="D1197" i="8" s="1"/>
  <c r="E1198" i="8" s="1"/>
  <c r="C1196" i="8"/>
  <c r="D1196" i="8" s="1"/>
  <c r="E1197" i="8" s="1"/>
  <c r="C1195" i="8"/>
  <c r="D1195" i="8" s="1"/>
  <c r="E1196" i="8" s="1"/>
  <c r="C1194" i="8"/>
  <c r="D1194" i="8" s="1"/>
  <c r="E1195" i="8" s="1"/>
  <c r="C1193" i="8"/>
  <c r="D1193" i="8" s="1"/>
  <c r="E1194" i="8" s="1"/>
  <c r="C1192" i="8"/>
  <c r="D1192" i="8" s="1"/>
  <c r="E1193" i="8" s="1"/>
  <c r="C1191" i="8"/>
  <c r="D1191" i="8" s="1"/>
  <c r="E1192" i="8" s="1"/>
  <c r="C1190" i="8"/>
  <c r="D1190" i="8" s="1"/>
  <c r="C1189" i="8"/>
  <c r="D1189" i="8" s="1"/>
  <c r="C1188" i="8"/>
  <c r="D1188" i="8" s="1"/>
  <c r="E1189" i="8" s="1"/>
  <c r="C1187" i="8"/>
  <c r="D1187" i="8" s="1"/>
  <c r="E1188" i="8" s="1"/>
  <c r="C1186" i="8"/>
  <c r="D1186" i="8" s="1"/>
  <c r="E1187" i="8" s="1"/>
  <c r="C1185" i="8"/>
  <c r="D1185" i="8" s="1"/>
  <c r="E1186" i="8" s="1"/>
  <c r="C1184" i="8"/>
  <c r="D1184" i="8" s="1"/>
  <c r="E1185" i="8" s="1"/>
  <c r="C1183" i="8"/>
  <c r="D1183" i="8" s="1"/>
  <c r="H1183" i="8" s="1"/>
  <c r="C1182" i="8"/>
  <c r="D1182" i="8" s="1"/>
  <c r="H1182" i="8" s="1"/>
  <c r="C1181" i="8"/>
  <c r="D1181" i="8" s="1"/>
  <c r="E1182" i="8" s="1"/>
  <c r="C1180" i="8"/>
  <c r="D1180" i="8" s="1"/>
  <c r="E1181" i="8" s="1"/>
  <c r="C1179" i="8"/>
  <c r="D1179" i="8" s="1"/>
  <c r="H1179" i="8" s="1"/>
  <c r="C1178" i="8"/>
  <c r="D1178" i="8" s="1"/>
  <c r="E1179" i="8" s="1"/>
  <c r="C1177" i="8"/>
  <c r="D1177" i="8" s="1"/>
  <c r="E1178" i="8" s="1"/>
  <c r="C1176" i="8"/>
  <c r="D1176" i="8" s="1"/>
  <c r="E1177" i="8" s="1"/>
  <c r="C1175" i="8"/>
  <c r="D1175" i="8" s="1"/>
  <c r="C1174" i="8"/>
  <c r="D1174" i="8" s="1"/>
  <c r="E1175" i="8" s="1"/>
  <c r="C1173" i="8"/>
  <c r="D1173" i="8" s="1"/>
  <c r="E1174" i="8" s="1"/>
  <c r="C1172" i="8"/>
  <c r="D1172" i="8" s="1"/>
  <c r="E1173" i="8" s="1"/>
  <c r="C1171" i="8"/>
  <c r="D1171" i="8" s="1"/>
  <c r="C1170" i="8"/>
  <c r="D1170" i="8" s="1"/>
  <c r="E1171" i="8" s="1"/>
  <c r="C1169" i="8"/>
  <c r="D1169" i="8" s="1"/>
  <c r="E1170" i="8" s="1"/>
  <c r="C1168" i="8"/>
  <c r="D1168" i="8" s="1"/>
  <c r="E1169" i="8" s="1"/>
  <c r="C1167" i="8"/>
  <c r="D1167" i="8" s="1"/>
  <c r="C1166" i="8"/>
  <c r="D1166" i="8" s="1"/>
  <c r="E1167" i="8" s="1"/>
  <c r="C1165" i="8"/>
  <c r="D1165" i="8" s="1"/>
  <c r="E1166" i="8" s="1"/>
  <c r="C1164" i="8"/>
  <c r="D1164" i="8" s="1"/>
  <c r="H1164" i="8" s="1"/>
  <c r="C1163" i="8"/>
  <c r="D1163" i="8" s="1"/>
  <c r="C1162" i="8"/>
  <c r="D1162" i="8" s="1"/>
  <c r="E1163" i="8" s="1"/>
  <c r="C1161" i="8"/>
  <c r="D1161" i="8" s="1"/>
  <c r="E1162" i="8" s="1"/>
  <c r="C1160" i="8"/>
  <c r="D1160" i="8" s="1"/>
  <c r="E1161" i="8" s="1"/>
  <c r="C1159" i="8"/>
  <c r="D1159" i="8" s="1"/>
  <c r="C1158" i="8"/>
  <c r="D1158" i="8" s="1"/>
  <c r="E1159" i="8" s="1"/>
  <c r="C1157" i="8"/>
  <c r="D1157" i="8" s="1"/>
  <c r="E1158" i="8" s="1"/>
  <c r="C1156" i="8"/>
  <c r="D1156" i="8" s="1"/>
  <c r="H1156" i="8" s="1"/>
  <c r="C1155" i="8"/>
  <c r="D1155" i="8" s="1"/>
  <c r="C1154" i="8"/>
  <c r="D1154" i="8" s="1"/>
  <c r="E1155" i="8" s="1"/>
  <c r="C1153" i="8"/>
  <c r="D1153" i="8" s="1"/>
  <c r="E1154" i="8" s="1"/>
  <c r="C1152" i="8"/>
  <c r="D1152" i="8" s="1"/>
  <c r="E1153" i="8" s="1"/>
  <c r="C1151" i="8"/>
  <c r="D1151" i="8" s="1"/>
  <c r="C1150" i="8"/>
  <c r="D1150" i="8" s="1"/>
  <c r="E1151" i="8" s="1"/>
  <c r="C1149" i="8"/>
  <c r="D1149" i="8" s="1"/>
  <c r="E1150" i="8" s="1"/>
  <c r="C1148" i="8"/>
  <c r="D1148" i="8" s="1"/>
  <c r="H1148" i="8" s="1"/>
  <c r="C1147" i="8"/>
  <c r="D1147" i="8" s="1"/>
  <c r="C1146" i="8"/>
  <c r="D1146" i="8" s="1"/>
  <c r="E1147" i="8" s="1"/>
  <c r="C1145" i="8"/>
  <c r="D1145" i="8" s="1"/>
  <c r="C1144" i="8"/>
  <c r="D1144" i="8" s="1"/>
  <c r="E1145" i="8" s="1"/>
  <c r="C1143" i="8"/>
  <c r="D1143" i="8" s="1"/>
  <c r="C1142" i="8"/>
  <c r="D1142" i="8" s="1"/>
  <c r="E1143" i="8" s="1"/>
  <c r="C1141" i="8"/>
  <c r="D1141" i="8" s="1"/>
  <c r="C1140" i="8"/>
  <c r="D1140" i="8" s="1"/>
  <c r="H1140" i="8" s="1"/>
  <c r="C1139" i="8"/>
  <c r="D1139" i="8" s="1"/>
  <c r="C1138" i="8"/>
  <c r="D1138" i="8" s="1"/>
  <c r="E1139" i="8" s="1"/>
  <c r="C1137" i="8"/>
  <c r="D1137" i="8" s="1"/>
  <c r="E1138" i="8" s="1"/>
  <c r="C1136" i="8"/>
  <c r="D1136" i="8" s="1"/>
  <c r="C1135" i="8"/>
  <c r="D1135" i="8" s="1"/>
  <c r="C1134" i="8"/>
  <c r="D1134" i="8" s="1"/>
  <c r="C1133" i="8"/>
  <c r="D1133" i="8" s="1"/>
  <c r="C1132" i="8"/>
  <c r="D1132" i="8" s="1"/>
  <c r="C1131" i="8"/>
  <c r="D1131" i="8" s="1"/>
  <c r="C1130" i="8"/>
  <c r="D1130" i="8" s="1"/>
  <c r="C1129" i="8"/>
  <c r="D1129" i="8" s="1"/>
  <c r="C1128" i="8"/>
  <c r="D1128" i="8" s="1"/>
  <c r="C1127" i="8"/>
  <c r="D1127" i="8" s="1"/>
  <c r="C1126" i="8"/>
  <c r="D1126" i="8" s="1"/>
  <c r="C1125" i="8"/>
  <c r="D1125" i="8" s="1"/>
  <c r="C1124" i="8"/>
  <c r="D1124" i="8" s="1"/>
  <c r="C1123" i="8"/>
  <c r="D1123" i="8" s="1"/>
  <c r="C1122" i="8"/>
  <c r="D1122" i="8" s="1"/>
  <c r="C1121" i="8"/>
  <c r="D1121" i="8" s="1"/>
  <c r="C1120" i="8"/>
  <c r="D1120" i="8" s="1"/>
  <c r="C1119" i="8"/>
  <c r="D1119" i="8" s="1"/>
  <c r="C1118" i="8"/>
  <c r="D1118" i="8" s="1"/>
  <c r="C1117" i="8"/>
  <c r="D1117" i="8" s="1"/>
  <c r="C1116" i="8"/>
  <c r="D1116" i="8" s="1"/>
  <c r="C1115" i="8"/>
  <c r="D1115" i="8" s="1"/>
  <c r="C1114" i="8"/>
  <c r="D1114" i="8" s="1"/>
  <c r="C1113" i="8"/>
  <c r="D1113" i="8" s="1"/>
  <c r="C1112" i="8"/>
  <c r="D1112" i="8" s="1"/>
  <c r="C1111" i="8"/>
  <c r="D1111" i="8" s="1"/>
  <c r="C1110" i="8"/>
  <c r="D1110" i="8" s="1"/>
  <c r="C1109" i="8"/>
  <c r="D1109" i="8" s="1"/>
  <c r="C1108" i="8"/>
  <c r="D1108" i="8" s="1"/>
  <c r="C1107" i="8"/>
  <c r="D1107" i="8" s="1"/>
  <c r="C1106" i="8"/>
  <c r="D1106" i="8" s="1"/>
  <c r="C1105" i="8"/>
  <c r="D1105" i="8" s="1"/>
  <c r="C1104" i="8"/>
  <c r="D1104" i="8" s="1"/>
  <c r="C1103" i="8"/>
  <c r="D1103" i="8" s="1"/>
  <c r="C1102" i="8"/>
  <c r="D1102" i="8" s="1"/>
  <c r="C1101" i="8"/>
  <c r="D1101" i="8" s="1"/>
  <c r="C1100" i="8"/>
  <c r="D1100" i="8" s="1"/>
  <c r="C1099" i="8"/>
  <c r="D1099" i="8" s="1"/>
  <c r="C1098" i="8"/>
  <c r="D1098" i="8" s="1"/>
  <c r="C1097" i="8"/>
  <c r="D1097" i="8" s="1"/>
  <c r="C1096" i="8"/>
  <c r="D1096" i="8" s="1"/>
  <c r="C1095" i="8"/>
  <c r="D1095" i="8" s="1"/>
  <c r="C1094" i="8"/>
  <c r="D1094" i="8" s="1"/>
  <c r="C1093" i="8"/>
  <c r="D1093" i="8" s="1"/>
  <c r="C1092" i="8"/>
  <c r="D1092" i="8" s="1"/>
  <c r="C1091" i="8"/>
  <c r="D1091" i="8" s="1"/>
  <c r="C1090" i="8"/>
  <c r="D1090" i="8" s="1"/>
  <c r="C1089" i="8"/>
  <c r="D1089" i="8" s="1"/>
  <c r="C1088" i="8"/>
  <c r="D1088" i="8" s="1"/>
  <c r="C1087" i="8"/>
  <c r="D1087" i="8" s="1"/>
  <c r="C1086" i="8"/>
  <c r="D1086" i="8" s="1"/>
  <c r="C1085" i="8"/>
  <c r="D1085" i="8" s="1"/>
  <c r="C1084" i="8"/>
  <c r="D1084" i="8" s="1"/>
  <c r="C1083" i="8"/>
  <c r="D1083" i="8" s="1"/>
  <c r="C1082" i="8"/>
  <c r="D1082" i="8" s="1"/>
  <c r="C1081" i="8"/>
  <c r="D1081" i="8" s="1"/>
  <c r="C1080" i="8"/>
  <c r="D1080" i="8" s="1"/>
  <c r="C1079" i="8"/>
  <c r="D1079" i="8" s="1"/>
  <c r="C1078" i="8"/>
  <c r="D1078" i="8" s="1"/>
  <c r="C1077" i="8"/>
  <c r="D1077" i="8" s="1"/>
  <c r="C1076" i="8"/>
  <c r="D1076" i="8" s="1"/>
  <c r="C1075" i="8"/>
  <c r="D1075" i="8" s="1"/>
  <c r="C1074" i="8"/>
  <c r="D1074" i="8" s="1"/>
  <c r="C1073" i="8"/>
  <c r="D1073" i="8" s="1"/>
  <c r="C1072" i="8"/>
  <c r="D1072" i="8" s="1"/>
  <c r="C1071" i="8"/>
  <c r="D1071" i="8" s="1"/>
  <c r="C1070" i="8"/>
  <c r="D1070" i="8" s="1"/>
  <c r="C1069" i="8"/>
  <c r="D1069" i="8" s="1"/>
  <c r="C1068" i="8"/>
  <c r="D1068" i="8" s="1"/>
  <c r="C1067" i="8"/>
  <c r="D1067" i="8" s="1"/>
  <c r="C1066" i="8"/>
  <c r="D1066" i="8" s="1"/>
  <c r="C1065" i="8"/>
  <c r="D1065" i="8" s="1"/>
  <c r="C1064" i="8"/>
  <c r="D1064" i="8" s="1"/>
  <c r="C1063" i="8"/>
  <c r="D1063" i="8" s="1"/>
  <c r="C1062" i="8"/>
  <c r="D1062" i="8" s="1"/>
  <c r="C1061" i="8"/>
  <c r="D1061" i="8" s="1"/>
  <c r="C1060" i="8"/>
  <c r="D1060" i="8" s="1"/>
  <c r="C1059" i="8"/>
  <c r="D1059" i="8" s="1"/>
  <c r="C1058" i="8"/>
  <c r="D1058" i="8" s="1"/>
  <c r="C1057" i="8"/>
  <c r="D1057" i="8" s="1"/>
  <c r="C1056" i="8"/>
  <c r="D1056" i="8" s="1"/>
  <c r="C1055" i="8"/>
  <c r="D1055" i="8" s="1"/>
  <c r="C1054" i="8"/>
  <c r="D1054" i="8" s="1"/>
  <c r="C1053" i="8"/>
  <c r="D1053" i="8" s="1"/>
  <c r="C1052" i="8"/>
  <c r="D1052" i="8" s="1"/>
  <c r="C1051" i="8"/>
  <c r="D1051" i="8" s="1"/>
  <c r="C1050" i="8"/>
  <c r="D1050" i="8" s="1"/>
  <c r="C1049" i="8"/>
  <c r="D1049" i="8" s="1"/>
  <c r="C1048" i="8"/>
  <c r="D1048" i="8" s="1"/>
  <c r="C1047" i="8"/>
  <c r="D1047" i="8" s="1"/>
  <c r="C1046" i="8"/>
  <c r="D1046" i="8" s="1"/>
  <c r="C1045" i="8"/>
  <c r="D1045" i="8" s="1"/>
  <c r="C1044" i="8"/>
  <c r="D1044" i="8" s="1"/>
  <c r="C1043" i="8"/>
  <c r="D1043" i="8" s="1"/>
  <c r="C1042" i="8"/>
  <c r="D1042" i="8" s="1"/>
  <c r="C1041" i="8"/>
  <c r="D1041" i="8" s="1"/>
  <c r="C1040" i="8"/>
  <c r="D1040" i="8" s="1"/>
  <c r="C1039" i="8"/>
  <c r="D1039" i="8" s="1"/>
  <c r="C1038" i="8"/>
  <c r="D1038" i="8" s="1"/>
  <c r="C1037" i="8"/>
  <c r="D1037" i="8" s="1"/>
  <c r="C1036" i="8"/>
  <c r="D1036" i="8" s="1"/>
  <c r="C1035" i="8"/>
  <c r="D1035" i="8" s="1"/>
  <c r="C1034" i="8"/>
  <c r="D1034" i="8" s="1"/>
  <c r="C1033" i="8"/>
  <c r="D1033" i="8" s="1"/>
  <c r="C1032" i="8"/>
  <c r="D1032" i="8" s="1"/>
  <c r="C1031" i="8"/>
  <c r="D1031" i="8" s="1"/>
  <c r="C1030" i="8"/>
  <c r="D1030" i="8" s="1"/>
  <c r="C1029" i="8"/>
  <c r="D1029" i="8" s="1"/>
  <c r="C1028" i="8"/>
  <c r="D1028" i="8" s="1"/>
  <c r="C1027" i="8"/>
  <c r="D1027" i="8" s="1"/>
  <c r="C1026" i="8"/>
  <c r="D1026" i="8" s="1"/>
  <c r="C1025" i="8"/>
  <c r="D1025" i="8" s="1"/>
  <c r="C1024" i="8"/>
  <c r="D1024" i="8" s="1"/>
  <c r="C1023" i="8"/>
  <c r="D1023" i="8" s="1"/>
  <c r="C1022" i="8"/>
  <c r="D1022" i="8" s="1"/>
  <c r="C1021" i="8"/>
  <c r="D1021" i="8" s="1"/>
  <c r="C1020" i="8"/>
  <c r="D1020" i="8" s="1"/>
  <c r="C1019" i="8"/>
  <c r="D1019" i="8" s="1"/>
  <c r="C1018" i="8"/>
  <c r="D1018" i="8" s="1"/>
  <c r="C1017" i="8"/>
  <c r="D1017" i="8" s="1"/>
  <c r="C1016" i="8"/>
  <c r="D1016" i="8" s="1"/>
  <c r="C1015" i="8"/>
  <c r="D1015" i="8" s="1"/>
  <c r="C1014" i="8"/>
  <c r="D1014" i="8" s="1"/>
  <c r="H1014" i="8" s="1"/>
  <c r="C1013" i="8"/>
  <c r="D1013" i="8" s="1"/>
  <c r="H1013" i="8" s="1"/>
  <c r="C1012" i="8"/>
  <c r="D1012" i="8" s="1"/>
  <c r="H1012" i="8" s="1"/>
  <c r="C1011" i="8"/>
  <c r="D1011" i="8" s="1"/>
  <c r="H1011" i="8" s="1"/>
  <c r="C1010" i="8"/>
  <c r="D1010" i="8" s="1"/>
  <c r="C1009" i="8"/>
  <c r="D1009" i="8" s="1"/>
  <c r="H1009" i="8" s="1"/>
  <c r="C1008" i="8"/>
  <c r="D1008" i="8" s="1"/>
  <c r="H1008" i="8" s="1"/>
  <c r="C1007" i="8"/>
  <c r="D1007" i="8" s="1"/>
  <c r="C1006" i="8"/>
  <c r="D1006" i="8" s="1"/>
  <c r="H1006" i="8" s="1"/>
  <c r="C1005" i="8"/>
  <c r="D1005" i="8" s="1"/>
  <c r="C1004" i="8"/>
  <c r="D1004" i="8" s="1"/>
  <c r="H1004" i="8" s="1"/>
  <c r="C1003" i="8"/>
  <c r="D1003" i="8" s="1"/>
  <c r="H1003" i="8" s="1"/>
  <c r="C1002" i="8"/>
  <c r="D1002" i="8" s="1"/>
  <c r="H1002" i="8" s="1"/>
  <c r="C1001" i="8"/>
  <c r="D1001" i="8" s="1"/>
  <c r="H1001" i="8" s="1"/>
  <c r="C1000" i="8"/>
  <c r="D1000" i="8" s="1"/>
  <c r="H1000" i="8" s="1"/>
  <c r="C999" i="8"/>
  <c r="D999" i="8" s="1"/>
  <c r="H999" i="8" s="1"/>
  <c r="C998" i="8"/>
  <c r="D998" i="8" s="1"/>
  <c r="H998" i="8" s="1"/>
  <c r="C997" i="8"/>
  <c r="D997" i="8" s="1"/>
  <c r="H997" i="8" s="1"/>
  <c r="C996" i="8"/>
  <c r="D996" i="8" s="1"/>
  <c r="H996" i="8" s="1"/>
  <c r="C995" i="8"/>
  <c r="D995" i="8" s="1"/>
  <c r="H995" i="8" s="1"/>
  <c r="C994" i="8"/>
  <c r="D994" i="8" s="1"/>
  <c r="H994" i="8" s="1"/>
  <c r="C993" i="8"/>
  <c r="D993" i="8" s="1"/>
  <c r="H993" i="8" s="1"/>
  <c r="C992" i="8"/>
  <c r="D992" i="8" s="1"/>
  <c r="H992" i="8" s="1"/>
  <c r="C991" i="8"/>
  <c r="D991" i="8" s="1"/>
  <c r="C990" i="8"/>
  <c r="D990" i="8" s="1"/>
  <c r="C989" i="8"/>
  <c r="D989" i="8" s="1"/>
  <c r="C988" i="8"/>
  <c r="D988" i="8" s="1"/>
  <c r="H988" i="8" s="1"/>
  <c r="C987" i="8"/>
  <c r="D987" i="8" s="1"/>
  <c r="H987" i="8" s="1"/>
  <c r="C986" i="8"/>
  <c r="D986" i="8" s="1"/>
  <c r="H986" i="8" s="1"/>
  <c r="C985" i="8"/>
  <c r="D985" i="8" s="1"/>
  <c r="C984" i="8"/>
  <c r="D984" i="8" s="1"/>
  <c r="H984" i="8" s="1"/>
  <c r="C983" i="8"/>
  <c r="D983" i="8" s="1"/>
  <c r="C982" i="8"/>
  <c r="D982" i="8" s="1"/>
  <c r="C981" i="8"/>
  <c r="D981" i="8" s="1"/>
  <c r="C980" i="8"/>
  <c r="D980" i="8" s="1"/>
  <c r="H980" i="8" s="1"/>
  <c r="C979" i="8"/>
  <c r="D979" i="8" s="1"/>
  <c r="H979" i="8" s="1"/>
  <c r="C978" i="8"/>
  <c r="D978" i="8" s="1"/>
  <c r="H978" i="8" s="1"/>
  <c r="C977" i="8"/>
  <c r="D977" i="8" s="1"/>
  <c r="H977" i="8" s="1"/>
  <c r="C976" i="8"/>
  <c r="D976" i="8" s="1"/>
  <c r="H976" i="8" s="1"/>
  <c r="C975" i="8"/>
  <c r="D975" i="8" s="1"/>
  <c r="C974" i="8"/>
  <c r="D974" i="8" s="1"/>
  <c r="C973" i="8"/>
  <c r="D973" i="8" s="1"/>
  <c r="H973" i="8" s="1"/>
  <c r="C972" i="8"/>
  <c r="D972" i="8" s="1"/>
  <c r="C971" i="8"/>
  <c r="D971" i="8" s="1"/>
  <c r="H971" i="8" s="1"/>
  <c r="C970" i="8"/>
  <c r="D970" i="8" s="1"/>
  <c r="C969" i="8"/>
  <c r="D969" i="8" s="1"/>
  <c r="C968" i="8"/>
  <c r="D968" i="8" s="1"/>
  <c r="C967" i="8"/>
  <c r="D967" i="8" s="1"/>
  <c r="H967" i="8" s="1"/>
  <c r="C966" i="8"/>
  <c r="D966" i="8" s="1"/>
  <c r="C965" i="8"/>
  <c r="D965" i="8" s="1"/>
  <c r="C964" i="8"/>
  <c r="D964" i="8" s="1"/>
  <c r="C963" i="8"/>
  <c r="D963" i="8" s="1"/>
  <c r="H963" i="8" s="1"/>
  <c r="C962" i="8"/>
  <c r="D962" i="8" s="1"/>
  <c r="C961" i="8"/>
  <c r="D961" i="8" s="1"/>
  <c r="H961" i="8" s="1"/>
  <c r="C960" i="8"/>
  <c r="D960" i="8" s="1"/>
  <c r="C959" i="8"/>
  <c r="D959" i="8" s="1"/>
  <c r="H959" i="8" s="1"/>
  <c r="C958" i="8"/>
  <c r="D958" i="8" s="1"/>
  <c r="C957" i="8"/>
  <c r="D957" i="8" s="1"/>
  <c r="H957" i="8" s="1"/>
  <c r="C956" i="8"/>
  <c r="D956" i="8" s="1"/>
  <c r="C955" i="8"/>
  <c r="D955" i="8" s="1"/>
  <c r="H955" i="8" s="1"/>
  <c r="C954" i="8"/>
  <c r="D954" i="8" s="1"/>
  <c r="C953" i="8"/>
  <c r="D953" i="8" s="1"/>
  <c r="C952" i="8"/>
  <c r="D952" i="8" s="1"/>
  <c r="C951" i="8"/>
  <c r="D951" i="8" s="1"/>
  <c r="C950" i="8"/>
  <c r="D950" i="8" s="1"/>
  <c r="C949" i="8"/>
  <c r="D949" i="8" s="1"/>
  <c r="H949" i="8" s="1"/>
  <c r="C948" i="8"/>
  <c r="D948" i="8" s="1"/>
  <c r="C947" i="8"/>
  <c r="D947" i="8" s="1"/>
  <c r="C946" i="8"/>
  <c r="D946" i="8" s="1"/>
  <c r="C945" i="8"/>
  <c r="D945" i="8" s="1"/>
  <c r="H945" i="8" s="1"/>
  <c r="C944" i="8"/>
  <c r="D944" i="8" s="1"/>
  <c r="C943" i="8"/>
  <c r="D943" i="8" s="1"/>
  <c r="C942" i="8"/>
  <c r="D942" i="8" s="1"/>
  <c r="C941" i="8"/>
  <c r="D941" i="8" s="1"/>
  <c r="H941" i="8" s="1"/>
  <c r="C940" i="8"/>
  <c r="D940" i="8" s="1"/>
  <c r="C939" i="8"/>
  <c r="D939" i="8" s="1"/>
  <c r="C938" i="8"/>
  <c r="D938" i="8" s="1"/>
  <c r="C937" i="8"/>
  <c r="D937" i="8" s="1"/>
  <c r="H937" i="8" s="1"/>
  <c r="C936" i="8"/>
  <c r="D936" i="8" s="1"/>
  <c r="C935" i="8"/>
  <c r="D935" i="8" s="1"/>
  <c r="C934" i="8"/>
  <c r="D934" i="8" s="1"/>
  <c r="C933" i="8"/>
  <c r="D933" i="8" s="1"/>
  <c r="H933" i="8" s="1"/>
  <c r="C932" i="8"/>
  <c r="D932" i="8" s="1"/>
  <c r="C931" i="8"/>
  <c r="D931" i="8" s="1"/>
  <c r="C930" i="8"/>
  <c r="D930" i="8" s="1"/>
  <c r="C929" i="8"/>
  <c r="D929" i="8" s="1"/>
  <c r="C928" i="8"/>
  <c r="D928" i="8" s="1"/>
  <c r="H928" i="8" s="1"/>
  <c r="C927" i="8"/>
  <c r="D927" i="8" s="1"/>
  <c r="C926" i="8"/>
  <c r="D926" i="8" s="1"/>
  <c r="C925" i="8"/>
  <c r="D925" i="8" s="1"/>
  <c r="C924" i="8"/>
  <c r="D924" i="8" s="1"/>
  <c r="C923" i="8"/>
  <c r="D923" i="8" s="1"/>
  <c r="C922" i="8"/>
  <c r="D922" i="8" s="1"/>
  <c r="C921" i="8"/>
  <c r="D921" i="8" s="1"/>
  <c r="C920" i="8"/>
  <c r="D920" i="8" s="1"/>
  <c r="H920" i="8" s="1"/>
  <c r="C919" i="8"/>
  <c r="D919" i="8" s="1"/>
  <c r="C918" i="8"/>
  <c r="D918" i="8" s="1"/>
  <c r="C917" i="8"/>
  <c r="D917" i="8" s="1"/>
  <c r="C916" i="8"/>
  <c r="D916" i="8" s="1"/>
  <c r="H916" i="8" s="1"/>
  <c r="C915" i="8"/>
  <c r="D915" i="8" s="1"/>
  <c r="C914" i="8"/>
  <c r="D914" i="8" s="1"/>
  <c r="C913" i="8"/>
  <c r="D913" i="8" s="1"/>
  <c r="C912" i="8"/>
  <c r="D912" i="8" s="1"/>
  <c r="C911" i="8"/>
  <c r="D911" i="8" s="1"/>
  <c r="C910" i="8"/>
  <c r="D910" i="8" s="1"/>
  <c r="C909" i="8"/>
  <c r="D909" i="8" s="1"/>
  <c r="C908" i="8"/>
  <c r="D908" i="8" s="1"/>
  <c r="C907" i="8"/>
  <c r="D907" i="8" s="1"/>
  <c r="C906" i="8"/>
  <c r="D906" i="8" s="1"/>
  <c r="H906" i="8" s="1"/>
  <c r="C905" i="8"/>
  <c r="D905" i="8" s="1"/>
  <c r="C904" i="8"/>
  <c r="D904" i="8" s="1"/>
  <c r="H904" i="8" s="1"/>
  <c r="C903" i="8"/>
  <c r="D903" i="8" s="1"/>
  <c r="C902" i="8"/>
  <c r="D902" i="8" s="1"/>
  <c r="C901" i="8"/>
  <c r="D901" i="8" s="1"/>
  <c r="C900" i="8"/>
  <c r="D900" i="8" s="1"/>
  <c r="H900" i="8" s="1"/>
  <c r="C899" i="8"/>
  <c r="D899" i="8" s="1"/>
  <c r="H899" i="8" s="1"/>
  <c r="C898" i="8"/>
  <c r="D898" i="8" s="1"/>
  <c r="C897" i="8"/>
  <c r="D897" i="8" s="1"/>
  <c r="H897" i="8" s="1"/>
  <c r="C896" i="8"/>
  <c r="D896" i="8" s="1"/>
  <c r="H896" i="8" s="1"/>
  <c r="C895" i="8"/>
  <c r="D895" i="8" s="1"/>
  <c r="H895" i="8" s="1"/>
  <c r="C894" i="8"/>
  <c r="D894" i="8" s="1"/>
  <c r="C893" i="8"/>
  <c r="D893" i="8" s="1"/>
  <c r="C892" i="8"/>
  <c r="D892" i="8" s="1"/>
  <c r="C891" i="8"/>
  <c r="D891" i="8" s="1"/>
  <c r="C890" i="8"/>
  <c r="D890" i="8" s="1"/>
  <c r="C889" i="8"/>
  <c r="D889" i="8" s="1"/>
  <c r="C888" i="8"/>
  <c r="D888" i="8" s="1"/>
  <c r="C887" i="8"/>
  <c r="D887" i="8" s="1"/>
  <c r="C886" i="8"/>
  <c r="D886" i="8" s="1"/>
  <c r="C885" i="8"/>
  <c r="D885" i="8" s="1"/>
  <c r="C884" i="8"/>
  <c r="D884" i="8" s="1"/>
  <c r="C883" i="8"/>
  <c r="D883" i="8" s="1"/>
  <c r="C882" i="8"/>
  <c r="D882" i="8" s="1"/>
  <c r="H882" i="8" s="1"/>
  <c r="C881" i="8"/>
  <c r="D881" i="8" s="1"/>
  <c r="H881" i="8" s="1"/>
  <c r="C880" i="8"/>
  <c r="D880" i="8" s="1"/>
  <c r="H880" i="8" s="1"/>
  <c r="C879" i="8"/>
  <c r="D879" i="8" s="1"/>
  <c r="H879" i="8" s="1"/>
  <c r="C878" i="8"/>
  <c r="D878" i="8" s="1"/>
  <c r="H878" i="8" s="1"/>
  <c r="C877" i="8"/>
  <c r="D877" i="8" s="1"/>
  <c r="H877" i="8" s="1"/>
  <c r="C876" i="8"/>
  <c r="D876" i="8" s="1"/>
  <c r="H876" i="8" s="1"/>
  <c r="C875" i="8"/>
  <c r="D875" i="8" s="1"/>
  <c r="H875" i="8" s="1"/>
  <c r="C874" i="8"/>
  <c r="D874" i="8" s="1"/>
  <c r="H874" i="8" s="1"/>
  <c r="C873" i="8"/>
  <c r="D873" i="8" s="1"/>
  <c r="H873" i="8" s="1"/>
  <c r="C872" i="8"/>
  <c r="D872" i="8" s="1"/>
  <c r="H872" i="8" s="1"/>
  <c r="C871" i="8"/>
  <c r="D871" i="8" s="1"/>
  <c r="H871" i="8" s="1"/>
  <c r="C870" i="8"/>
  <c r="D870" i="8" s="1"/>
  <c r="H870" i="8" s="1"/>
  <c r="C869" i="8"/>
  <c r="D869" i="8" s="1"/>
  <c r="H869" i="8" s="1"/>
  <c r="C868" i="8"/>
  <c r="D868" i="8" s="1"/>
  <c r="H868" i="8" s="1"/>
  <c r="C867" i="8"/>
  <c r="D867" i="8" s="1"/>
  <c r="H867" i="8" s="1"/>
  <c r="C866" i="8"/>
  <c r="D866" i="8" s="1"/>
  <c r="H866" i="8" s="1"/>
  <c r="C865" i="8"/>
  <c r="D865" i="8" s="1"/>
  <c r="H865" i="8" s="1"/>
  <c r="C864" i="8"/>
  <c r="D864" i="8" s="1"/>
  <c r="H864" i="8" s="1"/>
  <c r="C863" i="8"/>
  <c r="D863" i="8" s="1"/>
  <c r="C862" i="8"/>
  <c r="D862" i="8" s="1"/>
  <c r="H862" i="8" s="1"/>
  <c r="C861" i="8"/>
  <c r="D861" i="8" s="1"/>
  <c r="H861" i="8" s="1"/>
  <c r="C860" i="8"/>
  <c r="D860" i="8" s="1"/>
  <c r="H860" i="8" s="1"/>
  <c r="C859" i="8"/>
  <c r="D859" i="8" s="1"/>
  <c r="H859" i="8" s="1"/>
  <c r="C858" i="8"/>
  <c r="D858" i="8" s="1"/>
  <c r="E859" i="8" s="1"/>
  <c r="C857" i="8"/>
  <c r="D857" i="8" s="1"/>
  <c r="C856" i="8"/>
  <c r="D856" i="8" s="1"/>
  <c r="H856" i="8" s="1"/>
  <c r="C855" i="8"/>
  <c r="D855" i="8" s="1"/>
  <c r="H855" i="8" s="1"/>
  <c r="C854" i="8"/>
  <c r="D854" i="8" s="1"/>
  <c r="E855" i="8" s="1"/>
  <c r="C853" i="8"/>
  <c r="D853" i="8" s="1"/>
  <c r="C852" i="8"/>
  <c r="D852" i="8" s="1"/>
  <c r="H852" i="8" s="1"/>
  <c r="C851" i="8"/>
  <c r="D851" i="8" s="1"/>
  <c r="H851" i="8" s="1"/>
  <c r="C850" i="8"/>
  <c r="D850" i="8" s="1"/>
  <c r="E851" i="8" s="1"/>
  <c r="C849" i="8"/>
  <c r="D849" i="8" s="1"/>
  <c r="C848" i="8"/>
  <c r="D848" i="8" s="1"/>
  <c r="H848" i="8" s="1"/>
  <c r="C847" i="8"/>
  <c r="D847" i="8" s="1"/>
  <c r="H847" i="8" s="1"/>
  <c r="C846" i="8"/>
  <c r="D846" i="8" s="1"/>
  <c r="E847" i="8" s="1"/>
  <c r="C845" i="8"/>
  <c r="D845" i="8" s="1"/>
  <c r="C844" i="8"/>
  <c r="D844" i="8" s="1"/>
  <c r="H844" i="8" s="1"/>
  <c r="C843" i="8"/>
  <c r="D843" i="8" s="1"/>
  <c r="H843" i="8" s="1"/>
  <c r="C842" i="8"/>
  <c r="D842" i="8" s="1"/>
  <c r="C841" i="8"/>
  <c r="D841" i="8" s="1"/>
  <c r="E842" i="8" s="1"/>
  <c r="C840" i="8"/>
  <c r="D840" i="8" s="1"/>
  <c r="E841" i="8" s="1"/>
  <c r="C839" i="8"/>
  <c r="D839" i="8" s="1"/>
  <c r="C838" i="8"/>
  <c r="D838" i="8" s="1"/>
  <c r="E839" i="8" s="1"/>
  <c r="C837" i="8"/>
  <c r="D837" i="8" s="1"/>
  <c r="E838" i="8" s="1"/>
  <c r="C836" i="8"/>
  <c r="D836" i="8" s="1"/>
  <c r="E837" i="8" s="1"/>
  <c r="C835" i="8"/>
  <c r="D835" i="8" s="1"/>
  <c r="E836" i="8" s="1"/>
  <c r="C834" i="8"/>
  <c r="D834" i="8" s="1"/>
  <c r="E835" i="8" s="1"/>
  <c r="C833" i="8"/>
  <c r="D833" i="8" s="1"/>
  <c r="E834" i="8" s="1"/>
  <c r="C832" i="8"/>
  <c r="D832" i="8" s="1"/>
  <c r="E833" i="8" s="1"/>
  <c r="C831" i="8"/>
  <c r="D831" i="8" s="1"/>
  <c r="C830" i="8"/>
  <c r="D830" i="8" s="1"/>
  <c r="E831" i="8" s="1"/>
  <c r="C829" i="8"/>
  <c r="D829" i="8" s="1"/>
  <c r="E830" i="8" s="1"/>
  <c r="C828" i="8"/>
  <c r="D828" i="8" s="1"/>
  <c r="E829" i="8" s="1"/>
  <c r="C827" i="8"/>
  <c r="D827" i="8" s="1"/>
  <c r="E828" i="8" s="1"/>
  <c r="C826" i="8"/>
  <c r="D826" i="8" s="1"/>
  <c r="E827" i="8" s="1"/>
  <c r="C825" i="8"/>
  <c r="D825" i="8" s="1"/>
  <c r="E826" i="8" s="1"/>
  <c r="C824" i="8"/>
  <c r="D824" i="8" s="1"/>
  <c r="E825" i="8" s="1"/>
  <c r="C823" i="8"/>
  <c r="D823" i="8" s="1"/>
  <c r="C822" i="8"/>
  <c r="D822" i="8" s="1"/>
  <c r="E823" i="8" s="1"/>
  <c r="C821" i="8"/>
  <c r="D821" i="8" s="1"/>
  <c r="E822" i="8" s="1"/>
  <c r="C820" i="8"/>
  <c r="D820" i="8" s="1"/>
  <c r="E821" i="8" s="1"/>
  <c r="C819" i="8"/>
  <c r="D819" i="8" s="1"/>
  <c r="C818" i="8"/>
  <c r="D818" i="8" s="1"/>
  <c r="E819" i="8" s="1"/>
  <c r="C817" i="8"/>
  <c r="D817" i="8" s="1"/>
  <c r="C816" i="8"/>
  <c r="D816" i="8" s="1"/>
  <c r="C815" i="8"/>
  <c r="D815" i="8" s="1"/>
  <c r="C814" i="8"/>
  <c r="D814" i="8" s="1"/>
  <c r="C813" i="8"/>
  <c r="D813" i="8" s="1"/>
  <c r="C812" i="8"/>
  <c r="D812" i="8" s="1"/>
  <c r="E813" i="8" s="1"/>
  <c r="C811" i="8"/>
  <c r="D811" i="8" s="1"/>
  <c r="C810" i="8"/>
  <c r="D810" i="8" s="1"/>
  <c r="E811" i="8" s="1"/>
  <c r="C809" i="8"/>
  <c r="D809" i="8" s="1"/>
  <c r="C808" i="8"/>
  <c r="D808" i="8" s="1"/>
  <c r="C807" i="8"/>
  <c r="D807" i="8" s="1"/>
  <c r="C806" i="8"/>
  <c r="D806" i="8" s="1"/>
  <c r="E807" i="8" s="1"/>
  <c r="C805" i="8"/>
  <c r="D805" i="8" s="1"/>
  <c r="C804" i="8"/>
  <c r="D804" i="8" s="1"/>
  <c r="E805" i="8" s="1"/>
  <c r="C803" i="8"/>
  <c r="D803" i="8" s="1"/>
  <c r="C802" i="8"/>
  <c r="D802" i="8" s="1"/>
  <c r="C801" i="8"/>
  <c r="D801" i="8" s="1"/>
  <c r="E802" i="8" s="1"/>
  <c r="C800" i="8"/>
  <c r="D800" i="8" s="1"/>
  <c r="C799" i="8"/>
  <c r="D799" i="8" s="1"/>
  <c r="C798" i="8"/>
  <c r="D798" i="8" s="1"/>
  <c r="C797" i="8"/>
  <c r="D797" i="8" s="1"/>
  <c r="E798" i="8" s="1"/>
  <c r="C796" i="8"/>
  <c r="D796" i="8" s="1"/>
  <c r="C795" i="8"/>
  <c r="D795" i="8" s="1"/>
  <c r="C794" i="8"/>
  <c r="D794" i="8" s="1"/>
  <c r="E795" i="8" s="1"/>
  <c r="C793" i="8"/>
  <c r="D793" i="8" s="1"/>
  <c r="E794" i="8" s="1"/>
  <c r="C792" i="8"/>
  <c r="D792" i="8" s="1"/>
  <c r="C791" i="8"/>
  <c r="D791" i="8" s="1"/>
  <c r="C790" i="8"/>
  <c r="D790" i="8" s="1"/>
  <c r="E791" i="8" s="1"/>
  <c r="C789" i="8"/>
  <c r="D789" i="8" s="1"/>
  <c r="C788" i="8"/>
  <c r="D788" i="8" s="1"/>
  <c r="C787" i="8"/>
  <c r="D787" i="8" s="1"/>
  <c r="C786" i="8"/>
  <c r="D786" i="8" s="1"/>
  <c r="C785" i="8"/>
  <c r="D785" i="8" s="1"/>
  <c r="H785" i="8" s="1"/>
  <c r="C784" i="8"/>
  <c r="D784" i="8" s="1"/>
  <c r="C783" i="8"/>
  <c r="D783" i="8" s="1"/>
  <c r="H783" i="8" s="1"/>
  <c r="C782" i="8"/>
  <c r="D782" i="8" s="1"/>
  <c r="H782" i="8" s="1"/>
  <c r="C781" i="8"/>
  <c r="D781" i="8" s="1"/>
  <c r="H781" i="8" s="1"/>
  <c r="C780" i="8"/>
  <c r="D780" i="8" s="1"/>
  <c r="C779" i="8"/>
  <c r="D779" i="8" s="1"/>
  <c r="H779" i="8" s="1"/>
  <c r="C778" i="8"/>
  <c r="D778" i="8" s="1"/>
  <c r="C777" i="8"/>
  <c r="D777" i="8" s="1"/>
  <c r="H777" i="8" s="1"/>
  <c r="C776" i="8"/>
  <c r="D776" i="8" s="1"/>
  <c r="C775" i="8"/>
  <c r="D775" i="8" s="1"/>
  <c r="H775" i="8" s="1"/>
  <c r="C774" i="8"/>
  <c r="D774" i="8" s="1"/>
  <c r="H774" i="8" s="1"/>
  <c r="C773" i="8"/>
  <c r="D773" i="8" s="1"/>
  <c r="H773" i="8" s="1"/>
  <c r="C772" i="8"/>
  <c r="D772" i="8" s="1"/>
  <c r="C771" i="8"/>
  <c r="D771" i="8" s="1"/>
  <c r="H771" i="8" s="1"/>
  <c r="C770" i="8"/>
  <c r="D770" i="8" s="1"/>
  <c r="H770" i="8" s="1"/>
  <c r="C769" i="8"/>
  <c r="D769" i="8" s="1"/>
  <c r="H769" i="8" s="1"/>
  <c r="C768" i="8"/>
  <c r="D768" i="8" s="1"/>
  <c r="C767" i="8"/>
  <c r="D767" i="8" s="1"/>
  <c r="H767" i="8" s="1"/>
  <c r="C766" i="8"/>
  <c r="D766" i="8" s="1"/>
  <c r="H766" i="8" s="1"/>
  <c r="C765" i="8"/>
  <c r="D765" i="8" s="1"/>
  <c r="H765" i="8" s="1"/>
  <c r="C764" i="8"/>
  <c r="D764" i="8" s="1"/>
  <c r="C763" i="8"/>
  <c r="D763" i="8" s="1"/>
  <c r="H763" i="8" s="1"/>
  <c r="C762" i="8"/>
  <c r="D762" i="8" s="1"/>
  <c r="C761" i="8"/>
  <c r="D761" i="8" s="1"/>
  <c r="H761" i="8" s="1"/>
  <c r="C760" i="8"/>
  <c r="D760" i="8" s="1"/>
  <c r="C759" i="8"/>
  <c r="D759" i="8" s="1"/>
  <c r="H759" i="8" s="1"/>
  <c r="C758" i="8"/>
  <c r="D758" i="8" s="1"/>
  <c r="H758" i="8" s="1"/>
  <c r="C757" i="8"/>
  <c r="D757" i="8" s="1"/>
  <c r="H757" i="8" s="1"/>
  <c r="C756" i="8"/>
  <c r="D756" i="8" s="1"/>
  <c r="C755" i="8"/>
  <c r="D755" i="8" s="1"/>
  <c r="H755" i="8" s="1"/>
  <c r="C754" i="8"/>
  <c r="D754" i="8" s="1"/>
  <c r="C753" i="8"/>
  <c r="D753" i="8" s="1"/>
  <c r="H753" i="8" s="1"/>
  <c r="C752" i="8"/>
  <c r="D752" i="8" s="1"/>
  <c r="C751" i="8"/>
  <c r="D751" i="8" s="1"/>
  <c r="H751" i="8" s="1"/>
  <c r="C750" i="8"/>
  <c r="D750" i="8" s="1"/>
  <c r="H750" i="8" s="1"/>
  <c r="C749" i="8"/>
  <c r="D749" i="8" s="1"/>
  <c r="H749" i="8" s="1"/>
  <c r="C748" i="8"/>
  <c r="D748" i="8" s="1"/>
  <c r="C747" i="8"/>
  <c r="D747" i="8" s="1"/>
  <c r="H747" i="8" s="1"/>
  <c r="C746" i="8"/>
  <c r="D746" i="8" s="1"/>
  <c r="H746" i="8" s="1"/>
  <c r="C745" i="8"/>
  <c r="D745" i="8" s="1"/>
  <c r="H745" i="8" s="1"/>
  <c r="C744" i="8"/>
  <c r="D744" i="8" s="1"/>
  <c r="C743" i="8"/>
  <c r="D743" i="8" s="1"/>
  <c r="H743" i="8" s="1"/>
  <c r="C742" i="8"/>
  <c r="D742" i="8" s="1"/>
  <c r="H742" i="8" s="1"/>
  <c r="C741" i="8"/>
  <c r="D741" i="8" s="1"/>
  <c r="H741" i="8" s="1"/>
  <c r="C740" i="8"/>
  <c r="D740" i="8" s="1"/>
  <c r="C739" i="8"/>
  <c r="D739" i="8" s="1"/>
  <c r="H739" i="8" s="1"/>
  <c r="C738" i="8"/>
  <c r="D738" i="8" s="1"/>
  <c r="H738" i="8" s="1"/>
  <c r="C737" i="8"/>
  <c r="D737" i="8" s="1"/>
  <c r="H737" i="8" s="1"/>
  <c r="C736" i="8"/>
  <c r="D736" i="8" s="1"/>
  <c r="C735" i="8"/>
  <c r="D735" i="8" s="1"/>
  <c r="H735" i="8" s="1"/>
  <c r="C734" i="8"/>
  <c r="D734" i="8" s="1"/>
  <c r="H734" i="8" s="1"/>
  <c r="C733" i="8"/>
  <c r="D733" i="8" s="1"/>
  <c r="H733" i="8" s="1"/>
  <c r="C732" i="8"/>
  <c r="D732" i="8" s="1"/>
  <c r="C731" i="8"/>
  <c r="D731" i="8" s="1"/>
  <c r="H731" i="8" s="1"/>
  <c r="C730" i="8"/>
  <c r="D730" i="8" s="1"/>
  <c r="H730" i="8" s="1"/>
  <c r="C729" i="8"/>
  <c r="D729" i="8" s="1"/>
  <c r="H729" i="8" s="1"/>
  <c r="C728" i="8"/>
  <c r="D728" i="8" s="1"/>
  <c r="C727" i="8"/>
  <c r="D727" i="8" s="1"/>
  <c r="H727" i="8" s="1"/>
  <c r="C726" i="8"/>
  <c r="D726" i="8" s="1"/>
  <c r="H726" i="8" s="1"/>
  <c r="C725" i="8"/>
  <c r="D725" i="8" s="1"/>
  <c r="H725" i="8" s="1"/>
  <c r="C724" i="8"/>
  <c r="D724" i="8" s="1"/>
  <c r="C723" i="8"/>
  <c r="D723" i="8" s="1"/>
  <c r="H723" i="8" s="1"/>
  <c r="C722" i="8"/>
  <c r="D722" i="8" s="1"/>
  <c r="H722" i="8" s="1"/>
  <c r="C721" i="8"/>
  <c r="D721" i="8" s="1"/>
  <c r="H721" i="8" s="1"/>
  <c r="C720" i="8"/>
  <c r="D720" i="8" s="1"/>
  <c r="C719" i="8"/>
  <c r="D719" i="8" s="1"/>
  <c r="C718" i="8"/>
  <c r="D718" i="8" s="1"/>
  <c r="C717" i="8"/>
  <c r="D717" i="8" s="1"/>
  <c r="C716" i="8"/>
  <c r="D716" i="8" s="1"/>
  <c r="C715" i="8"/>
  <c r="D715" i="8" s="1"/>
  <c r="C714" i="8"/>
  <c r="D714" i="8" s="1"/>
  <c r="C713" i="8"/>
  <c r="D713" i="8" s="1"/>
  <c r="C712" i="8"/>
  <c r="D712" i="8" s="1"/>
  <c r="C711" i="8"/>
  <c r="D711" i="8" s="1"/>
  <c r="C710" i="8"/>
  <c r="D710" i="8" s="1"/>
  <c r="C709" i="8"/>
  <c r="D709" i="8" s="1"/>
  <c r="C708" i="8"/>
  <c r="D708" i="8" s="1"/>
  <c r="C707" i="8"/>
  <c r="D707" i="8" s="1"/>
  <c r="C706" i="8"/>
  <c r="D706" i="8" s="1"/>
  <c r="C705" i="8"/>
  <c r="D705" i="8" s="1"/>
  <c r="C704" i="8"/>
  <c r="D704" i="8" s="1"/>
  <c r="C703" i="8"/>
  <c r="D703" i="8" s="1"/>
  <c r="C702" i="8"/>
  <c r="D702" i="8" s="1"/>
  <c r="C701" i="8"/>
  <c r="D701" i="8" s="1"/>
  <c r="C700" i="8"/>
  <c r="D700" i="8" s="1"/>
  <c r="C699" i="8"/>
  <c r="D699" i="8" s="1"/>
  <c r="C698" i="8"/>
  <c r="D698" i="8" s="1"/>
  <c r="C697" i="8"/>
  <c r="D697" i="8" s="1"/>
  <c r="C696" i="8"/>
  <c r="D696" i="8" s="1"/>
  <c r="C695" i="8"/>
  <c r="D695" i="8" s="1"/>
  <c r="C694" i="8"/>
  <c r="D694" i="8" s="1"/>
  <c r="C693" i="8"/>
  <c r="D693" i="8" s="1"/>
  <c r="C692" i="8"/>
  <c r="D692" i="8" s="1"/>
  <c r="C691" i="8"/>
  <c r="D691" i="8" s="1"/>
  <c r="C690" i="8"/>
  <c r="D690" i="8" s="1"/>
  <c r="C689" i="8"/>
  <c r="D689" i="8" s="1"/>
  <c r="C688" i="8"/>
  <c r="D688" i="8" s="1"/>
  <c r="C687" i="8"/>
  <c r="D687" i="8" s="1"/>
  <c r="C686" i="8"/>
  <c r="D686" i="8" s="1"/>
  <c r="C685" i="8"/>
  <c r="D685" i="8" s="1"/>
  <c r="C684" i="8"/>
  <c r="D684" i="8" s="1"/>
  <c r="C683" i="8"/>
  <c r="D683" i="8" s="1"/>
  <c r="C682" i="8"/>
  <c r="D682" i="8" s="1"/>
  <c r="C681" i="8"/>
  <c r="D681" i="8" s="1"/>
  <c r="C680" i="8"/>
  <c r="D680" i="8" s="1"/>
  <c r="C679" i="8"/>
  <c r="D679" i="8" s="1"/>
  <c r="C678" i="8"/>
  <c r="D678" i="8" s="1"/>
  <c r="C677" i="8"/>
  <c r="D677" i="8" s="1"/>
  <c r="C676" i="8"/>
  <c r="D676" i="8" s="1"/>
  <c r="C675" i="8"/>
  <c r="D675" i="8" s="1"/>
  <c r="C674" i="8"/>
  <c r="D674" i="8" s="1"/>
  <c r="C673" i="8"/>
  <c r="D673" i="8" s="1"/>
  <c r="C672" i="8"/>
  <c r="D672" i="8" s="1"/>
  <c r="C671" i="8"/>
  <c r="D671" i="8" s="1"/>
  <c r="C670" i="8"/>
  <c r="D670" i="8" s="1"/>
  <c r="C669" i="8"/>
  <c r="D669" i="8" s="1"/>
  <c r="C668" i="8"/>
  <c r="D668" i="8" s="1"/>
  <c r="C667" i="8"/>
  <c r="D667" i="8" s="1"/>
  <c r="C666" i="8"/>
  <c r="D666" i="8" s="1"/>
  <c r="C665" i="8"/>
  <c r="D665" i="8" s="1"/>
  <c r="C664" i="8"/>
  <c r="D664" i="8" s="1"/>
  <c r="C663" i="8"/>
  <c r="D663" i="8" s="1"/>
  <c r="C662" i="8"/>
  <c r="D662" i="8" s="1"/>
  <c r="C661" i="8"/>
  <c r="D661" i="8" s="1"/>
  <c r="C660" i="8"/>
  <c r="D660" i="8" s="1"/>
  <c r="C659" i="8"/>
  <c r="D659" i="8" s="1"/>
  <c r="C658" i="8"/>
  <c r="D658" i="8" s="1"/>
  <c r="C657" i="8"/>
  <c r="D657" i="8" s="1"/>
  <c r="C656" i="8"/>
  <c r="D656" i="8" s="1"/>
  <c r="C655" i="8"/>
  <c r="D655" i="8" s="1"/>
  <c r="C654" i="8"/>
  <c r="D654" i="8" s="1"/>
  <c r="C653" i="8"/>
  <c r="D653" i="8" s="1"/>
  <c r="C652" i="8"/>
  <c r="D652" i="8" s="1"/>
  <c r="C651" i="8"/>
  <c r="D651" i="8" s="1"/>
  <c r="C650" i="8"/>
  <c r="D650" i="8" s="1"/>
  <c r="C649" i="8"/>
  <c r="D649" i="8" s="1"/>
  <c r="C648" i="8"/>
  <c r="D648" i="8" s="1"/>
  <c r="C647" i="8"/>
  <c r="D647" i="8" s="1"/>
  <c r="C646" i="8"/>
  <c r="D646" i="8" s="1"/>
  <c r="C645" i="8"/>
  <c r="D645" i="8" s="1"/>
  <c r="C644" i="8"/>
  <c r="D644" i="8" s="1"/>
  <c r="C643" i="8"/>
  <c r="D643" i="8" s="1"/>
  <c r="C642" i="8"/>
  <c r="D642" i="8" s="1"/>
  <c r="C641" i="8"/>
  <c r="D641" i="8" s="1"/>
  <c r="C640" i="8"/>
  <c r="D640" i="8" s="1"/>
  <c r="C639" i="8"/>
  <c r="D639" i="8" s="1"/>
  <c r="C638" i="8"/>
  <c r="D638" i="8" s="1"/>
  <c r="C637" i="8"/>
  <c r="D637" i="8" s="1"/>
  <c r="C636" i="8"/>
  <c r="D636" i="8" s="1"/>
  <c r="C635" i="8"/>
  <c r="D635" i="8" s="1"/>
  <c r="C634" i="8"/>
  <c r="D634" i="8" s="1"/>
  <c r="C633" i="8"/>
  <c r="D633" i="8" s="1"/>
  <c r="C632" i="8"/>
  <c r="D632" i="8" s="1"/>
  <c r="C631" i="8"/>
  <c r="D631" i="8" s="1"/>
  <c r="C630" i="8"/>
  <c r="D630" i="8" s="1"/>
  <c r="C629" i="8"/>
  <c r="D629" i="8" s="1"/>
  <c r="C628" i="8"/>
  <c r="D628" i="8" s="1"/>
  <c r="C627" i="8"/>
  <c r="D627" i="8" s="1"/>
  <c r="C626" i="8"/>
  <c r="D626" i="8" s="1"/>
  <c r="C625" i="8"/>
  <c r="D625" i="8" s="1"/>
  <c r="C624" i="8"/>
  <c r="D624" i="8" s="1"/>
  <c r="C623" i="8"/>
  <c r="D623" i="8" s="1"/>
  <c r="C622" i="8"/>
  <c r="D622" i="8" s="1"/>
  <c r="C621" i="8"/>
  <c r="D621" i="8" s="1"/>
  <c r="C620" i="8"/>
  <c r="D620" i="8" s="1"/>
  <c r="C619" i="8"/>
  <c r="D619" i="8" s="1"/>
  <c r="C618" i="8"/>
  <c r="D618" i="8" s="1"/>
  <c r="E619" i="8" s="1"/>
  <c r="C617" i="8"/>
  <c r="D617" i="8" s="1"/>
  <c r="E618" i="8" s="1"/>
  <c r="C616" i="8"/>
  <c r="D616" i="8" s="1"/>
  <c r="C615" i="8"/>
  <c r="D615" i="8" s="1"/>
  <c r="E616" i="8" s="1"/>
  <c r="C614" i="8"/>
  <c r="D614" i="8" s="1"/>
  <c r="E615" i="8" s="1"/>
  <c r="C613" i="8"/>
  <c r="D613" i="8" s="1"/>
  <c r="E614" i="8" s="1"/>
  <c r="C612" i="8"/>
  <c r="D612" i="8" s="1"/>
  <c r="C611" i="8"/>
  <c r="D611" i="8" s="1"/>
  <c r="C610" i="8"/>
  <c r="D610" i="8" s="1"/>
  <c r="E611" i="8" s="1"/>
  <c r="C609" i="8"/>
  <c r="D609" i="8" s="1"/>
  <c r="C608" i="8"/>
  <c r="D608" i="8" s="1"/>
  <c r="E609" i="8" s="1"/>
  <c r="C607" i="8"/>
  <c r="D607" i="8" s="1"/>
  <c r="E608" i="8" s="1"/>
  <c r="C606" i="8"/>
  <c r="D606" i="8" s="1"/>
  <c r="E607" i="8" s="1"/>
  <c r="C605" i="8"/>
  <c r="D605" i="8" s="1"/>
  <c r="E606" i="8" s="1"/>
  <c r="C604" i="8"/>
  <c r="D604" i="8" s="1"/>
  <c r="C603" i="8"/>
  <c r="D603" i="8" s="1"/>
  <c r="C602" i="8"/>
  <c r="D602" i="8" s="1"/>
  <c r="E603" i="8" s="1"/>
  <c r="C601" i="8"/>
  <c r="D601" i="8" s="1"/>
  <c r="E602" i="8" s="1"/>
  <c r="C600" i="8"/>
  <c r="D600" i="8" s="1"/>
  <c r="C599" i="8"/>
  <c r="D599" i="8" s="1"/>
  <c r="C598" i="8"/>
  <c r="D598" i="8" s="1"/>
  <c r="C597" i="8"/>
  <c r="D597" i="8" s="1"/>
  <c r="C596" i="8"/>
  <c r="D596" i="8" s="1"/>
  <c r="C595" i="8"/>
  <c r="D595" i="8" s="1"/>
  <c r="C594" i="8"/>
  <c r="D594" i="8" s="1"/>
  <c r="C593" i="8"/>
  <c r="D593" i="8" s="1"/>
  <c r="C592" i="8"/>
  <c r="D592" i="8" s="1"/>
  <c r="C591" i="8"/>
  <c r="D591" i="8" s="1"/>
  <c r="C590" i="8"/>
  <c r="D590" i="8" s="1"/>
  <c r="C589" i="8"/>
  <c r="D589" i="8" s="1"/>
  <c r="C588" i="8"/>
  <c r="D588" i="8" s="1"/>
  <c r="H588" i="8" s="1"/>
  <c r="C587" i="8"/>
  <c r="D587" i="8" s="1"/>
  <c r="C586" i="8"/>
  <c r="D586" i="8" s="1"/>
  <c r="H586" i="8" s="1"/>
  <c r="C585" i="8"/>
  <c r="D585" i="8" s="1"/>
  <c r="C584" i="8"/>
  <c r="D584" i="8" s="1"/>
  <c r="C583" i="8"/>
  <c r="D583" i="8" s="1"/>
  <c r="C582" i="8"/>
  <c r="D582" i="8" s="1"/>
  <c r="H582" i="8" s="1"/>
  <c r="C581" i="8"/>
  <c r="D581" i="8" s="1"/>
  <c r="C580" i="8"/>
  <c r="D580" i="8" s="1"/>
  <c r="C579" i="8"/>
  <c r="D579" i="8" s="1"/>
  <c r="C578" i="8"/>
  <c r="D578" i="8" s="1"/>
  <c r="H578" i="8" s="1"/>
  <c r="C577" i="8"/>
  <c r="D577" i="8" s="1"/>
  <c r="E578" i="8" s="1"/>
  <c r="C576" i="8"/>
  <c r="D576" i="8" s="1"/>
  <c r="C575" i="8"/>
  <c r="D575" i="8" s="1"/>
  <c r="C574" i="8"/>
  <c r="D574" i="8" s="1"/>
  <c r="H574" i="8" s="1"/>
  <c r="C573" i="8"/>
  <c r="D573" i="8" s="1"/>
  <c r="C572" i="8"/>
  <c r="D572" i="8" s="1"/>
  <c r="H572" i="8" s="1"/>
  <c r="C571" i="8"/>
  <c r="D571" i="8" s="1"/>
  <c r="C570" i="8"/>
  <c r="D570" i="8" s="1"/>
  <c r="H570" i="8" s="1"/>
  <c r="C569" i="8"/>
  <c r="D569" i="8" s="1"/>
  <c r="E570" i="8" s="1"/>
  <c r="C568" i="8"/>
  <c r="D568" i="8" s="1"/>
  <c r="C567" i="8"/>
  <c r="D567" i="8" s="1"/>
  <c r="E568" i="8" s="1"/>
  <c r="C566" i="8"/>
  <c r="D566" i="8" s="1"/>
  <c r="H566" i="8" s="1"/>
  <c r="C565" i="8"/>
  <c r="D565" i="8" s="1"/>
  <c r="C564" i="8"/>
  <c r="D564" i="8" s="1"/>
  <c r="H564" i="8" s="1"/>
  <c r="C563" i="8"/>
  <c r="D563" i="8" s="1"/>
  <c r="C562" i="8"/>
  <c r="D562" i="8" s="1"/>
  <c r="H562" i="8" s="1"/>
  <c r="C561" i="8"/>
  <c r="D561" i="8" s="1"/>
  <c r="E562" i="8" s="1"/>
  <c r="C560" i="8"/>
  <c r="D560" i="8" s="1"/>
  <c r="H560" i="8" s="1"/>
  <c r="C559" i="8"/>
  <c r="D559" i="8" s="1"/>
  <c r="E560" i="8" s="1"/>
  <c r="C558" i="8"/>
  <c r="D558" i="8" s="1"/>
  <c r="H558" i="8" s="1"/>
  <c r="C557" i="8"/>
  <c r="D557" i="8" s="1"/>
  <c r="E558" i="8" s="1"/>
  <c r="C556" i="8"/>
  <c r="D556" i="8" s="1"/>
  <c r="H556" i="8" s="1"/>
  <c r="C555" i="8"/>
  <c r="D555" i="8" s="1"/>
  <c r="E556" i="8" s="1"/>
  <c r="C554" i="8"/>
  <c r="D554" i="8" s="1"/>
  <c r="H554" i="8" s="1"/>
  <c r="C553" i="8"/>
  <c r="D553" i="8" s="1"/>
  <c r="C552" i="8"/>
  <c r="D552" i="8" s="1"/>
  <c r="H552" i="8" s="1"/>
  <c r="C551" i="8"/>
  <c r="D551" i="8" s="1"/>
  <c r="C550" i="8"/>
  <c r="D550" i="8" s="1"/>
  <c r="H550" i="8" s="1"/>
  <c r="C549" i="8"/>
  <c r="D549" i="8" s="1"/>
  <c r="E550" i="8" s="1"/>
  <c r="C548" i="8"/>
  <c r="D548" i="8" s="1"/>
  <c r="H548" i="8" s="1"/>
  <c r="C547" i="8"/>
  <c r="D547" i="8" s="1"/>
  <c r="C546" i="8"/>
  <c r="D546" i="8" s="1"/>
  <c r="C545" i="8"/>
  <c r="D545" i="8" s="1"/>
  <c r="E546" i="8" s="1"/>
  <c r="C544" i="8"/>
  <c r="D544" i="8" s="1"/>
  <c r="H544" i="8" s="1"/>
  <c r="C543" i="8"/>
  <c r="D543" i="8" s="1"/>
  <c r="C542" i="8"/>
  <c r="D542" i="8" s="1"/>
  <c r="H542" i="8" s="1"/>
  <c r="C541" i="8"/>
  <c r="D541" i="8" s="1"/>
  <c r="E542" i="8" s="1"/>
  <c r="C540" i="8"/>
  <c r="D540" i="8" s="1"/>
  <c r="H540" i="8" s="1"/>
  <c r="C539" i="8"/>
  <c r="D539" i="8" s="1"/>
  <c r="E540" i="8" s="1"/>
  <c r="C538" i="8"/>
  <c r="D538" i="8" s="1"/>
  <c r="C537" i="8"/>
  <c r="D537" i="8" s="1"/>
  <c r="C536" i="8"/>
  <c r="D536" i="8" s="1"/>
  <c r="H536" i="8" s="1"/>
  <c r="C535" i="8"/>
  <c r="D535" i="8" s="1"/>
  <c r="E536" i="8" s="1"/>
  <c r="C534" i="8"/>
  <c r="D534" i="8" s="1"/>
  <c r="H534" i="8" s="1"/>
  <c r="C533" i="8"/>
  <c r="D533" i="8" s="1"/>
  <c r="E534" i="8" s="1"/>
  <c r="C532" i="8"/>
  <c r="D532" i="8" s="1"/>
  <c r="H532" i="8" s="1"/>
  <c r="C531" i="8"/>
  <c r="D531" i="8" s="1"/>
  <c r="C530" i="8"/>
  <c r="D530" i="8" s="1"/>
  <c r="C529" i="8"/>
  <c r="D529" i="8" s="1"/>
  <c r="C528" i="8"/>
  <c r="D528" i="8" s="1"/>
  <c r="H528" i="8" s="1"/>
  <c r="C527" i="8"/>
  <c r="D527" i="8" s="1"/>
  <c r="E528" i="8" s="1"/>
  <c r="C526" i="8"/>
  <c r="D526" i="8" s="1"/>
  <c r="H526" i="8" s="1"/>
  <c r="C525" i="8"/>
  <c r="D525" i="8" s="1"/>
  <c r="E526" i="8" s="1"/>
  <c r="C524" i="8"/>
  <c r="D524" i="8" s="1"/>
  <c r="H524" i="8" s="1"/>
  <c r="C523" i="8"/>
  <c r="D523" i="8" s="1"/>
  <c r="E524" i="8" s="1"/>
  <c r="C522" i="8"/>
  <c r="D522" i="8" s="1"/>
  <c r="C521" i="8"/>
  <c r="D521" i="8" s="1"/>
  <c r="E522" i="8" s="1"/>
  <c r="C520" i="8"/>
  <c r="D520" i="8" s="1"/>
  <c r="C519" i="8"/>
  <c r="D519" i="8" s="1"/>
  <c r="E520" i="8" s="1"/>
  <c r="C518" i="8"/>
  <c r="D518" i="8" s="1"/>
  <c r="H518" i="8" s="1"/>
  <c r="C517" i="8"/>
  <c r="D517" i="8" s="1"/>
  <c r="E518" i="8" s="1"/>
  <c r="C516" i="8"/>
  <c r="D516" i="8" s="1"/>
  <c r="H516" i="8" s="1"/>
  <c r="C515" i="8"/>
  <c r="D515" i="8" s="1"/>
  <c r="E516" i="8" s="1"/>
  <c r="C514" i="8"/>
  <c r="D514" i="8" s="1"/>
  <c r="H514" i="8" s="1"/>
  <c r="C513" i="8"/>
  <c r="D513" i="8" s="1"/>
  <c r="E514" i="8" s="1"/>
  <c r="C512" i="8"/>
  <c r="D512" i="8" s="1"/>
  <c r="H512" i="8" s="1"/>
  <c r="C511" i="8"/>
  <c r="D511" i="8" s="1"/>
  <c r="H511" i="8" s="1"/>
  <c r="C510" i="8"/>
  <c r="D510" i="8" s="1"/>
  <c r="C509" i="8"/>
  <c r="D509" i="8" s="1"/>
  <c r="E510" i="8" s="1"/>
  <c r="C508" i="8"/>
  <c r="D508" i="8" s="1"/>
  <c r="C507" i="8"/>
  <c r="D507" i="8" s="1"/>
  <c r="C506" i="8"/>
  <c r="D506" i="8" s="1"/>
  <c r="H506" i="8" s="1"/>
  <c r="C505" i="8"/>
  <c r="D505" i="8" s="1"/>
  <c r="E506" i="8" s="1"/>
  <c r="C504" i="8"/>
  <c r="D504" i="8" s="1"/>
  <c r="H504" i="8" s="1"/>
  <c r="C503" i="8"/>
  <c r="D503" i="8" s="1"/>
  <c r="C502" i="8"/>
  <c r="D502" i="8" s="1"/>
  <c r="H502" i="8" s="1"/>
  <c r="C501" i="8"/>
  <c r="D501" i="8" s="1"/>
  <c r="E502" i="8" s="1"/>
  <c r="C500" i="8"/>
  <c r="D500" i="8" s="1"/>
  <c r="C499" i="8"/>
  <c r="D499" i="8" s="1"/>
  <c r="H499" i="8" s="1"/>
  <c r="C498" i="8"/>
  <c r="D498" i="8" s="1"/>
  <c r="E499" i="8" s="1"/>
  <c r="C497" i="8"/>
  <c r="D497" i="8" s="1"/>
  <c r="C496" i="8"/>
  <c r="D496" i="8" s="1"/>
  <c r="E497" i="8" s="1"/>
  <c r="C495" i="8"/>
  <c r="D495" i="8" s="1"/>
  <c r="C494" i="8"/>
  <c r="D494" i="8" s="1"/>
  <c r="H494" i="8" s="1"/>
  <c r="C493" i="8"/>
  <c r="D493" i="8" s="1"/>
  <c r="E494" i="8" s="1"/>
  <c r="C492" i="8"/>
  <c r="D492" i="8" s="1"/>
  <c r="C491" i="8"/>
  <c r="D491" i="8" s="1"/>
  <c r="C490" i="8"/>
  <c r="D490" i="8" s="1"/>
  <c r="H490" i="8" s="1"/>
  <c r="C489" i="8"/>
  <c r="D489" i="8" s="1"/>
  <c r="C488" i="8"/>
  <c r="D488" i="8" s="1"/>
  <c r="C487" i="8"/>
  <c r="D487" i="8" s="1"/>
  <c r="C486" i="8"/>
  <c r="D486" i="8" s="1"/>
  <c r="H486" i="8" s="1"/>
  <c r="C485" i="8"/>
  <c r="D485" i="8" s="1"/>
  <c r="E486" i="8" s="1"/>
  <c r="C484" i="8"/>
  <c r="D484" i="8" s="1"/>
  <c r="C483" i="8"/>
  <c r="D483" i="8" s="1"/>
  <c r="C482" i="8"/>
  <c r="D482" i="8" s="1"/>
  <c r="H482" i="8" s="1"/>
  <c r="C481" i="8"/>
  <c r="D481" i="8" s="1"/>
  <c r="C480" i="8"/>
  <c r="D480" i="8" s="1"/>
  <c r="C479" i="8"/>
  <c r="D479" i="8" s="1"/>
  <c r="C478" i="8"/>
  <c r="D478" i="8" s="1"/>
  <c r="H478" i="8" s="1"/>
  <c r="C477" i="8"/>
  <c r="D477" i="8" s="1"/>
  <c r="E478" i="8" s="1"/>
  <c r="C476" i="8"/>
  <c r="D476" i="8" s="1"/>
  <c r="C475" i="8"/>
  <c r="D475" i="8" s="1"/>
  <c r="C474" i="8"/>
  <c r="D474" i="8" s="1"/>
  <c r="C473" i="8"/>
  <c r="D473" i="8" s="1"/>
  <c r="C472" i="8"/>
  <c r="D472" i="8" s="1"/>
  <c r="C471" i="8"/>
  <c r="D471" i="8" s="1"/>
  <c r="C470" i="8"/>
  <c r="D470" i="8" s="1"/>
  <c r="H470" i="8" s="1"/>
  <c r="C469" i="8"/>
  <c r="D469" i="8" s="1"/>
  <c r="E470" i="8" s="1"/>
  <c r="C468" i="8"/>
  <c r="D468" i="8" s="1"/>
  <c r="C467" i="8"/>
  <c r="D467" i="8" s="1"/>
  <c r="C466" i="8"/>
  <c r="D466" i="8" s="1"/>
  <c r="H466" i="8" s="1"/>
  <c r="C465" i="8"/>
  <c r="D465" i="8" s="1"/>
  <c r="C464" i="8"/>
  <c r="D464" i="8" s="1"/>
  <c r="C463" i="8"/>
  <c r="D463" i="8" s="1"/>
  <c r="C462" i="8"/>
  <c r="D462" i="8" s="1"/>
  <c r="H462" i="8" s="1"/>
  <c r="C461" i="8"/>
  <c r="D461" i="8" s="1"/>
  <c r="C460" i="8"/>
  <c r="D460" i="8" s="1"/>
  <c r="C459" i="8"/>
  <c r="D459" i="8" s="1"/>
  <c r="C458" i="8"/>
  <c r="D458" i="8" s="1"/>
  <c r="H458" i="8" s="1"/>
  <c r="C457" i="8"/>
  <c r="D457" i="8" s="1"/>
  <c r="C456" i="8"/>
  <c r="D456" i="8" s="1"/>
  <c r="E457" i="8" s="1"/>
  <c r="C455" i="8"/>
  <c r="D455" i="8" s="1"/>
  <c r="C454" i="8"/>
  <c r="D454" i="8" s="1"/>
  <c r="H454" i="8" s="1"/>
  <c r="C453" i="8"/>
  <c r="D453" i="8" s="1"/>
  <c r="C452" i="8"/>
  <c r="D452" i="8" s="1"/>
  <c r="E453" i="8" s="1"/>
  <c r="C451" i="8"/>
  <c r="D451" i="8" s="1"/>
  <c r="C450" i="8"/>
  <c r="D450" i="8" s="1"/>
  <c r="H450" i="8" s="1"/>
  <c r="C449" i="8"/>
  <c r="D449" i="8" s="1"/>
  <c r="C448" i="8"/>
  <c r="D448" i="8" s="1"/>
  <c r="E449" i="8" s="1"/>
  <c r="C447" i="8"/>
  <c r="D447" i="8" s="1"/>
  <c r="C446" i="8"/>
  <c r="D446" i="8" s="1"/>
  <c r="H446" i="8" s="1"/>
  <c r="C445" i="8"/>
  <c r="D445" i="8" s="1"/>
  <c r="C444" i="8"/>
  <c r="D444" i="8" s="1"/>
  <c r="E445" i="8" s="1"/>
  <c r="C443" i="8"/>
  <c r="D443" i="8" s="1"/>
  <c r="C442" i="8"/>
  <c r="D442" i="8" s="1"/>
  <c r="H442" i="8" s="1"/>
  <c r="C441" i="8"/>
  <c r="D441" i="8" s="1"/>
  <c r="H441" i="8" s="1"/>
  <c r="C440" i="8"/>
  <c r="D440" i="8" s="1"/>
  <c r="C439" i="8"/>
  <c r="D439" i="8" s="1"/>
  <c r="H439" i="8" s="1"/>
  <c r="C438" i="8"/>
  <c r="D438" i="8" s="1"/>
  <c r="H438" i="8" s="1"/>
  <c r="C437" i="8"/>
  <c r="D437" i="8" s="1"/>
  <c r="H437" i="8" s="1"/>
  <c r="C436" i="8"/>
  <c r="D436" i="8" s="1"/>
  <c r="H436" i="8" s="1"/>
  <c r="C435" i="8"/>
  <c r="D435" i="8" s="1"/>
  <c r="H435" i="8" s="1"/>
  <c r="C434" i="8"/>
  <c r="D434" i="8" s="1"/>
  <c r="C433" i="8"/>
  <c r="D433" i="8" s="1"/>
  <c r="H433" i="8" s="1"/>
  <c r="C432" i="8"/>
  <c r="D432" i="8" s="1"/>
  <c r="H432" i="8" s="1"/>
  <c r="C431" i="8"/>
  <c r="D431" i="8" s="1"/>
  <c r="H431" i="8" s="1"/>
  <c r="C430" i="8"/>
  <c r="D430" i="8" s="1"/>
  <c r="C429" i="8"/>
  <c r="D429" i="8" s="1"/>
  <c r="H429" i="8" s="1"/>
  <c r="C428" i="8"/>
  <c r="D428" i="8" s="1"/>
  <c r="H428" i="8" s="1"/>
  <c r="C427" i="8"/>
  <c r="D427" i="8" s="1"/>
  <c r="H427" i="8" s="1"/>
  <c r="C426" i="8"/>
  <c r="D426" i="8" s="1"/>
  <c r="C425" i="8"/>
  <c r="D425" i="8" s="1"/>
  <c r="H425" i="8" s="1"/>
  <c r="C424" i="8"/>
  <c r="D424" i="8" s="1"/>
  <c r="H424" i="8" s="1"/>
  <c r="C423" i="8"/>
  <c r="D423" i="8" s="1"/>
  <c r="H423" i="8" s="1"/>
  <c r="C422" i="8"/>
  <c r="D422" i="8" s="1"/>
  <c r="C421" i="8"/>
  <c r="D421" i="8" s="1"/>
  <c r="H421" i="8" s="1"/>
  <c r="C420" i="8"/>
  <c r="D420" i="8" s="1"/>
  <c r="H420" i="8" s="1"/>
  <c r="C419" i="8"/>
  <c r="D419" i="8" s="1"/>
  <c r="H419" i="8" s="1"/>
  <c r="C418" i="8"/>
  <c r="D418" i="8" s="1"/>
  <c r="C417" i="8"/>
  <c r="D417" i="8" s="1"/>
  <c r="H417" i="8" s="1"/>
  <c r="C416" i="8"/>
  <c r="D416" i="8" s="1"/>
  <c r="H416" i="8" s="1"/>
  <c r="C415" i="8"/>
  <c r="D415" i="8" s="1"/>
  <c r="H415" i="8" s="1"/>
  <c r="C414" i="8"/>
  <c r="D414" i="8" s="1"/>
  <c r="C413" i="8"/>
  <c r="D413" i="8" s="1"/>
  <c r="H413" i="8" s="1"/>
  <c r="C412" i="8"/>
  <c r="D412" i="8" s="1"/>
  <c r="H412" i="8" s="1"/>
  <c r="C411" i="8"/>
  <c r="D411" i="8" s="1"/>
  <c r="H411" i="8" s="1"/>
  <c r="C410" i="8"/>
  <c r="D410" i="8" s="1"/>
  <c r="C409" i="8"/>
  <c r="D409" i="8" s="1"/>
  <c r="H409" i="8" s="1"/>
  <c r="C408" i="8"/>
  <c r="D408" i="8" s="1"/>
  <c r="H408" i="8" s="1"/>
  <c r="C407" i="8"/>
  <c r="D407" i="8" s="1"/>
  <c r="H407" i="8" s="1"/>
  <c r="C406" i="8"/>
  <c r="D406" i="8" s="1"/>
  <c r="C405" i="8"/>
  <c r="D405" i="8" s="1"/>
  <c r="H405" i="8" s="1"/>
  <c r="C404" i="8"/>
  <c r="D404" i="8" s="1"/>
  <c r="H404" i="8" s="1"/>
  <c r="C403" i="8"/>
  <c r="D403" i="8" s="1"/>
  <c r="H403" i="8" s="1"/>
  <c r="C402" i="8"/>
  <c r="D402" i="8" s="1"/>
  <c r="C401" i="8"/>
  <c r="D401" i="8" s="1"/>
  <c r="C400" i="8"/>
  <c r="D400" i="8" s="1"/>
  <c r="H400" i="8" s="1"/>
  <c r="C399" i="8"/>
  <c r="D399" i="8" s="1"/>
  <c r="H399" i="8" s="1"/>
  <c r="C398" i="8"/>
  <c r="D398" i="8" s="1"/>
  <c r="C397" i="8"/>
  <c r="D397" i="8" s="1"/>
  <c r="H397" i="8" s="1"/>
  <c r="C396" i="8"/>
  <c r="D396" i="8" s="1"/>
  <c r="H396" i="8" s="1"/>
  <c r="C395" i="8"/>
  <c r="D395" i="8" s="1"/>
  <c r="H395" i="8" s="1"/>
  <c r="C394" i="8"/>
  <c r="D394" i="8" s="1"/>
  <c r="C393" i="8"/>
  <c r="D393" i="8" s="1"/>
  <c r="H393" i="8" s="1"/>
  <c r="C392" i="8"/>
  <c r="D392" i="8" s="1"/>
  <c r="H392" i="8" s="1"/>
  <c r="C391" i="8"/>
  <c r="D391" i="8" s="1"/>
  <c r="C390" i="8"/>
  <c r="D390" i="8" s="1"/>
  <c r="C389" i="8"/>
  <c r="D389" i="8" s="1"/>
  <c r="H389" i="8" s="1"/>
  <c r="C388" i="8"/>
  <c r="D388" i="8" s="1"/>
  <c r="H388" i="8" s="1"/>
  <c r="C387" i="8"/>
  <c r="D387" i="8" s="1"/>
  <c r="H387" i="8" s="1"/>
  <c r="C386" i="8"/>
  <c r="D386" i="8" s="1"/>
  <c r="C385" i="8"/>
  <c r="D385" i="8" s="1"/>
  <c r="H385" i="8" s="1"/>
  <c r="C384" i="8"/>
  <c r="D384" i="8" s="1"/>
  <c r="H384" i="8" s="1"/>
  <c r="C383" i="8"/>
  <c r="D383" i="8" s="1"/>
  <c r="H383" i="8" s="1"/>
  <c r="C382" i="8"/>
  <c r="D382" i="8" s="1"/>
  <c r="C381" i="8"/>
  <c r="D381" i="8" s="1"/>
  <c r="H381" i="8" s="1"/>
  <c r="C380" i="8"/>
  <c r="D380" i="8" s="1"/>
  <c r="H380" i="8" s="1"/>
  <c r="C379" i="8"/>
  <c r="D379" i="8" s="1"/>
  <c r="H379" i="8" s="1"/>
  <c r="C378" i="8"/>
  <c r="D378" i="8" s="1"/>
  <c r="C377" i="8"/>
  <c r="D377" i="8" s="1"/>
  <c r="H377" i="8" s="1"/>
  <c r="C376" i="8"/>
  <c r="D376" i="8" s="1"/>
  <c r="H376" i="8" s="1"/>
  <c r="C375" i="8"/>
  <c r="D375" i="8" s="1"/>
  <c r="H375" i="8" s="1"/>
  <c r="C374" i="8"/>
  <c r="D374" i="8" s="1"/>
  <c r="C373" i="8"/>
  <c r="D373" i="8" s="1"/>
  <c r="H373" i="8" s="1"/>
  <c r="C372" i="8"/>
  <c r="D372" i="8" s="1"/>
  <c r="H372" i="8" s="1"/>
  <c r="C371" i="8"/>
  <c r="D371" i="8" s="1"/>
  <c r="H371" i="8" s="1"/>
  <c r="C370" i="8"/>
  <c r="D370" i="8" s="1"/>
  <c r="C369" i="8"/>
  <c r="D369" i="8" s="1"/>
  <c r="C368" i="8"/>
  <c r="D368" i="8" s="1"/>
  <c r="H368" i="8" s="1"/>
  <c r="C367" i="8"/>
  <c r="D367" i="8" s="1"/>
  <c r="H367" i="8" s="1"/>
  <c r="C366" i="8"/>
  <c r="D366" i="8" s="1"/>
  <c r="C365" i="8"/>
  <c r="D365" i="8" s="1"/>
  <c r="H365" i="8" s="1"/>
  <c r="C364" i="8"/>
  <c r="D364" i="8" s="1"/>
  <c r="H364" i="8" s="1"/>
  <c r="C363" i="8"/>
  <c r="D363" i="8" s="1"/>
  <c r="H363" i="8" s="1"/>
  <c r="C362" i="8"/>
  <c r="D362" i="8" s="1"/>
  <c r="C361" i="8"/>
  <c r="D361" i="8" s="1"/>
  <c r="H361" i="8" s="1"/>
  <c r="C360" i="8"/>
  <c r="D360" i="8" s="1"/>
  <c r="H360" i="8" s="1"/>
  <c r="C359" i="8"/>
  <c r="D359" i="8" s="1"/>
  <c r="C358" i="8"/>
  <c r="D358" i="8" s="1"/>
  <c r="C357" i="8"/>
  <c r="D357" i="8" s="1"/>
  <c r="H357" i="8" s="1"/>
  <c r="C356" i="8"/>
  <c r="D356" i="8" s="1"/>
  <c r="H356" i="8" s="1"/>
  <c r="C355" i="8"/>
  <c r="D355" i="8" s="1"/>
  <c r="H355" i="8" s="1"/>
  <c r="C354" i="8"/>
  <c r="D354" i="8" s="1"/>
  <c r="C353" i="8"/>
  <c r="D353" i="8" s="1"/>
  <c r="H353" i="8" s="1"/>
  <c r="C352" i="8"/>
  <c r="D352" i="8" s="1"/>
  <c r="H352" i="8" s="1"/>
  <c r="C351" i="8"/>
  <c r="D351" i="8" s="1"/>
  <c r="H351" i="8" s="1"/>
  <c r="C350" i="8"/>
  <c r="D350" i="8" s="1"/>
  <c r="C349" i="8"/>
  <c r="D349" i="8" s="1"/>
  <c r="H349" i="8" s="1"/>
  <c r="C348" i="8"/>
  <c r="D348" i="8" s="1"/>
  <c r="H348" i="8" s="1"/>
  <c r="C347" i="8"/>
  <c r="D347" i="8" s="1"/>
  <c r="H347" i="8" s="1"/>
  <c r="C346" i="8"/>
  <c r="D346" i="8" s="1"/>
  <c r="C345" i="8"/>
  <c r="D345" i="8" s="1"/>
  <c r="E346" i="8" s="1"/>
  <c r="C344" i="8"/>
  <c r="D344" i="8" s="1"/>
  <c r="H344" i="8" s="1"/>
  <c r="C343" i="8"/>
  <c r="D343" i="8" s="1"/>
  <c r="C342" i="8"/>
  <c r="D342" i="8" s="1"/>
  <c r="C341" i="8"/>
  <c r="D341" i="8" s="1"/>
  <c r="E342" i="8" s="1"/>
  <c r="C340" i="8"/>
  <c r="D340" i="8" s="1"/>
  <c r="C339" i="8"/>
  <c r="D339" i="8" s="1"/>
  <c r="E340" i="8" s="1"/>
  <c r="C338" i="8"/>
  <c r="D338" i="8" s="1"/>
  <c r="C337" i="8"/>
  <c r="D337" i="8" s="1"/>
  <c r="H337" i="8" s="1"/>
  <c r="C336" i="8"/>
  <c r="D336" i="8" s="1"/>
  <c r="C335" i="8"/>
  <c r="D335" i="8" s="1"/>
  <c r="E336" i="8" s="1"/>
  <c r="C334" i="8"/>
  <c r="D334" i="8" s="1"/>
  <c r="C333" i="8"/>
  <c r="D333" i="8" s="1"/>
  <c r="H333" i="8" s="1"/>
  <c r="C332" i="8"/>
  <c r="D332" i="8" s="1"/>
  <c r="C331" i="8"/>
  <c r="D331" i="8" s="1"/>
  <c r="E332" i="8" s="1"/>
  <c r="C330" i="8"/>
  <c r="D330" i="8" s="1"/>
  <c r="C329" i="8"/>
  <c r="D329" i="8" s="1"/>
  <c r="H329" i="8" s="1"/>
  <c r="C328" i="8"/>
  <c r="D328" i="8" s="1"/>
  <c r="C327" i="8"/>
  <c r="D327" i="8" s="1"/>
  <c r="E328" i="8" s="1"/>
  <c r="C326" i="8"/>
  <c r="D326" i="8" s="1"/>
  <c r="C325" i="8"/>
  <c r="D325" i="8" s="1"/>
  <c r="H325" i="8" s="1"/>
  <c r="C324" i="8"/>
  <c r="D324" i="8" s="1"/>
  <c r="C323" i="8"/>
  <c r="D323" i="8" s="1"/>
  <c r="C322" i="8"/>
  <c r="D322" i="8" s="1"/>
  <c r="C321" i="8"/>
  <c r="D321" i="8" s="1"/>
  <c r="E322" i="8" s="1"/>
  <c r="C320" i="8"/>
  <c r="D320" i="8" s="1"/>
  <c r="C319" i="8"/>
  <c r="D319" i="8" s="1"/>
  <c r="E320" i="8" s="1"/>
  <c r="C318" i="8"/>
  <c r="D318" i="8" s="1"/>
  <c r="C317" i="8"/>
  <c r="D317" i="8" s="1"/>
  <c r="H317" i="8" s="1"/>
  <c r="C316" i="8"/>
  <c r="D316" i="8" s="1"/>
  <c r="C315" i="8"/>
  <c r="D315" i="8" s="1"/>
  <c r="C314" i="8"/>
  <c r="D314" i="8" s="1"/>
  <c r="C313" i="8"/>
  <c r="D313" i="8" s="1"/>
  <c r="E314" i="8" s="1"/>
  <c r="C312" i="8"/>
  <c r="D312" i="8" s="1"/>
  <c r="C311" i="8"/>
  <c r="D311" i="8" s="1"/>
  <c r="E312" i="8" s="1"/>
  <c r="C310" i="8"/>
  <c r="D310" i="8" s="1"/>
  <c r="C309" i="8"/>
  <c r="D309" i="8" s="1"/>
  <c r="H309" i="8" s="1"/>
  <c r="C308" i="8"/>
  <c r="D308" i="8" s="1"/>
  <c r="C307" i="8"/>
  <c r="D307" i="8" s="1"/>
  <c r="E308" i="8" s="1"/>
  <c r="C306" i="8"/>
  <c r="D306" i="8" s="1"/>
  <c r="C305" i="8"/>
  <c r="D305" i="8" s="1"/>
  <c r="E306" i="8" s="1"/>
  <c r="C304" i="8"/>
  <c r="D304" i="8" s="1"/>
  <c r="C303" i="8"/>
  <c r="D303" i="8" s="1"/>
  <c r="C302" i="8"/>
  <c r="D302" i="8" s="1"/>
  <c r="C301" i="8"/>
  <c r="D301" i="8" s="1"/>
  <c r="C300" i="8"/>
  <c r="D300" i="8" s="1"/>
  <c r="C299" i="8"/>
  <c r="D299" i="8" s="1"/>
  <c r="C298" i="8"/>
  <c r="D298" i="8" s="1"/>
  <c r="C297" i="8"/>
  <c r="D297" i="8" s="1"/>
  <c r="C296" i="8"/>
  <c r="D296" i="8" s="1"/>
  <c r="C295" i="8"/>
  <c r="D295" i="8" s="1"/>
  <c r="C294" i="8"/>
  <c r="D294" i="8" s="1"/>
  <c r="C293" i="8"/>
  <c r="D293" i="8" s="1"/>
  <c r="C292" i="8"/>
  <c r="D292" i="8" s="1"/>
  <c r="C291" i="8"/>
  <c r="D291" i="8" s="1"/>
  <c r="C290" i="8"/>
  <c r="D290" i="8" s="1"/>
  <c r="C289" i="8"/>
  <c r="D289" i="8" s="1"/>
  <c r="C288" i="8"/>
  <c r="D288" i="8" s="1"/>
  <c r="C287" i="8"/>
  <c r="D287" i="8" s="1"/>
  <c r="C286" i="8"/>
  <c r="D286" i="8" s="1"/>
  <c r="C285" i="8"/>
  <c r="D285" i="8" s="1"/>
  <c r="C284" i="8"/>
  <c r="D284" i="8" s="1"/>
  <c r="C283" i="8"/>
  <c r="D283" i="8" s="1"/>
  <c r="C282" i="8"/>
  <c r="D282" i="8" s="1"/>
  <c r="C281" i="8"/>
  <c r="D281" i="8" s="1"/>
  <c r="C280" i="8"/>
  <c r="D280" i="8" s="1"/>
  <c r="C279" i="8"/>
  <c r="D279" i="8" s="1"/>
  <c r="H279" i="8" s="1"/>
  <c r="C278" i="8"/>
  <c r="D278" i="8" s="1"/>
  <c r="H278" i="8" s="1"/>
  <c r="C277" i="8"/>
  <c r="D277" i="8" s="1"/>
  <c r="H277" i="8" s="1"/>
  <c r="C276" i="8"/>
  <c r="D276" i="8" s="1"/>
  <c r="H276" i="8" s="1"/>
  <c r="C275" i="8"/>
  <c r="D275" i="8" s="1"/>
  <c r="H275" i="8" s="1"/>
  <c r="C274" i="8"/>
  <c r="D274" i="8" s="1"/>
  <c r="C273" i="8"/>
  <c r="D273" i="8" s="1"/>
  <c r="H273" i="8" s="1"/>
  <c r="C272" i="8"/>
  <c r="D272" i="8" s="1"/>
  <c r="H272" i="8" s="1"/>
  <c r="C271" i="8"/>
  <c r="D271" i="8" s="1"/>
  <c r="H271" i="8" s="1"/>
  <c r="C270" i="8"/>
  <c r="D270" i="8" s="1"/>
  <c r="H270" i="8" s="1"/>
  <c r="C269" i="8"/>
  <c r="D269" i="8" s="1"/>
  <c r="H269" i="8" s="1"/>
  <c r="C268" i="8"/>
  <c r="D268" i="8" s="1"/>
  <c r="H268" i="8" s="1"/>
  <c r="C267" i="8"/>
  <c r="D267" i="8" s="1"/>
  <c r="H267" i="8" s="1"/>
  <c r="C266" i="8"/>
  <c r="D266" i="8" s="1"/>
  <c r="C265" i="8"/>
  <c r="D265" i="8" s="1"/>
  <c r="H265" i="8" s="1"/>
  <c r="C264" i="8"/>
  <c r="D264" i="8" s="1"/>
  <c r="H264" i="8" s="1"/>
  <c r="C263" i="8"/>
  <c r="D263" i="8" s="1"/>
  <c r="H263" i="8" s="1"/>
  <c r="C262" i="8"/>
  <c r="D262" i="8" s="1"/>
  <c r="H262" i="8" s="1"/>
  <c r="C261" i="8"/>
  <c r="D261" i="8" s="1"/>
  <c r="H261" i="8" s="1"/>
  <c r="C260" i="8"/>
  <c r="D260" i="8" s="1"/>
  <c r="H260" i="8" s="1"/>
  <c r="C259" i="8"/>
  <c r="D259" i="8" s="1"/>
  <c r="H259" i="8" s="1"/>
  <c r="C258" i="8"/>
  <c r="D258" i="8" s="1"/>
  <c r="C257" i="8"/>
  <c r="D257" i="8" s="1"/>
  <c r="H257" i="8" s="1"/>
  <c r="C256" i="8"/>
  <c r="D256" i="8" s="1"/>
  <c r="H256" i="8" s="1"/>
  <c r="C255" i="8"/>
  <c r="D255" i="8" s="1"/>
  <c r="H255" i="8" s="1"/>
  <c r="C254" i="8"/>
  <c r="D254" i="8" s="1"/>
  <c r="H254" i="8" s="1"/>
  <c r="C253" i="8"/>
  <c r="D253" i="8" s="1"/>
  <c r="H253" i="8" s="1"/>
  <c r="C252" i="8"/>
  <c r="D252" i="8" s="1"/>
  <c r="H252" i="8" s="1"/>
  <c r="C251" i="8"/>
  <c r="D251" i="8" s="1"/>
  <c r="H251" i="8" s="1"/>
  <c r="C250" i="8"/>
  <c r="D250" i="8" s="1"/>
  <c r="C249" i="8"/>
  <c r="D249" i="8" s="1"/>
  <c r="H249" i="8" s="1"/>
  <c r="C248" i="8"/>
  <c r="D248" i="8" s="1"/>
  <c r="H248" i="8" s="1"/>
  <c r="C247" i="8"/>
  <c r="D247" i="8" s="1"/>
  <c r="H247" i="8" s="1"/>
  <c r="C246" i="8"/>
  <c r="D246" i="8" s="1"/>
  <c r="H246" i="8" s="1"/>
  <c r="C245" i="8"/>
  <c r="D245" i="8" s="1"/>
  <c r="H245" i="8" s="1"/>
  <c r="C244" i="8"/>
  <c r="D244" i="8" s="1"/>
  <c r="H244" i="8" s="1"/>
  <c r="C243" i="8"/>
  <c r="D243" i="8" s="1"/>
  <c r="H243" i="8" s="1"/>
  <c r="C242" i="8"/>
  <c r="D242" i="8" s="1"/>
  <c r="C241" i="8"/>
  <c r="D241" i="8" s="1"/>
  <c r="H241" i="8" s="1"/>
  <c r="C240" i="8"/>
  <c r="D240" i="8" s="1"/>
  <c r="H240" i="8" s="1"/>
  <c r="C239" i="8"/>
  <c r="D239" i="8" s="1"/>
  <c r="H239" i="8" s="1"/>
  <c r="C238" i="8"/>
  <c r="D238" i="8" s="1"/>
  <c r="H238" i="8" s="1"/>
  <c r="C237" i="8"/>
  <c r="D237" i="8" s="1"/>
  <c r="H237" i="8" s="1"/>
  <c r="C236" i="8"/>
  <c r="D236" i="8" s="1"/>
  <c r="H236" i="8" s="1"/>
  <c r="C235" i="8"/>
  <c r="D235" i="8" s="1"/>
  <c r="H235" i="8" s="1"/>
  <c r="C234" i="8"/>
  <c r="D234" i="8" s="1"/>
  <c r="C233" i="8"/>
  <c r="D233" i="8" s="1"/>
  <c r="H233" i="8" s="1"/>
  <c r="C232" i="8"/>
  <c r="D232" i="8" s="1"/>
  <c r="H232" i="8" s="1"/>
  <c r="C231" i="8"/>
  <c r="D231" i="8" s="1"/>
  <c r="H231" i="8" s="1"/>
  <c r="C230" i="8"/>
  <c r="D230" i="8" s="1"/>
  <c r="H230" i="8" s="1"/>
  <c r="C229" i="8"/>
  <c r="D229" i="8" s="1"/>
  <c r="H229" i="8" s="1"/>
  <c r="C228" i="8"/>
  <c r="D228" i="8" s="1"/>
  <c r="H228" i="8" s="1"/>
  <c r="C227" i="8"/>
  <c r="D227" i="8" s="1"/>
  <c r="H227" i="8" s="1"/>
  <c r="C226" i="8"/>
  <c r="D226" i="8" s="1"/>
  <c r="C225" i="8"/>
  <c r="D225" i="8" s="1"/>
  <c r="H225" i="8" s="1"/>
  <c r="C224" i="8"/>
  <c r="D224" i="8" s="1"/>
  <c r="H224" i="8" s="1"/>
  <c r="C223" i="8"/>
  <c r="D223" i="8" s="1"/>
  <c r="H223" i="8" s="1"/>
  <c r="C222" i="8"/>
  <c r="D222" i="8" s="1"/>
  <c r="H222" i="8" s="1"/>
  <c r="C221" i="8"/>
  <c r="D221" i="8" s="1"/>
  <c r="H221" i="8" s="1"/>
  <c r="C220" i="8"/>
  <c r="D220" i="8" s="1"/>
  <c r="H220" i="8" s="1"/>
  <c r="C219" i="8"/>
  <c r="D219" i="8" s="1"/>
  <c r="H219" i="8" s="1"/>
  <c r="C218" i="8"/>
  <c r="D218" i="8" s="1"/>
  <c r="C217" i="8"/>
  <c r="D217" i="8" s="1"/>
  <c r="H217" i="8" s="1"/>
  <c r="C216" i="8"/>
  <c r="D216" i="8" s="1"/>
  <c r="H216" i="8" s="1"/>
  <c r="C215" i="8"/>
  <c r="D215" i="8" s="1"/>
  <c r="H215" i="8" s="1"/>
  <c r="C214" i="8"/>
  <c r="D214" i="8" s="1"/>
  <c r="H214" i="8" s="1"/>
  <c r="C213" i="8"/>
  <c r="D213" i="8" s="1"/>
  <c r="H213" i="8" s="1"/>
  <c r="C212" i="8"/>
  <c r="D212" i="8" s="1"/>
  <c r="H212" i="8" s="1"/>
  <c r="C211" i="8"/>
  <c r="D211" i="8" s="1"/>
  <c r="H211" i="8" s="1"/>
  <c r="C210" i="8"/>
  <c r="D210" i="8" s="1"/>
  <c r="C209" i="8"/>
  <c r="D209" i="8" s="1"/>
  <c r="H209" i="8" s="1"/>
  <c r="C208" i="8"/>
  <c r="D208" i="8" s="1"/>
  <c r="H208" i="8" s="1"/>
  <c r="C207" i="8"/>
  <c r="D207" i="8" s="1"/>
  <c r="H207" i="8" s="1"/>
  <c r="C206" i="8"/>
  <c r="D206" i="8" s="1"/>
  <c r="H206" i="8" s="1"/>
  <c r="C205" i="8"/>
  <c r="D205" i="8" s="1"/>
  <c r="H205" i="8" s="1"/>
  <c r="C204" i="8"/>
  <c r="D204" i="8" s="1"/>
  <c r="H204" i="8" s="1"/>
  <c r="C203" i="8"/>
  <c r="D203" i="8" s="1"/>
  <c r="H203" i="8" s="1"/>
  <c r="C202" i="8"/>
  <c r="D202" i="8" s="1"/>
  <c r="C201" i="8"/>
  <c r="D201" i="8" s="1"/>
  <c r="H201" i="8" s="1"/>
  <c r="C200" i="8"/>
  <c r="D200" i="8" s="1"/>
  <c r="H200" i="8" s="1"/>
  <c r="C199" i="8"/>
  <c r="D199" i="8" s="1"/>
  <c r="H199" i="8" s="1"/>
  <c r="C198" i="8"/>
  <c r="D198" i="8" s="1"/>
  <c r="C197" i="8"/>
  <c r="D197" i="8" s="1"/>
  <c r="C196" i="8"/>
  <c r="D196" i="8" s="1"/>
  <c r="H196" i="8" s="1"/>
  <c r="C195" i="8"/>
  <c r="D195" i="8" s="1"/>
  <c r="H195" i="8" s="1"/>
  <c r="C194" i="8"/>
  <c r="D194" i="8" s="1"/>
  <c r="C193" i="8"/>
  <c r="D193" i="8" s="1"/>
  <c r="H193" i="8" s="1"/>
  <c r="C192" i="8"/>
  <c r="D192" i="8" s="1"/>
  <c r="E193" i="8" s="1"/>
  <c r="C191" i="8"/>
  <c r="D191" i="8" s="1"/>
  <c r="E192" i="8" s="1"/>
  <c r="C190" i="8"/>
  <c r="D190" i="8" s="1"/>
  <c r="E191" i="8" s="1"/>
  <c r="C189" i="8"/>
  <c r="D189" i="8" s="1"/>
  <c r="H189" i="8" s="1"/>
  <c r="C188" i="8"/>
  <c r="D188" i="8" s="1"/>
  <c r="E189" i="8" s="1"/>
  <c r="C187" i="8"/>
  <c r="D187" i="8" s="1"/>
  <c r="H187" i="8" s="1"/>
  <c r="C186" i="8"/>
  <c r="D186" i="8" s="1"/>
  <c r="H186" i="8" s="1"/>
  <c r="C185" i="8"/>
  <c r="D185" i="8" s="1"/>
  <c r="E186" i="8" s="1"/>
  <c r="C184" i="8"/>
  <c r="D184" i="8" s="1"/>
  <c r="E185" i="8" s="1"/>
  <c r="C183" i="8"/>
  <c r="D183" i="8" s="1"/>
  <c r="E184" i="8" s="1"/>
  <c r="C182" i="8"/>
  <c r="D182" i="8" s="1"/>
  <c r="E183" i="8" s="1"/>
  <c r="C181" i="8"/>
  <c r="D181" i="8" s="1"/>
  <c r="H181" i="8" s="1"/>
  <c r="C180" i="8"/>
  <c r="D180" i="8" s="1"/>
  <c r="E181" i="8" s="1"/>
  <c r="C179" i="8"/>
  <c r="D179" i="8" s="1"/>
  <c r="H179" i="8" s="1"/>
  <c r="C178" i="8"/>
  <c r="D178" i="8" s="1"/>
  <c r="H178" i="8" s="1"/>
  <c r="C177" i="8"/>
  <c r="D177" i="8" s="1"/>
  <c r="E178" i="8" s="1"/>
  <c r="C176" i="8"/>
  <c r="D176" i="8" s="1"/>
  <c r="E177" i="8" s="1"/>
  <c r="C175" i="8"/>
  <c r="D175" i="8" s="1"/>
  <c r="E176" i="8" s="1"/>
  <c r="C174" i="8"/>
  <c r="D174" i="8" s="1"/>
  <c r="E175" i="8" s="1"/>
  <c r="C173" i="8"/>
  <c r="D173" i="8" s="1"/>
  <c r="H173" i="8" s="1"/>
  <c r="C172" i="8"/>
  <c r="D172" i="8" s="1"/>
  <c r="E173" i="8" s="1"/>
  <c r="C171" i="8"/>
  <c r="D171" i="8" s="1"/>
  <c r="H171" i="8" s="1"/>
  <c r="C170" i="8"/>
  <c r="D170" i="8" s="1"/>
  <c r="H170" i="8" s="1"/>
  <c r="C169" i="8"/>
  <c r="D169" i="8" s="1"/>
  <c r="E170" i="8" s="1"/>
  <c r="C168" i="8"/>
  <c r="D168" i="8" s="1"/>
  <c r="E169" i="8" s="1"/>
  <c r="C167" i="8"/>
  <c r="D167" i="8" s="1"/>
  <c r="E168" i="8" s="1"/>
  <c r="C166" i="8"/>
  <c r="D166" i="8" s="1"/>
  <c r="E167" i="8" s="1"/>
  <c r="C165" i="8"/>
  <c r="D165" i="8" s="1"/>
  <c r="H165" i="8" s="1"/>
  <c r="C164" i="8"/>
  <c r="D164" i="8" s="1"/>
  <c r="E165" i="8" s="1"/>
  <c r="C163" i="8"/>
  <c r="D163" i="8" s="1"/>
  <c r="H163" i="8" s="1"/>
  <c r="C162" i="8"/>
  <c r="D162" i="8" s="1"/>
  <c r="H162" i="8" s="1"/>
  <c r="C161" i="8"/>
  <c r="D161" i="8" s="1"/>
  <c r="E162" i="8" s="1"/>
  <c r="C160" i="8"/>
  <c r="D160" i="8" s="1"/>
  <c r="E161" i="8" s="1"/>
  <c r="C159" i="8"/>
  <c r="D159" i="8" s="1"/>
  <c r="E160" i="8" s="1"/>
  <c r="C158" i="8"/>
  <c r="D158" i="8" s="1"/>
  <c r="E159" i="8" s="1"/>
  <c r="C157" i="8"/>
  <c r="D157" i="8" s="1"/>
  <c r="H157" i="8" s="1"/>
  <c r="C156" i="8"/>
  <c r="D156" i="8" s="1"/>
  <c r="E157" i="8" s="1"/>
  <c r="C155" i="8"/>
  <c r="D155" i="8" s="1"/>
  <c r="H155" i="8" s="1"/>
  <c r="C154" i="8"/>
  <c r="D154" i="8" s="1"/>
  <c r="H154" i="8" s="1"/>
  <c r="C153" i="8"/>
  <c r="D153" i="8" s="1"/>
  <c r="E154" i="8" s="1"/>
  <c r="C152" i="8"/>
  <c r="D152" i="8" s="1"/>
  <c r="E153" i="8" s="1"/>
  <c r="C151" i="8"/>
  <c r="D151" i="8" s="1"/>
  <c r="E152" i="8" s="1"/>
  <c r="C150" i="8"/>
  <c r="D150" i="8" s="1"/>
  <c r="E151" i="8" s="1"/>
  <c r="C149" i="8"/>
  <c r="D149" i="8" s="1"/>
  <c r="H149" i="8" s="1"/>
  <c r="C148" i="8"/>
  <c r="D148" i="8" s="1"/>
  <c r="E149" i="8" s="1"/>
  <c r="C147" i="8"/>
  <c r="D147" i="8" s="1"/>
  <c r="H147" i="8" s="1"/>
  <c r="C146" i="8"/>
  <c r="D146" i="8" s="1"/>
  <c r="H146" i="8" s="1"/>
  <c r="C145" i="8"/>
  <c r="D145" i="8" s="1"/>
  <c r="E146" i="8" s="1"/>
  <c r="C144" i="8"/>
  <c r="D144" i="8" s="1"/>
  <c r="E145" i="8" s="1"/>
  <c r="C143" i="8"/>
  <c r="D143" i="8" s="1"/>
  <c r="E144" i="8" s="1"/>
  <c r="C142" i="8"/>
  <c r="D142" i="8" s="1"/>
  <c r="E143" i="8" s="1"/>
  <c r="C141" i="8"/>
  <c r="D141" i="8" s="1"/>
  <c r="H141" i="8" s="1"/>
  <c r="C140" i="8"/>
  <c r="D140" i="8" s="1"/>
  <c r="E141" i="8" s="1"/>
  <c r="C139" i="8"/>
  <c r="D139" i="8" s="1"/>
  <c r="H139" i="8" s="1"/>
  <c r="C138" i="8"/>
  <c r="D138" i="8" s="1"/>
  <c r="H138" i="8" s="1"/>
  <c r="C137" i="8"/>
  <c r="D137" i="8" s="1"/>
  <c r="E138" i="8" s="1"/>
  <c r="C136" i="8"/>
  <c r="D136" i="8" s="1"/>
  <c r="E137" i="8" s="1"/>
  <c r="C135" i="8"/>
  <c r="D135" i="8" s="1"/>
  <c r="E136" i="8" s="1"/>
  <c r="C134" i="8"/>
  <c r="D134" i="8" s="1"/>
  <c r="E135" i="8" s="1"/>
  <c r="C133" i="8"/>
  <c r="D133" i="8" s="1"/>
  <c r="H133" i="8" s="1"/>
  <c r="C132" i="8"/>
  <c r="D132" i="8" s="1"/>
  <c r="E133" i="8" s="1"/>
  <c r="C131" i="8"/>
  <c r="D131" i="8" s="1"/>
  <c r="H131" i="8" s="1"/>
  <c r="C130" i="8"/>
  <c r="D130" i="8" s="1"/>
  <c r="H130" i="8" s="1"/>
  <c r="C129" i="8"/>
  <c r="D129" i="8" s="1"/>
  <c r="E130" i="8" s="1"/>
  <c r="C128" i="8"/>
  <c r="D128" i="8" s="1"/>
  <c r="E129" i="8" s="1"/>
  <c r="C127" i="8"/>
  <c r="D127" i="8" s="1"/>
  <c r="E128" i="8" s="1"/>
  <c r="C126" i="8"/>
  <c r="D126" i="8" s="1"/>
  <c r="E127" i="8" s="1"/>
  <c r="C125" i="8"/>
  <c r="D125" i="8" s="1"/>
  <c r="H125" i="8" s="1"/>
  <c r="C124" i="8"/>
  <c r="D124" i="8" s="1"/>
  <c r="E125" i="8" s="1"/>
  <c r="C123" i="8"/>
  <c r="D123" i="8" s="1"/>
  <c r="H123" i="8" s="1"/>
  <c r="C122" i="8"/>
  <c r="D122" i="8" s="1"/>
  <c r="H122" i="8" s="1"/>
  <c r="C121" i="8"/>
  <c r="D121" i="8" s="1"/>
  <c r="E122" i="8" s="1"/>
  <c r="C120" i="8"/>
  <c r="D120" i="8" s="1"/>
  <c r="E121" i="8" s="1"/>
  <c r="C119" i="8"/>
  <c r="D119" i="8" s="1"/>
  <c r="E120" i="8" s="1"/>
  <c r="C118" i="8"/>
  <c r="D118" i="8" s="1"/>
  <c r="E119" i="8" s="1"/>
  <c r="C117" i="8"/>
  <c r="D117" i="8" s="1"/>
  <c r="H117" i="8" s="1"/>
  <c r="C116" i="8"/>
  <c r="D116" i="8" s="1"/>
  <c r="E117" i="8" s="1"/>
  <c r="C115" i="8"/>
  <c r="D115" i="8" s="1"/>
  <c r="H115" i="8" s="1"/>
  <c r="C114" i="8"/>
  <c r="D114" i="8" s="1"/>
  <c r="H114" i="8" s="1"/>
  <c r="C113" i="8"/>
  <c r="D113" i="8" s="1"/>
  <c r="E114" i="8" s="1"/>
  <c r="C112" i="8"/>
  <c r="D112" i="8" s="1"/>
  <c r="E113" i="8" s="1"/>
  <c r="C111" i="8"/>
  <c r="D111" i="8" s="1"/>
  <c r="E112" i="8" s="1"/>
  <c r="C110" i="8"/>
  <c r="D110" i="8" s="1"/>
  <c r="E111" i="8" s="1"/>
  <c r="C109" i="8"/>
  <c r="D109" i="8" s="1"/>
  <c r="H109" i="8" s="1"/>
  <c r="C108" i="8"/>
  <c r="D108" i="8" s="1"/>
  <c r="E109" i="8" s="1"/>
  <c r="C107" i="8"/>
  <c r="D107" i="8" s="1"/>
  <c r="H107" i="8" s="1"/>
  <c r="C106" i="8"/>
  <c r="D106" i="8" s="1"/>
  <c r="H106" i="8" s="1"/>
  <c r="C105" i="8"/>
  <c r="D105" i="8" s="1"/>
  <c r="E106" i="8" s="1"/>
  <c r="C104" i="8"/>
  <c r="D104" i="8" s="1"/>
  <c r="E105" i="8" s="1"/>
  <c r="C103" i="8"/>
  <c r="D103" i="8" s="1"/>
  <c r="E104" i="8" s="1"/>
  <c r="C102" i="8"/>
  <c r="D102" i="8" s="1"/>
  <c r="E103" i="8" s="1"/>
  <c r="C101" i="8"/>
  <c r="D101" i="8" s="1"/>
  <c r="H101" i="8" s="1"/>
  <c r="C100" i="8"/>
  <c r="D100" i="8" s="1"/>
  <c r="E101" i="8" s="1"/>
  <c r="C99" i="8"/>
  <c r="D99" i="8" s="1"/>
  <c r="H99" i="8" s="1"/>
  <c r="C98" i="8"/>
  <c r="D98" i="8" s="1"/>
  <c r="H98" i="8" s="1"/>
  <c r="C97" i="8"/>
  <c r="D97" i="8" s="1"/>
  <c r="E98" i="8" s="1"/>
  <c r="C96" i="8"/>
  <c r="D96" i="8" s="1"/>
  <c r="E97" i="8" s="1"/>
  <c r="C95" i="8"/>
  <c r="D95" i="8" s="1"/>
  <c r="E96" i="8" s="1"/>
  <c r="C94" i="8"/>
  <c r="D94" i="8" s="1"/>
  <c r="E95" i="8" s="1"/>
  <c r="C93" i="8"/>
  <c r="D93" i="8" s="1"/>
  <c r="H93" i="8" s="1"/>
  <c r="C92" i="8"/>
  <c r="D92" i="8" s="1"/>
  <c r="E93" i="8" s="1"/>
  <c r="C91" i="8"/>
  <c r="D91" i="8" s="1"/>
  <c r="H91" i="8" s="1"/>
  <c r="C90" i="8"/>
  <c r="D90" i="8" s="1"/>
  <c r="H90" i="8" s="1"/>
  <c r="C89" i="8"/>
  <c r="D89" i="8" s="1"/>
  <c r="E90" i="8" s="1"/>
  <c r="C88" i="8"/>
  <c r="D88" i="8" s="1"/>
  <c r="E89" i="8" s="1"/>
  <c r="C87" i="8"/>
  <c r="D87" i="8" s="1"/>
  <c r="E88" i="8" s="1"/>
  <c r="C86" i="8"/>
  <c r="D86" i="8" s="1"/>
  <c r="E87" i="8" s="1"/>
  <c r="C85" i="8"/>
  <c r="D85" i="8" s="1"/>
  <c r="H85" i="8" s="1"/>
  <c r="C84" i="8"/>
  <c r="D84" i="8" s="1"/>
  <c r="E85" i="8" s="1"/>
  <c r="C83" i="8"/>
  <c r="D83" i="8" s="1"/>
  <c r="H83" i="8" s="1"/>
  <c r="C82" i="8"/>
  <c r="D82" i="8" s="1"/>
  <c r="H82" i="8" s="1"/>
  <c r="C81" i="8"/>
  <c r="D81" i="8" s="1"/>
  <c r="E82" i="8" s="1"/>
  <c r="C80" i="8"/>
  <c r="D80" i="8" s="1"/>
  <c r="E81" i="8" s="1"/>
  <c r="C79" i="8"/>
  <c r="D79" i="8" s="1"/>
  <c r="E80" i="8" s="1"/>
  <c r="C78" i="8"/>
  <c r="D78" i="8" s="1"/>
  <c r="E79" i="8" s="1"/>
  <c r="C77" i="8"/>
  <c r="D77" i="8" s="1"/>
  <c r="H77" i="8" s="1"/>
  <c r="C76" i="8"/>
  <c r="D76" i="8" s="1"/>
  <c r="E77" i="8" s="1"/>
  <c r="C75" i="8"/>
  <c r="D75" i="8" s="1"/>
  <c r="H75" i="8" s="1"/>
  <c r="C74" i="8"/>
  <c r="D74" i="8" s="1"/>
  <c r="H74" i="8" s="1"/>
  <c r="C73" i="8"/>
  <c r="D73" i="8" s="1"/>
  <c r="E74" i="8" s="1"/>
  <c r="C72" i="8"/>
  <c r="D72" i="8" s="1"/>
  <c r="E73" i="8" s="1"/>
  <c r="C71" i="8"/>
  <c r="D71" i="8" s="1"/>
  <c r="E72" i="8" s="1"/>
  <c r="C70" i="8"/>
  <c r="D70" i="8" s="1"/>
  <c r="E71" i="8" s="1"/>
  <c r="C69" i="8"/>
  <c r="D69" i="8" s="1"/>
  <c r="E70" i="8" s="1"/>
  <c r="C68" i="8"/>
  <c r="D68" i="8" s="1"/>
  <c r="H68" i="8" s="1"/>
  <c r="C67" i="8"/>
  <c r="D67" i="8" s="1"/>
  <c r="E68" i="8" s="1"/>
  <c r="C66" i="8"/>
  <c r="D66" i="8" s="1"/>
  <c r="E67" i="8" s="1"/>
  <c r="C65" i="8"/>
  <c r="D65" i="8" s="1"/>
  <c r="H65" i="8" s="1"/>
  <c r="C64" i="8"/>
  <c r="D64" i="8" s="1"/>
  <c r="C63" i="8"/>
  <c r="D63" i="8" s="1"/>
  <c r="C62" i="8"/>
  <c r="D62" i="8" s="1"/>
  <c r="C61" i="8"/>
  <c r="D61" i="8" s="1"/>
  <c r="C60" i="8"/>
  <c r="D60" i="8" s="1"/>
  <c r="C59" i="8"/>
  <c r="D59" i="8" s="1"/>
  <c r="C58" i="8"/>
  <c r="D58" i="8" s="1"/>
  <c r="C57" i="8"/>
  <c r="D57" i="8" s="1"/>
  <c r="H57" i="8" s="1"/>
  <c r="C56" i="8"/>
  <c r="D56" i="8" s="1"/>
  <c r="C55" i="8"/>
  <c r="D55" i="8" s="1"/>
  <c r="C54" i="8"/>
  <c r="D54" i="8" s="1"/>
  <c r="C53" i="8"/>
  <c r="D53" i="8" s="1"/>
  <c r="C52" i="8"/>
  <c r="D52" i="8" s="1"/>
  <c r="E53" i="8" s="1"/>
  <c r="C51" i="8"/>
  <c r="D51" i="8" s="1"/>
  <c r="C50" i="8"/>
  <c r="D50" i="8" s="1"/>
  <c r="C49" i="8"/>
  <c r="D49" i="8" s="1"/>
  <c r="H49" i="8" s="1"/>
  <c r="C48" i="8"/>
  <c r="D48" i="8" s="1"/>
  <c r="C47" i="8"/>
  <c r="D47" i="8" s="1"/>
  <c r="C46" i="8"/>
  <c r="D46" i="8" s="1"/>
  <c r="C45" i="8"/>
  <c r="D45" i="8" s="1"/>
  <c r="C44" i="8"/>
  <c r="D44" i="8" s="1"/>
  <c r="E45" i="8" s="1"/>
  <c r="C43" i="8"/>
  <c r="D43" i="8" s="1"/>
  <c r="C42" i="8"/>
  <c r="D42" i="8" s="1"/>
  <c r="C41" i="8"/>
  <c r="D41" i="8" s="1"/>
  <c r="H41" i="8" s="1"/>
  <c r="C40" i="8"/>
  <c r="D40" i="8" s="1"/>
  <c r="C39" i="8"/>
  <c r="D39" i="8" s="1"/>
  <c r="C38" i="8"/>
  <c r="D38" i="8" s="1"/>
  <c r="C37" i="8"/>
  <c r="D37" i="8" s="1"/>
  <c r="C36" i="8"/>
  <c r="D36" i="8" s="1"/>
  <c r="E37" i="8" s="1"/>
  <c r="C35" i="8"/>
  <c r="D35" i="8" s="1"/>
  <c r="C34" i="8"/>
  <c r="D34" i="8" s="1"/>
  <c r="C33" i="8"/>
  <c r="D33" i="8" s="1"/>
  <c r="H33" i="8" s="1"/>
  <c r="C32" i="8"/>
  <c r="D32" i="8" s="1"/>
  <c r="C31" i="8"/>
  <c r="D31" i="8" s="1"/>
  <c r="C30" i="8"/>
  <c r="D30" i="8" s="1"/>
  <c r="C29" i="8"/>
  <c r="D29" i="8" s="1"/>
  <c r="C28" i="8"/>
  <c r="D28" i="8" s="1"/>
  <c r="C27" i="8"/>
  <c r="D27" i="8" s="1"/>
  <c r="C26" i="8"/>
  <c r="D26" i="8" s="1"/>
  <c r="C25" i="8"/>
  <c r="D25" i="8" s="1"/>
  <c r="C24" i="8"/>
  <c r="D24" i="8" s="1"/>
  <c r="C23" i="8"/>
  <c r="D23" i="8" s="1"/>
  <c r="C22" i="8"/>
  <c r="D22" i="8" s="1"/>
  <c r="C21" i="8"/>
  <c r="D21" i="8" s="1"/>
  <c r="C20" i="8"/>
  <c r="D20" i="8" s="1"/>
  <c r="C19" i="8"/>
  <c r="D19" i="8" s="1"/>
  <c r="C18" i="8"/>
  <c r="D18" i="8" s="1"/>
  <c r="C17" i="8"/>
  <c r="D17" i="8" s="1"/>
  <c r="C16" i="8"/>
  <c r="D16" i="8" s="1"/>
  <c r="C15" i="8"/>
  <c r="D15" i="8" s="1"/>
  <c r="F14" i="8"/>
  <c r="C14" i="8"/>
  <c r="D14" i="8" s="1"/>
  <c r="B9" i="8"/>
  <c r="B2" i="8"/>
  <c r="B3" i="8" s="1"/>
  <c r="B1" i="8"/>
  <c r="C1271" i="6"/>
  <c r="D1271" i="6" s="1"/>
  <c r="H1271" i="6" s="1"/>
  <c r="C1270" i="6"/>
  <c r="D1270" i="6" s="1"/>
  <c r="C1269" i="6"/>
  <c r="D1269" i="6" s="1"/>
  <c r="C1268" i="6"/>
  <c r="D1268" i="6" s="1"/>
  <c r="C1267" i="6"/>
  <c r="D1267" i="6" s="1"/>
  <c r="C1266" i="6"/>
  <c r="D1266" i="6" s="1"/>
  <c r="C1265" i="6"/>
  <c r="D1265" i="6" s="1"/>
  <c r="C1264" i="6"/>
  <c r="D1264" i="6" s="1"/>
  <c r="C1263" i="6"/>
  <c r="D1263" i="6" s="1"/>
  <c r="C1262" i="6"/>
  <c r="D1262" i="6" s="1"/>
  <c r="C1261" i="6"/>
  <c r="D1261" i="6" s="1"/>
  <c r="C1260" i="6"/>
  <c r="D1260" i="6" s="1"/>
  <c r="C1259" i="6"/>
  <c r="D1259" i="6" s="1"/>
  <c r="C1258" i="6"/>
  <c r="D1258" i="6" s="1"/>
  <c r="C1257" i="6"/>
  <c r="D1257" i="6" s="1"/>
  <c r="C1256" i="6"/>
  <c r="D1256" i="6" s="1"/>
  <c r="C1255" i="6"/>
  <c r="D1255" i="6" s="1"/>
  <c r="C1254" i="6"/>
  <c r="D1254" i="6" s="1"/>
  <c r="C1253" i="6"/>
  <c r="D1253" i="6" s="1"/>
  <c r="C1252" i="6"/>
  <c r="D1252" i="6" s="1"/>
  <c r="C1251" i="6"/>
  <c r="D1251" i="6" s="1"/>
  <c r="C1250" i="6"/>
  <c r="D1250" i="6" s="1"/>
  <c r="C1249" i="6"/>
  <c r="D1249" i="6" s="1"/>
  <c r="C1248" i="6"/>
  <c r="D1248" i="6" s="1"/>
  <c r="C1247" i="6"/>
  <c r="D1247" i="6" s="1"/>
  <c r="C1246" i="6"/>
  <c r="D1246" i="6" s="1"/>
  <c r="C1245" i="6"/>
  <c r="D1245" i="6" s="1"/>
  <c r="C1244" i="6"/>
  <c r="D1244" i="6" s="1"/>
  <c r="C1243" i="6"/>
  <c r="D1243" i="6" s="1"/>
  <c r="C1242" i="6"/>
  <c r="D1242" i="6" s="1"/>
  <c r="C1241" i="6"/>
  <c r="D1241" i="6" s="1"/>
  <c r="C1240" i="6"/>
  <c r="D1240" i="6" s="1"/>
  <c r="C1239" i="6"/>
  <c r="D1239" i="6" s="1"/>
  <c r="C1238" i="6"/>
  <c r="D1238" i="6" s="1"/>
  <c r="C1237" i="6"/>
  <c r="D1237" i="6" s="1"/>
  <c r="C1236" i="6"/>
  <c r="D1236" i="6" s="1"/>
  <c r="C1235" i="6"/>
  <c r="D1235" i="6" s="1"/>
  <c r="C1234" i="6"/>
  <c r="D1234" i="6" s="1"/>
  <c r="C1233" i="6"/>
  <c r="D1233" i="6" s="1"/>
  <c r="C1232" i="6"/>
  <c r="D1232" i="6" s="1"/>
  <c r="C1231" i="6"/>
  <c r="D1231" i="6" s="1"/>
  <c r="C1230" i="6"/>
  <c r="D1230" i="6" s="1"/>
  <c r="C1229" i="6"/>
  <c r="D1229" i="6" s="1"/>
  <c r="C1228" i="6"/>
  <c r="D1228" i="6" s="1"/>
  <c r="C1227" i="6"/>
  <c r="D1227" i="6" s="1"/>
  <c r="C1226" i="6"/>
  <c r="D1226" i="6" s="1"/>
  <c r="C1225" i="6"/>
  <c r="D1225" i="6" s="1"/>
  <c r="C1224" i="6"/>
  <c r="D1224" i="6" s="1"/>
  <c r="C1223" i="6"/>
  <c r="D1223" i="6" s="1"/>
  <c r="C1222" i="6"/>
  <c r="D1222" i="6" s="1"/>
  <c r="C1221" i="6"/>
  <c r="D1221" i="6" s="1"/>
  <c r="C1220" i="6"/>
  <c r="D1220" i="6" s="1"/>
  <c r="C1219" i="6"/>
  <c r="D1219" i="6" s="1"/>
  <c r="C1218" i="6"/>
  <c r="D1218" i="6" s="1"/>
  <c r="C1217" i="6"/>
  <c r="D1217" i="6" s="1"/>
  <c r="C1216" i="6"/>
  <c r="D1216" i="6" s="1"/>
  <c r="C1215" i="6"/>
  <c r="D1215" i="6" s="1"/>
  <c r="C1214" i="6"/>
  <c r="D1214" i="6" s="1"/>
  <c r="C1213" i="6"/>
  <c r="D1213" i="6" s="1"/>
  <c r="C1212" i="6"/>
  <c r="D1212" i="6" s="1"/>
  <c r="C1211" i="6"/>
  <c r="D1211" i="6" s="1"/>
  <c r="C1210" i="6"/>
  <c r="D1210" i="6" s="1"/>
  <c r="C1209" i="6"/>
  <c r="D1209" i="6" s="1"/>
  <c r="C1208" i="6"/>
  <c r="D1208" i="6" s="1"/>
  <c r="C1207" i="6"/>
  <c r="D1207" i="6" s="1"/>
  <c r="C1206" i="6"/>
  <c r="D1206" i="6" s="1"/>
  <c r="C1205" i="6"/>
  <c r="D1205" i="6" s="1"/>
  <c r="C1204" i="6"/>
  <c r="D1204" i="6" s="1"/>
  <c r="C1203" i="6"/>
  <c r="D1203" i="6" s="1"/>
  <c r="C1202" i="6"/>
  <c r="D1202" i="6" s="1"/>
  <c r="C1201" i="6"/>
  <c r="D1201" i="6" s="1"/>
  <c r="C1200" i="6"/>
  <c r="D1200" i="6" s="1"/>
  <c r="C1199" i="6"/>
  <c r="D1199" i="6" s="1"/>
  <c r="C1198" i="6"/>
  <c r="D1198" i="6" s="1"/>
  <c r="C1197" i="6"/>
  <c r="D1197" i="6" s="1"/>
  <c r="C1196" i="6"/>
  <c r="D1196" i="6" s="1"/>
  <c r="C1195" i="6"/>
  <c r="D1195" i="6" s="1"/>
  <c r="C1194" i="6"/>
  <c r="D1194" i="6" s="1"/>
  <c r="C1193" i="6"/>
  <c r="D1193" i="6" s="1"/>
  <c r="C1192" i="6"/>
  <c r="D1192" i="6" s="1"/>
  <c r="C1191" i="6"/>
  <c r="D1191" i="6" s="1"/>
  <c r="C1190" i="6"/>
  <c r="D1190" i="6" s="1"/>
  <c r="C1189" i="6"/>
  <c r="D1189" i="6" s="1"/>
  <c r="C1188" i="6"/>
  <c r="D1188" i="6" s="1"/>
  <c r="C1187" i="6"/>
  <c r="D1187" i="6" s="1"/>
  <c r="C1186" i="6"/>
  <c r="D1186" i="6" s="1"/>
  <c r="C1185" i="6"/>
  <c r="D1185" i="6" s="1"/>
  <c r="C1184" i="6"/>
  <c r="D1184" i="6" s="1"/>
  <c r="C1183" i="6"/>
  <c r="D1183" i="6" s="1"/>
  <c r="C1182" i="6"/>
  <c r="D1182" i="6" s="1"/>
  <c r="C1181" i="6"/>
  <c r="D1181" i="6" s="1"/>
  <c r="C1180" i="6"/>
  <c r="D1180" i="6" s="1"/>
  <c r="C1179" i="6"/>
  <c r="D1179" i="6" s="1"/>
  <c r="C1178" i="6"/>
  <c r="D1178" i="6" s="1"/>
  <c r="C1177" i="6"/>
  <c r="D1177" i="6" s="1"/>
  <c r="C1176" i="6"/>
  <c r="D1176" i="6" s="1"/>
  <c r="C1175" i="6"/>
  <c r="D1175" i="6" s="1"/>
  <c r="C1174" i="6"/>
  <c r="D1174" i="6" s="1"/>
  <c r="C1173" i="6"/>
  <c r="D1173" i="6" s="1"/>
  <c r="C1172" i="6"/>
  <c r="D1172" i="6" s="1"/>
  <c r="C1171" i="6"/>
  <c r="D1171" i="6" s="1"/>
  <c r="C1170" i="6"/>
  <c r="D1170" i="6" s="1"/>
  <c r="C1169" i="6"/>
  <c r="D1169" i="6" s="1"/>
  <c r="C1168" i="6"/>
  <c r="D1168" i="6" s="1"/>
  <c r="C1167" i="6"/>
  <c r="D1167" i="6" s="1"/>
  <c r="C1166" i="6"/>
  <c r="D1166" i="6" s="1"/>
  <c r="C1165" i="6"/>
  <c r="D1165" i="6" s="1"/>
  <c r="C1164" i="6"/>
  <c r="D1164" i="6" s="1"/>
  <c r="C1163" i="6"/>
  <c r="D1163" i="6" s="1"/>
  <c r="C1162" i="6"/>
  <c r="D1162" i="6" s="1"/>
  <c r="C1161" i="6"/>
  <c r="D1161" i="6" s="1"/>
  <c r="C1160" i="6"/>
  <c r="D1160" i="6" s="1"/>
  <c r="C1159" i="6"/>
  <c r="D1159" i="6" s="1"/>
  <c r="C1158" i="6"/>
  <c r="D1158" i="6" s="1"/>
  <c r="C1157" i="6"/>
  <c r="D1157" i="6" s="1"/>
  <c r="C1156" i="6"/>
  <c r="D1156" i="6" s="1"/>
  <c r="C1155" i="6"/>
  <c r="D1155" i="6" s="1"/>
  <c r="C1154" i="6"/>
  <c r="D1154" i="6" s="1"/>
  <c r="C1153" i="6"/>
  <c r="D1153" i="6" s="1"/>
  <c r="C1152" i="6"/>
  <c r="D1152" i="6" s="1"/>
  <c r="C1151" i="6"/>
  <c r="D1151" i="6" s="1"/>
  <c r="C1150" i="6"/>
  <c r="D1150" i="6" s="1"/>
  <c r="C1149" i="6"/>
  <c r="D1149" i="6" s="1"/>
  <c r="C1148" i="6"/>
  <c r="D1148" i="6" s="1"/>
  <c r="C1147" i="6"/>
  <c r="D1147" i="6" s="1"/>
  <c r="C1146" i="6"/>
  <c r="D1146" i="6" s="1"/>
  <c r="C1145" i="6"/>
  <c r="D1145" i="6" s="1"/>
  <c r="C1144" i="6"/>
  <c r="D1144" i="6" s="1"/>
  <c r="C1143" i="6"/>
  <c r="D1143" i="6" s="1"/>
  <c r="C1142" i="6"/>
  <c r="D1142" i="6" s="1"/>
  <c r="C1141" i="6"/>
  <c r="D1141" i="6" s="1"/>
  <c r="C1140" i="6"/>
  <c r="D1140" i="6" s="1"/>
  <c r="C1139" i="6"/>
  <c r="D1139" i="6" s="1"/>
  <c r="C1138" i="6"/>
  <c r="D1138" i="6" s="1"/>
  <c r="C1137" i="6"/>
  <c r="D1137" i="6" s="1"/>
  <c r="C1136" i="6"/>
  <c r="D1136" i="6" s="1"/>
  <c r="C1135" i="6"/>
  <c r="D1135" i="6" s="1"/>
  <c r="C1134" i="6"/>
  <c r="D1134" i="6" s="1"/>
  <c r="C1133" i="6"/>
  <c r="D1133" i="6" s="1"/>
  <c r="C1132" i="6"/>
  <c r="D1132" i="6" s="1"/>
  <c r="C1131" i="6"/>
  <c r="D1131" i="6" s="1"/>
  <c r="C1130" i="6"/>
  <c r="D1130" i="6" s="1"/>
  <c r="C1129" i="6"/>
  <c r="D1129" i="6" s="1"/>
  <c r="C1128" i="6"/>
  <c r="D1128" i="6" s="1"/>
  <c r="C1127" i="6"/>
  <c r="D1127" i="6" s="1"/>
  <c r="C1126" i="6"/>
  <c r="D1126" i="6" s="1"/>
  <c r="C1125" i="6"/>
  <c r="D1125" i="6" s="1"/>
  <c r="C1124" i="6"/>
  <c r="D1124" i="6" s="1"/>
  <c r="C1123" i="6"/>
  <c r="D1123" i="6" s="1"/>
  <c r="C1122" i="6"/>
  <c r="D1122" i="6" s="1"/>
  <c r="C1121" i="6"/>
  <c r="D1121" i="6" s="1"/>
  <c r="C1120" i="6"/>
  <c r="D1120" i="6" s="1"/>
  <c r="C1119" i="6"/>
  <c r="D1119" i="6" s="1"/>
  <c r="C1118" i="6"/>
  <c r="D1118" i="6" s="1"/>
  <c r="H1118" i="6" s="1"/>
  <c r="C1117" i="6"/>
  <c r="D1117" i="6" s="1"/>
  <c r="C1116" i="6"/>
  <c r="D1116" i="6" s="1"/>
  <c r="H1116" i="6" s="1"/>
  <c r="C1115" i="6"/>
  <c r="D1115" i="6" s="1"/>
  <c r="C1114" i="6"/>
  <c r="D1114" i="6" s="1"/>
  <c r="H1114" i="6" s="1"/>
  <c r="C1113" i="6"/>
  <c r="D1113" i="6" s="1"/>
  <c r="C1112" i="6"/>
  <c r="D1112" i="6" s="1"/>
  <c r="H1112" i="6" s="1"/>
  <c r="C1111" i="6"/>
  <c r="D1111" i="6" s="1"/>
  <c r="C1110" i="6"/>
  <c r="D1110" i="6" s="1"/>
  <c r="C1109" i="6"/>
  <c r="D1109" i="6" s="1"/>
  <c r="C1108" i="6"/>
  <c r="D1108" i="6" s="1"/>
  <c r="E1109" i="6" s="1"/>
  <c r="C1107" i="6"/>
  <c r="D1107" i="6" s="1"/>
  <c r="E1108" i="6" s="1"/>
  <c r="C1106" i="6"/>
  <c r="D1106" i="6" s="1"/>
  <c r="C1105" i="6"/>
  <c r="D1105" i="6" s="1"/>
  <c r="C1104" i="6"/>
  <c r="D1104" i="6" s="1"/>
  <c r="E1105" i="6" s="1"/>
  <c r="C1103" i="6"/>
  <c r="D1103" i="6" s="1"/>
  <c r="C1102" i="6"/>
  <c r="D1102" i="6" s="1"/>
  <c r="C1101" i="6"/>
  <c r="D1101" i="6" s="1"/>
  <c r="C1100" i="6"/>
  <c r="D1100" i="6" s="1"/>
  <c r="E1101" i="6" s="1"/>
  <c r="C1099" i="6"/>
  <c r="D1099" i="6" s="1"/>
  <c r="C1098" i="6"/>
  <c r="D1098" i="6" s="1"/>
  <c r="C1097" i="6"/>
  <c r="D1097" i="6" s="1"/>
  <c r="C1096" i="6"/>
  <c r="D1096" i="6" s="1"/>
  <c r="E1097" i="6" s="1"/>
  <c r="C1095" i="6"/>
  <c r="D1095" i="6" s="1"/>
  <c r="C1094" i="6"/>
  <c r="D1094" i="6" s="1"/>
  <c r="C1093" i="6"/>
  <c r="D1093" i="6" s="1"/>
  <c r="C1092" i="6"/>
  <c r="D1092" i="6" s="1"/>
  <c r="E1093" i="6" s="1"/>
  <c r="C1091" i="6"/>
  <c r="D1091" i="6" s="1"/>
  <c r="C1090" i="6"/>
  <c r="D1090" i="6" s="1"/>
  <c r="C1089" i="6"/>
  <c r="D1089" i="6" s="1"/>
  <c r="C1088" i="6"/>
  <c r="D1088" i="6" s="1"/>
  <c r="E1089" i="6" s="1"/>
  <c r="C1087" i="6"/>
  <c r="D1087" i="6" s="1"/>
  <c r="C1086" i="6"/>
  <c r="D1086" i="6" s="1"/>
  <c r="C1085" i="6"/>
  <c r="D1085" i="6" s="1"/>
  <c r="C1084" i="6"/>
  <c r="D1084" i="6" s="1"/>
  <c r="E1085" i="6" s="1"/>
  <c r="C1083" i="6"/>
  <c r="D1083" i="6" s="1"/>
  <c r="C1082" i="6"/>
  <c r="D1082" i="6" s="1"/>
  <c r="C1081" i="6"/>
  <c r="D1081" i="6" s="1"/>
  <c r="C1080" i="6"/>
  <c r="D1080" i="6" s="1"/>
  <c r="E1081" i="6" s="1"/>
  <c r="C1079" i="6"/>
  <c r="D1079" i="6" s="1"/>
  <c r="C1078" i="6"/>
  <c r="D1078" i="6" s="1"/>
  <c r="C1077" i="6"/>
  <c r="D1077" i="6" s="1"/>
  <c r="C1076" i="6"/>
  <c r="D1076" i="6" s="1"/>
  <c r="E1077" i="6" s="1"/>
  <c r="C1075" i="6"/>
  <c r="D1075" i="6" s="1"/>
  <c r="C1074" i="6"/>
  <c r="D1074" i="6" s="1"/>
  <c r="C1073" i="6"/>
  <c r="D1073" i="6" s="1"/>
  <c r="C1072" i="6"/>
  <c r="D1072" i="6" s="1"/>
  <c r="E1073" i="6" s="1"/>
  <c r="C1071" i="6"/>
  <c r="D1071" i="6" s="1"/>
  <c r="C1070" i="6"/>
  <c r="D1070" i="6" s="1"/>
  <c r="C1069" i="6"/>
  <c r="D1069" i="6" s="1"/>
  <c r="C1068" i="6"/>
  <c r="D1068" i="6" s="1"/>
  <c r="E1069" i="6" s="1"/>
  <c r="C1067" i="6"/>
  <c r="D1067" i="6" s="1"/>
  <c r="C1066" i="6"/>
  <c r="D1066" i="6" s="1"/>
  <c r="C1065" i="6"/>
  <c r="D1065" i="6" s="1"/>
  <c r="C1064" i="6"/>
  <c r="D1064" i="6" s="1"/>
  <c r="E1065" i="6" s="1"/>
  <c r="C1063" i="6"/>
  <c r="D1063" i="6" s="1"/>
  <c r="C1062" i="6"/>
  <c r="D1062" i="6" s="1"/>
  <c r="C1061" i="6"/>
  <c r="D1061" i="6" s="1"/>
  <c r="C1060" i="6"/>
  <c r="D1060" i="6" s="1"/>
  <c r="E1061" i="6" s="1"/>
  <c r="C1059" i="6"/>
  <c r="D1059" i="6" s="1"/>
  <c r="E1060" i="6" s="1"/>
  <c r="C1058" i="6"/>
  <c r="D1058" i="6" s="1"/>
  <c r="C1057" i="6"/>
  <c r="D1057" i="6" s="1"/>
  <c r="C1056" i="6"/>
  <c r="D1056" i="6" s="1"/>
  <c r="E1057" i="6" s="1"/>
  <c r="C1055" i="6"/>
  <c r="D1055" i="6" s="1"/>
  <c r="C1054" i="6"/>
  <c r="D1054" i="6" s="1"/>
  <c r="C1053" i="6"/>
  <c r="D1053" i="6" s="1"/>
  <c r="C1052" i="6"/>
  <c r="D1052" i="6" s="1"/>
  <c r="E1053" i="6" s="1"/>
  <c r="C1051" i="6"/>
  <c r="D1051" i="6" s="1"/>
  <c r="C1050" i="6"/>
  <c r="D1050" i="6" s="1"/>
  <c r="C1049" i="6"/>
  <c r="D1049" i="6" s="1"/>
  <c r="C1048" i="6"/>
  <c r="D1048" i="6" s="1"/>
  <c r="E1049" i="6" s="1"/>
  <c r="C1047" i="6"/>
  <c r="D1047" i="6" s="1"/>
  <c r="C1046" i="6"/>
  <c r="D1046" i="6" s="1"/>
  <c r="C1045" i="6"/>
  <c r="D1045" i="6" s="1"/>
  <c r="C1044" i="6"/>
  <c r="D1044" i="6" s="1"/>
  <c r="E1045" i="6" s="1"/>
  <c r="C1043" i="6"/>
  <c r="D1043" i="6" s="1"/>
  <c r="C1042" i="6"/>
  <c r="D1042" i="6" s="1"/>
  <c r="C1041" i="6"/>
  <c r="D1041" i="6" s="1"/>
  <c r="C1040" i="6"/>
  <c r="D1040" i="6" s="1"/>
  <c r="H1040" i="6" s="1"/>
  <c r="C1039" i="6"/>
  <c r="D1039" i="6" s="1"/>
  <c r="H1039" i="6" s="1"/>
  <c r="C1038" i="6"/>
  <c r="D1038" i="6" s="1"/>
  <c r="C1037" i="6"/>
  <c r="D1037" i="6" s="1"/>
  <c r="C1036" i="6"/>
  <c r="D1036" i="6" s="1"/>
  <c r="H1036" i="6" s="1"/>
  <c r="C1035" i="6"/>
  <c r="D1035" i="6" s="1"/>
  <c r="H1035" i="6" s="1"/>
  <c r="C1034" i="6"/>
  <c r="D1034" i="6" s="1"/>
  <c r="C1033" i="6"/>
  <c r="D1033" i="6" s="1"/>
  <c r="C1032" i="6"/>
  <c r="D1032" i="6" s="1"/>
  <c r="C1031" i="6"/>
  <c r="D1031" i="6" s="1"/>
  <c r="H1031" i="6" s="1"/>
  <c r="C1030" i="6"/>
  <c r="D1030" i="6" s="1"/>
  <c r="C1029" i="6"/>
  <c r="D1029" i="6" s="1"/>
  <c r="C1028" i="6"/>
  <c r="D1028" i="6" s="1"/>
  <c r="C1027" i="6"/>
  <c r="D1027" i="6" s="1"/>
  <c r="H1027" i="6" s="1"/>
  <c r="C1026" i="6"/>
  <c r="D1026" i="6" s="1"/>
  <c r="C1025" i="6"/>
  <c r="D1025" i="6" s="1"/>
  <c r="C1024" i="6"/>
  <c r="D1024" i="6" s="1"/>
  <c r="H1024" i="6" s="1"/>
  <c r="C1023" i="6"/>
  <c r="D1023" i="6" s="1"/>
  <c r="H1023" i="6" s="1"/>
  <c r="C1022" i="6"/>
  <c r="D1022" i="6" s="1"/>
  <c r="C1021" i="6"/>
  <c r="D1021" i="6" s="1"/>
  <c r="C1020" i="6"/>
  <c r="D1020" i="6" s="1"/>
  <c r="H1020" i="6" s="1"/>
  <c r="C1019" i="6"/>
  <c r="D1019" i="6" s="1"/>
  <c r="H1019" i="6" s="1"/>
  <c r="C1018" i="6"/>
  <c r="D1018" i="6" s="1"/>
  <c r="C1017" i="6"/>
  <c r="D1017" i="6" s="1"/>
  <c r="C1016" i="6"/>
  <c r="D1016" i="6" s="1"/>
  <c r="C1015" i="6"/>
  <c r="D1015" i="6" s="1"/>
  <c r="H1015" i="6" s="1"/>
  <c r="C1014" i="6"/>
  <c r="D1014" i="6" s="1"/>
  <c r="C1013" i="6"/>
  <c r="D1013" i="6" s="1"/>
  <c r="C1012" i="6"/>
  <c r="D1012" i="6" s="1"/>
  <c r="C1011" i="6"/>
  <c r="D1011" i="6" s="1"/>
  <c r="C1010" i="6"/>
  <c r="D1010" i="6" s="1"/>
  <c r="C1009" i="6"/>
  <c r="D1009" i="6" s="1"/>
  <c r="C1008" i="6"/>
  <c r="D1008" i="6" s="1"/>
  <c r="H1008" i="6" s="1"/>
  <c r="C1007" i="6"/>
  <c r="D1007" i="6" s="1"/>
  <c r="C1006" i="6"/>
  <c r="D1006" i="6" s="1"/>
  <c r="C1005" i="6"/>
  <c r="D1005" i="6" s="1"/>
  <c r="C1004" i="6"/>
  <c r="D1004" i="6" s="1"/>
  <c r="H1004" i="6" s="1"/>
  <c r="C1003" i="6"/>
  <c r="D1003" i="6" s="1"/>
  <c r="C1002" i="6"/>
  <c r="D1002" i="6" s="1"/>
  <c r="H1002" i="6" s="1"/>
  <c r="C1001" i="6"/>
  <c r="D1001" i="6" s="1"/>
  <c r="H1001" i="6" s="1"/>
  <c r="C1000" i="6"/>
  <c r="D1000" i="6" s="1"/>
  <c r="C999" i="6"/>
  <c r="D999" i="6" s="1"/>
  <c r="C998" i="6"/>
  <c r="D998" i="6" s="1"/>
  <c r="C997" i="6"/>
  <c r="D997" i="6" s="1"/>
  <c r="C996" i="6"/>
  <c r="D996" i="6" s="1"/>
  <c r="C995" i="6"/>
  <c r="D995" i="6" s="1"/>
  <c r="C994" i="6"/>
  <c r="D994" i="6" s="1"/>
  <c r="C993" i="6"/>
  <c r="D993" i="6" s="1"/>
  <c r="C992" i="6"/>
  <c r="D992" i="6" s="1"/>
  <c r="C991" i="6"/>
  <c r="D991" i="6" s="1"/>
  <c r="C990" i="6"/>
  <c r="D990" i="6" s="1"/>
  <c r="C989" i="6"/>
  <c r="D989" i="6" s="1"/>
  <c r="C988" i="6"/>
  <c r="D988" i="6" s="1"/>
  <c r="C987" i="6"/>
  <c r="D987" i="6" s="1"/>
  <c r="C986" i="6"/>
  <c r="D986" i="6" s="1"/>
  <c r="C985" i="6"/>
  <c r="D985" i="6" s="1"/>
  <c r="C984" i="6"/>
  <c r="D984" i="6" s="1"/>
  <c r="C983" i="6"/>
  <c r="D983" i="6" s="1"/>
  <c r="C982" i="6"/>
  <c r="D982" i="6" s="1"/>
  <c r="C981" i="6"/>
  <c r="D981" i="6" s="1"/>
  <c r="C980" i="6"/>
  <c r="D980" i="6" s="1"/>
  <c r="C979" i="6"/>
  <c r="D979" i="6" s="1"/>
  <c r="C978" i="6"/>
  <c r="D978" i="6" s="1"/>
  <c r="C977" i="6"/>
  <c r="D977" i="6" s="1"/>
  <c r="C976" i="6"/>
  <c r="D976" i="6" s="1"/>
  <c r="C975" i="6"/>
  <c r="D975" i="6" s="1"/>
  <c r="C974" i="6"/>
  <c r="D974" i="6" s="1"/>
  <c r="C973" i="6"/>
  <c r="D973" i="6" s="1"/>
  <c r="C972" i="6"/>
  <c r="D972" i="6" s="1"/>
  <c r="C971" i="6"/>
  <c r="D971" i="6" s="1"/>
  <c r="C970" i="6"/>
  <c r="D970" i="6" s="1"/>
  <c r="C969" i="6"/>
  <c r="D969" i="6" s="1"/>
  <c r="C968" i="6"/>
  <c r="D968" i="6" s="1"/>
  <c r="C967" i="6"/>
  <c r="D967" i="6" s="1"/>
  <c r="C966" i="6"/>
  <c r="D966" i="6" s="1"/>
  <c r="C965" i="6"/>
  <c r="D965" i="6" s="1"/>
  <c r="C964" i="6"/>
  <c r="D964" i="6" s="1"/>
  <c r="C963" i="6"/>
  <c r="D963" i="6" s="1"/>
  <c r="C962" i="6"/>
  <c r="D962" i="6" s="1"/>
  <c r="C961" i="6"/>
  <c r="D961" i="6" s="1"/>
  <c r="C960" i="6"/>
  <c r="D960" i="6" s="1"/>
  <c r="C959" i="6"/>
  <c r="D959" i="6" s="1"/>
  <c r="C958" i="6"/>
  <c r="D958" i="6" s="1"/>
  <c r="C957" i="6"/>
  <c r="D957" i="6" s="1"/>
  <c r="C956" i="6"/>
  <c r="D956" i="6" s="1"/>
  <c r="C955" i="6"/>
  <c r="D955" i="6" s="1"/>
  <c r="C954" i="6"/>
  <c r="D954" i="6" s="1"/>
  <c r="C953" i="6"/>
  <c r="D953" i="6" s="1"/>
  <c r="C952" i="6"/>
  <c r="D952" i="6" s="1"/>
  <c r="C951" i="6"/>
  <c r="D951" i="6" s="1"/>
  <c r="C950" i="6"/>
  <c r="D950" i="6" s="1"/>
  <c r="H950" i="6" s="1"/>
  <c r="C949" i="6"/>
  <c r="D949" i="6" s="1"/>
  <c r="C948" i="6"/>
  <c r="D948" i="6" s="1"/>
  <c r="H948" i="6" s="1"/>
  <c r="C947" i="6"/>
  <c r="D947" i="6" s="1"/>
  <c r="C946" i="6"/>
  <c r="D946" i="6" s="1"/>
  <c r="H946" i="6" s="1"/>
  <c r="C945" i="6"/>
  <c r="D945" i="6" s="1"/>
  <c r="C944" i="6"/>
  <c r="D944" i="6" s="1"/>
  <c r="H944" i="6" s="1"/>
  <c r="C943" i="6"/>
  <c r="D943" i="6" s="1"/>
  <c r="C942" i="6"/>
  <c r="D942" i="6" s="1"/>
  <c r="H942" i="6" s="1"/>
  <c r="C941" i="6"/>
  <c r="D941" i="6" s="1"/>
  <c r="C940" i="6"/>
  <c r="D940" i="6" s="1"/>
  <c r="H940" i="6" s="1"/>
  <c r="C939" i="6"/>
  <c r="D939" i="6" s="1"/>
  <c r="C938" i="6"/>
  <c r="D938" i="6" s="1"/>
  <c r="H938" i="6" s="1"/>
  <c r="C937" i="6"/>
  <c r="D937" i="6" s="1"/>
  <c r="C936" i="6"/>
  <c r="D936" i="6" s="1"/>
  <c r="H936" i="6" s="1"/>
  <c r="C935" i="6"/>
  <c r="D935" i="6" s="1"/>
  <c r="H935" i="6" s="1"/>
  <c r="C934" i="6"/>
  <c r="D934" i="6" s="1"/>
  <c r="H934" i="6" s="1"/>
  <c r="C933" i="6"/>
  <c r="D933" i="6" s="1"/>
  <c r="C932" i="6"/>
  <c r="D932" i="6" s="1"/>
  <c r="H932" i="6" s="1"/>
  <c r="C931" i="6"/>
  <c r="D931" i="6" s="1"/>
  <c r="C930" i="6"/>
  <c r="D930" i="6" s="1"/>
  <c r="H930" i="6" s="1"/>
  <c r="C929" i="6"/>
  <c r="D929" i="6" s="1"/>
  <c r="C928" i="6"/>
  <c r="D928" i="6" s="1"/>
  <c r="C927" i="6"/>
  <c r="D927" i="6" s="1"/>
  <c r="H927" i="6" s="1"/>
  <c r="C926" i="6"/>
  <c r="D926" i="6" s="1"/>
  <c r="C925" i="6"/>
  <c r="D925" i="6" s="1"/>
  <c r="C924" i="6"/>
  <c r="D924" i="6" s="1"/>
  <c r="C923" i="6"/>
  <c r="D923" i="6" s="1"/>
  <c r="C922" i="6"/>
  <c r="D922" i="6" s="1"/>
  <c r="C921" i="6"/>
  <c r="D921" i="6" s="1"/>
  <c r="C920" i="6"/>
  <c r="D920" i="6" s="1"/>
  <c r="C919" i="6"/>
  <c r="D919" i="6" s="1"/>
  <c r="C918" i="6"/>
  <c r="D918" i="6" s="1"/>
  <c r="C917" i="6"/>
  <c r="D917" i="6" s="1"/>
  <c r="C916" i="6"/>
  <c r="D916" i="6" s="1"/>
  <c r="C915" i="6"/>
  <c r="D915" i="6" s="1"/>
  <c r="C914" i="6"/>
  <c r="D914" i="6" s="1"/>
  <c r="C913" i="6"/>
  <c r="D913" i="6" s="1"/>
  <c r="C912" i="6"/>
  <c r="D912" i="6" s="1"/>
  <c r="C911" i="6"/>
  <c r="D911" i="6" s="1"/>
  <c r="C910" i="6"/>
  <c r="D910" i="6" s="1"/>
  <c r="C909" i="6"/>
  <c r="D909" i="6" s="1"/>
  <c r="C908" i="6"/>
  <c r="D908" i="6" s="1"/>
  <c r="C907" i="6"/>
  <c r="D907" i="6" s="1"/>
  <c r="C906" i="6"/>
  <c r="D906" i="6" s="1"/>
  <c r="C905" i="6"/>
  <c r="D905" i="6" s="1"/>
  <c r="C904" i="6"/>
  <c r="D904" i="6" s="1"/>
  <c r="C903" i="6"/>
  <c r="D903" i="6" s="1"/>
  <c r="C902" i="6"/>
  <c r="D902" i="6" s="1"/>
  <c r="C901" i="6"/>
  <c r="D901" i="6" s="1"/>
  <c r="C900" i="6"/>
  <c r="D900" i="6" s="1"/>
  <c r="H900" i="6" s="1"/>
  <c r="C899" i="6"/>
  <c r="D899" i="6" s="1"/>
  <c r="C898" i="6"/>
  <c r="D898" i="6" s="1"/>
  <c r="C897" i="6"/>
  <c r="D897" i="6" s="1"/>
  <c r="C896" i="6"/>
  <c r="D896" i="6" s="1"/>
  <c r="C895" i="6"/>
  <c r="D895" i="6" s="1"/>
  <c r="C894" i="6"/>
  <c r="D894" i="6" s="1"/>
  <c r="H894" i="6" s="1"/>
  <c r="C893" i="6"/>
  <c r="D893" i="6" s="1"/>
  <c r="C892" i="6"/>
  <c r="D892" i="6" s="1"/>
  <c r="H892" i="6" s="1"/>
  <c r="C891" i="6"/>
  <c r="D891" i="6" s="1"/>
  <c r="C890" i="6"/>
  <c r="D890" i="6" s="1"/>
  <c r="C889" i="6"/>
  <c r="D889" i="6" s="1"/>
  <c r="C888" i="6"/>
  <c r="D888" i="6" s="1"/>
  <c r="H888" i="6" s="1"/>
  <c r="C887" i="6"/>
  <c r="D887" i="6" s="1"/>
  <c r="C886" i="6"/>
  <c r="D886" i="6" s="1"/>
  <c r="H886" i="6" s="1"/>
  <c r="C885" i="6"/>
  <c r="D885" i="6" s="1"/>
  <c r="C884" i="6"/>
  <c r="D884" i="6" s="1"/>
  <c r="H884" i="6" s="1"/>
  <c r="C883" i="6"/>
  <c r="D883" i="6" s="1"/>
  <c r="C882" i="6"/>
  <c r="D882" i="6" s="1"/>
  <c r="C881" i="6"/>
  <c r="D881" i="6" s="1"/>
  <c r="C880" i="6"/>
  <c r="D880" i="6" s="1"/>
  <c r="C879" i="6"/>
  <c r="D879" i="6" s="1"/>
  <c r="C878" i="6"/>
  <c r="D878" i="6" s="1"/>
  <c r="C877" i="6"/>
  <c r="D877" i="6" s="1"/>
  <c r="C876" i="6"/>
  <c r="D876" i="6" s="1"/>
  <c r="C875" i="6"/>
  <c r="D875" i="6" s="1"/>
  <c r="C874" i="6"/>
  <c r="D874" i="6" s="1"/>
  <c r="C873" i="6"/>
  <c r="D873" i="6" s="1"/>
  <c r="C872" i="6"/>
  <c r="D872" i="6" s="1"/>
  <c r="H872" i="6" s="1"/>
  <c r="C871" i="6"/>
  <c r="D871" i="6" s="1"/>
  <c r="C870" i="6"/>
  <c r="D870" i="6" s="1"/>
  <c r="C869" i="6"/>
  <c r="D869" i="6" s="1"/>
  <c r="H869" i="6" s="1"/>
  <c r="C868" i="6"/>
  <c r="D868" i="6" s="1"/>
  <c r="C867" i="6"/>
  <c r="D867" i="6" s="1"/>
  <c r="C866" i="6"/>
  <c r="D866" i="6" s="1"/>
  <c r="C865" i="6"/>
  <c r="D865" i="6" s="1"/>
  <c r="C864" i="6"/>
  <c r="D864" i="6" s="1"/>
  <c r="C863" i="6"/>
  <c r="D863" i="6" s="1"/>
  <c r="C862" i="6"/>
  <c r="D862" i="6" s="1"/>
  <c r="C861" i="6"/>
  <c r="D861" i="6" s="1"/>
  <c r="C860" i="6"/>
  <c r="D860" i="6" s="1"/>
  <c r="H860" i="6" s="1"/>
  <c r="C859" i="6"/>
  <c r="D859" i="6" s="1"/>
  <c r="C858" i="6"/>
  <c r="D858" i="6" s="1"/>
  <c r="C857" i="6"/>
  <c r="D857" i="6" s="1"/>
  <c r="C856" i="6"/>
  <c r="D856" i="6" s="1"/>
  <c r="C855" i="6"/>
  <c r="D855" i="6" s="1"/>
  <c r="C854" i="6"/>
  <c r="D854" i="6" s="1"/>
  <c r="C853" i="6"/>
  <c r="D853" i="6" s="1"/>
  <c r="H853" i="6" s="1"/>
  <c r="C852" i="6"/>
  <c r="D852" i="6" s="1"/>
  <c r="C851" i="6"/>
  <c r="D851" i="6" s="1"/>
  <c r="C850" i="6"/>
  <c r="D850" i="6" s="1"/>
  <c r="C849" i="6"/>
  <c r="D849" i="6" s="1"/>
  <c r="H849" i="6" s="1"/>
  <c r="C848" i="6"/>
  <c r="D848" i="6" s="1"/>
  <c r="E849" i="6" s="1"/>
  <c r="C847" i="6"/>
  <c r="D847" i="6" s="1"/>
  <c r="E848" i="6" s="1"/>
  <c r="C846" i="6"/>
  <c r="D846" i="6" s="1"/>
  <c r="C845" i="6"/>
  <c r="D845" i="6" s="1"/>
  <c r="E846" i="6" s="1"/>
  <c r="C844" i="6"/>
  <c r="D844" i="6" s="1"/>
  <c r="C843" i="6"/>
  <c r="D843" i="6" s="1"/>
  <c r="H843" i="6" s="1"/>
  <c r="C842" i="6"/>
  <c r="D842" i="6" s="1"/>
  <c r="C841" i="6"/>
  <c r="D841" i="6" s="1"/>
  <c r="C840" i="6"/>
  <c r="D840" i="6" s="1"/>
  <c r="E841" i="6" s="1"/>
  <c r="C839" i="6"/>
  <c r="D839" i="6" s="1"/>
  <c r="C838" i="6"/>
  <c r="D838" i="6" s="1"/>
  <c r="E839" i="6" s="1"/>
  <c r="C837" i="6"/>
  <c r="D837" i="6" s="1"/>
  <c r="H837" i="6" s="1"/>
  <c r="C836" i="6"/>
  <c r="D836" i="6" s="1"/>
  <c r="H836" i="6" s="1"/>
  <c r="C835" i="6"/>
  <c r="D835" i="6" s="1"/>
  <c r="H835" i="6" s="1"/>
  <c r="C834" i="6"/>
  <c r="D834" i="6" s="1"/>
  <c r="C833" i="6"/>
  <c r="D833" i="6" s="1"/>
  <c r="H833" i="6" s="1"/>
  <c r="C832" i="6"/>
  <c r="D832" i="6" s="1"/>
  <c r="C831" i="6"/>
  <c r="D831" i="6" s="1"/>
  <c r="E832" i="6" s="1"/>
  <c r="C830" i="6"/>
  <c r="D830" i="6" s="1"/>
  <c r="E831" i="6" s="1"/>
  <c r="C829" i="6"/>
  <c r="D829" i="6" s="1"/>
  <c r="H829" i="6" s="1"/>
  <c r="C828" i="6"/>
  <c r="D828" i="6" s="1"/>
  <c r="H828" i="6" s="1"/>
  <c r="C827" i="6"/>
  <c r="D827" i="6" s="1"/>
  <c r="H827" i="6" s="1"/>
  <c r="C826" i="6"/>
  <c r="D826" i="6" s="1"/>
  <c r="C825" i="6"/>
  <c r="D825" i="6" s="1"/>
  <c r="C824" i="6"/>
  <c r="D824" i="6" s="1"/>
  <c r="C823" i="6"/>
  <c r="D823" i="6" s="1"/>
  <c r="C822" i="6"/>
  <c r="D822" i="6" s="1"/>
  <c r="E823" i="6" s="1"/>
  <c r="C821" i="6"/>
  <c r="D821" i="6" s="1"/>
  <c r="E822" i="6" s="1"/>
  <c r="C820" i="6"/>
  <c r="D820" i="6" s="1"/>
  <c r="H820" i="6" s="1"/>
  <c r="C819" i="6"/>
  <c r="D819" i="6" s="1"/>
  <c r="C818" i="6"/>
  <c r="D818" i="6" s="1"/>
  <c r="C817" i="6"/>
  <c r="D817" i="6" s="1"/>
  <c r="H817" i="6" s="1"/>
  <c r="C816" i="6"/>
  <c r="D816" i="6" s="1"/>
  <c r="E817" i="6" s="1"/>
  <c r="C815" i="6"/>
  <c r="D815" i="6" s="1"/>
  <c r="E816" i="6" s="1"/>
  <c r="C814" i="6"/>
  <c r="D814" i="6" s="1"/>
  <c r="E815" i="6" s="1"/>
  <c r="C813" i="6"/>
  <c r="D813" i="6" s="1"/>
  <c r="E814" i="6" s="1"/>
  <c r="C812" i="6"/>
  <c r="D812" i="6" s="1"/>
  <c r="H812" i="6" s="1"/>
  <c r="C811" i="6"/>
  <c r="D811" i="6" s="1"/>
  <c r="C810" i="6"/>
  <c r="D810" i="6" s="1"/>
  <c r="C809" i="6"/>
  <c r="D809" i="6" s="1"/>
  <c r="C808" i="6"/>
  <c r="D808" i="6" s="1"/>
  <c r="E809" i="6" s="1"/>
  <c r="C807" i="6"/>
  <c r="D807" i="6" s="1"/>
  <c r="C806" i="6"/>
  <c r="D806" i="6" s="1"/>
  <c r="C805" i="6"/>
  <c r="D805" i="6" s="1"/>
  <c r="C804" i="6"/>
  <c r="D804" i="6" s="1"/>
  <c r="C803" i="6"/>
  <c r="D803" i="6" s="1"/>
  <c r="H803" i="6" s="1"/>
  <c r="C802" i="6"/>
  <c r="D802" i="6" s="1"/>
  <c r="C801" i="6"/>
  <c r="D801" i="6" s="1"/>
  <c r="C800" i="6"/>
  <c r="D800" i="6" s="1"/>
  <c r="C799" i="6"/>
  <c r="D799" i="6" s="1"/>
  <c r="H799" i="6" s="1"/>
  <c r="C798" i="6"/>
  <c r="D798" i="6" s="1"/>
  <c r="C797" i="6"/>
  <c r="D797" i="6" s="1"/>
  <c r="E798" i="6" s="1"/>
  <c r="C796" i="6"/>
  <c r="D796" i="6" s="1"/>
  <c r="C795" i="6"/>
  <c r="D795" i="6" s="1"/>
  <c r="H795" i="6" s="1"/>
  <c r="C794" i="6"/>
  <c r="D794" i="6" s="1"/>
  <c r="C793" i="6"/>
  <c r="D793" i="6" s="1"/>
  <c r="C792" i="6"/>
  <c r="D792" i="6" s="1"/>
  <c r="C791" i="6"/>
  <c r="D791" i="6" s="1"/>
  <c r="H791" i="6" s="1"/>
  <c r="C790" i="6"/>
  <c r="D790" i="6" s="1"/>
  <c r="H790" i="6" s="1"/>
  <c r="C789" i="6"/>
  <c r="D789" i="6" s="1"/>
  <c r="C788" i="6"/>
  <c r="D788" i="6" s="1"/>
  <c r="C787" i="6"/>
  <c r="D787" i="6" s="1"/>
  <c r="H787" i="6" s="1"/>
  <c r="C786" i="6"/>
  <c r="D786" i="6" s="1"/>
  <c r="H786" i="6" s="1"/>
  <c r="C785" i="6"/>
  <c r="D785" i="6" s="1"/>
  <c r="C784" i="6"/>
  <c r="D784" i="6" s="1"/>
  <c r="C783" i="6"/>
  <c r="D783" i="6" s="1"/>
  <c r="H783" i="6" s="1"/>
  <c r="C782" i="6"/>
  <c r="D782" i="6" s="1"/>
  <c r="H782" i="6" s="1"/>
  <c r="C781" i="6"/>
  <c r="D781" i="6" s="1"/>
  <c r="C780" i="6"/>
  <c r="D780" i="6" s="1"/>
  <c r="C779" i="6"/>
  <c r="D779" i="6" s="1"/>
  <c r="C778" i="6"/>
  <c r="D778" i="6" s="1"/>
  <c r="C777" i="6"/>
  <c r="D777" i="6" s="1"/>
  <c r="C776" i="6"/>
  <c r="D776" i="6" s="1"/>
  <c r="C775" i="6"/>
  <c r="D775" i="6" s="1"/>
  <c r="C774" i="6"/>
  <c r="D774" i="6" s="1"/>
  <c r="H774" i="6" s="1"/>
  <c r="C773" i="6"/>
  <c r="D773" i="6" s="1"/>
  <c r="E774" i="6" s="1"/>
  <c r="C772" i="6"/>
  <c r="D772" i="6" s="1"/>
  <c r="C771" i="6"/>
  <c r="D771" i="6" s="1"/>
  <c r="H771" i="6" s="1"/>
  <c r="C770" i="6"/>
  <c r="D770" i="6" s="1"/>
  <c r="C769" i="6"/>
  <c r="D769" i="6" s="1"/>
  <c r="C768" i="6"/>
  <c r="D768" i="6" s="1"/>
  <c r="C767" i="6"/>
  <c r="D767" i="6" s="1"/>
  <c r="H767" i="6" s="1"/>
  <c r="C766" i="6"/>
  <c r="D766" i="6" s="1"/>
  <c r="C765" i="6"/>
  <c r="D765" i="6" s="1"/>
  <c r="E766" i="6" s="1"/>
  <c r="C764" i="6"/>
  <c r="D764" i="6" s="1"/>
  <c r="C763" i="6"/>
  <c r="D763" i="6" s="1"/>
  <c r="H763" i="6" s="1"/>
  <c r="C762" i="6"/>
  <c r="D762" i="6" s="1"/>
  <c r="C761" i="6"/>
  <c r="D761" i="6" s="1"/>
  <c r="C760" i="6"/>
  <c r="D760" i="6" s="1"/>
  <c r="C759" i="6"/>
  <c r="D759" i="6" s="1"/>
  <c r="H759" i="6" s="1"/>
  <c r="C758" i="6"/>
  <c r="D758" i="6" s="1"/>
  <c r="H758" i="6" s="1"/>
  <c r="C757" i="6"/>
  <c r="D757" i="6" s="1"/>
  <c r="C756" i="6"/>
  <c r="D756" i="6" s="1"/>
  <c r="C755" i="6"/>
  <c r="D755" i="6" s="1"/>
  <c r="H755" i="6" s="1"/>
  <c r="C754" i="6"/>
  <c r="D754" i="6" s="1"/>
  <c r="H754" i="6" s="1"/>
  <c r="C753" i="6"/>
  <c r="D753" i="6" s="1"/>
  <c r="C752" i="6"/>
  <c r="D752" i="6" s="1"/>
  <c r="C751" i="6"/>
  <c r="D751" i="6" s="1"/>
  <c r="H751" i="6" s="1"/>
  <c r="C750" i="6"/>
  <c r="D750" i="6" s="1"/>
  <c r="H750" i="6" s="1"/>
  <c r="C749" i="6"/>
  <c r="D749" i="6" s="1"/>
  <c r="C748" i="6"/>
  <c r="D748" i="6" s="1"/>
  <c r="C747" i="6"/>
  <c r="D747" i="6" s="1"/>
  <c r="C746" i="6"/>
  <c r="D746" i="6" s="1"/>
  <c r="C745" i="6"/>
  <c r="D745" i="6" s="1"/>
  <c r="C744" i="6"/>
  <c r="D744" i="6" s="1"/>
  <c r="C743" i="6"/>
  <c r="D743" i="6" s="1"/>
  <c r="C742" i="6"/>
  <c r="D742" i="6" s="1"/>
  <c r="H742" i="6" s="1"/>
  <c r="C741" i="6"/>
  <c r="D741" i="6" s="1"/>
  <c r="C740" i="6"/>
  <c r="D740" i="6" s="1"/>
  <c r="C739" i="6"/>
  <c r="D739" i="6" s="1"/>
  <c r="H739" i="6" s="1"/>
  <c r="C738" i="6"/>
  <c r="D738" i="6" s="1"/>
  <c r="C737" i="6"/>
  <c r="D737" i="6" s="1"/>
  <c r="C736" i="6"/>
  <c r="D736" i="6" s="1"/>
  <c r="C735" i="6"/>
  <c r="D735" i="6" s="1"/>
  <c r="H735" i="6" s="1"/>
  <c r="C734" i="6"/>
  <c r="D734" i="6" s="1"/>
  <c r="C733" i="6"/>
  <c r="D733" i="6" s="1"/>
  <c r="C732" i="6"/>
  <c r="D732" i="6" s="1"/>
  <c r="C731" i="6"/>
  <c r="D731" i="6" s="1"/>
  <c r="H731" i="6" s="1"/>
  <c r="C730" i="6"/>
  <c r="D730" i="6" s="1"/>
  <c r="C729" i="6"/>
  <c r="D729" i="6" s="1"/>
  <c r="C728" i="6"/>
  <c r="D728" i="6" s="1"/>
  <c r="C727" i="6"/>
  <c r="D727" i="6" s="1"/>
  <c r="H727" i="6" s="1"/>
  <c r="C726" i="6"/>
  <c r="D726" i="6" s="1"/>
  <c r="H726" i="6" s="1"/>
  <c r="C725" i="6"/>
  <c r="D725" i="6" s="1"/>
  <c r="C724" i="6"/>
  <c r="D724" i="6" s="1"/>
  <c r="C723" i="6"/>
  <c r="D723" i="6" s="1"/>
  <c r="H723" i="6" s="1"/>
  <c r="C722" i="6"/>
  <c r="D722" i="6" s="1"/>
  <c r="H722" i="6" s="1"/>
  <c r="C721" i="6"/>
  <c r="D721" i="6" s="1"/>
  <c r="E722" i="6" s="1"/>
  <c r="C720" i="6"/>
  <c r="D720" i="6" s="1"/>
  <c r="C719" i="6"/>
  <c r="D719" i="6" s="1"/>
  <c r="H719" i="6" s="1"/>
  <c r="C718" i="6"/>
  <c r="D718" i="6" s="1"/>
  <c r="H718" i="6" s="1"/>
  <c r="C717" i="6"/>
  <c r="D717" i="6" s="1"/>
  <c r="C716" i="6"/>
  <c r="D716" i="6" s="1"/>
  <c r="C715" i="6"/>
  <c r="D715" i="6" s="1"/>
  <c r="C714" i="6"/>
  <c r="D714" i="6" s="1"/>
  <c r="C713" i="6"/>
  <c r="D713" i="6" s="1"/>
  <c r="C712" i="6"/>
  <c r="D712" i="6" s="1"/>
  <c r="C711" i="6"/>
  <c r="D711" i="6" s="1"/>
  <c r="C710" i="6"/>
  <c r="D710" i="6" s="1"/>
  <c r="H710" i="6" s="1"/>
  <c r="C709" i="6"/>
  <c r="D709" i="6" s="1"/>
  <c r="C708" i="6"/>
  <c r="D708" i="6" s="1"/>
  <c r="E709" i="6" s="1"/>
  <c r="C707" i="6"/>
  <c r="D707" i="6" s="1"/>
  <c r="C706" i="6"/>
  <c r="D706" i="6" s="1"/>
  <c r="C705" i="6"/>
  <c r="D705" i="6" s="1"/>
  <c r="C704" i="6"/>
  <c r="D704" i="6" s="1"/>
  <c r="H704" i="6" s="1"/>
  <c r="C703" i="6"/>
  <c r="D703" i="6" s="1"/>
  <c r="E704" i="6" s="1"/>
  <c r="C702" i="6"/>
  <c r="D702" i="6" s="1"/>
  <c r="C701" i="6"/>
  <c r="D701" i="6" s="1"/>
  <c r="H701" i="6" s="1"/>
  <c r="C700" i="6"/>
  <c r="D700" i="6" s="1"/>
  <c r="E701" i="6" s="1"/>
  <c r="C699" i="6"/>
  <c r="D699" i="6" s="1"/>
  <c r="E700" i="6" s="1"/>
  <c r="C698" i="6"/>
  <c r="D698" i="6" s="1"/>
  <c r="E699" i="6" s="1"/>
  <c r="C697" i="6"/>
  <c r="D697" i="6" s="1"/>
  <c r="C696" i="6"/>
  <c r="D696" i="6" s="1"/>
  <c r="H696" i="6" s="1"/>
  <c r="C695" i="6"/>
  <c r="D695" i="6" s="1"/>
  <c r="C694" i="6"/>
  <c r="D694" i="6" s="1"/>
  <c r="C693" i="6"/>
  <c r="D693" i="6" s="1"/>
  <c r="H693" i="6" s="1"/>
  <c r="C692" i="6"/>
  <c r="D692" i="6" s="1"/>
  <c r="E693" i="6" s="1"/>
  <c r="C691" i="6"/>
  <c r="D691" i="6" s="1"/>
  <c r="E692" i="6" s="1"/>
  <c r="C690" i="6"/>
  <c r="D690" i="6" s="1"/>
  <c r="E691" i="6" s="1"/>
  <c r="C689" i="6"/>
  <c r="D689" i="6" s="1"/>
  <c r="C688" i="6"/>
  <c r="D688" i="6" s="1"/>
  <c r="E689" i="6" s="1"/>
  <c r="C687" i="6"/>
  <c r="D687" i="6" s="1"/>
  <c r="E688" i="6" s="1"/>
  <c r="C686" i="6"/>
  <c r="D686" i="6" s="1"/>
  <c r="C685" i="6"/>
  <c r="D685" i="6" s="1"/>
  <c r="H685" i="6" s="1"/>
  <c r="C684" i="6"/>
  <c r="D684" i="6" s="1"/>
  <c r="E685" i="6" s="1"/>
  <c r="C683" i="6"/>
  <c r="D683" i="6" s="1"/>
  <c r="E684" i="6" s="1"/>
  <c r="C682" i="6"/>
  <c r="D682" i="6" s="1"/>
  <c r="E683" i="6" s="1"/>
  <c r="C681" i="6"/>
  <c r="D681" i="6" s="1"/>
  <c r="C680" i="6"/>
  <c r="D680" i="6" s="1"/>
  <c r="E681" i="6" s="1"/>
  <c r="C679" i="6"/>
  <c r="D679" i="6" s="1"/>
  <c r="E680" i="6" s="1"/>
  <c r="C678" i="6"/>
  <c r="D678" i="6" s="1"/>
  <c r="C677" i="6"/>
  <c r="D677" i="6" s="1"/>
  <c r="H677" i="6" s="1"/>
  <c r="C676" i="6"/>
  <c r="D676" i="6" s="1"/>
  <c r="E677" i="6" s="1"/>
  <c r="C675" i="6"/>
  <c r="D675" i="6" s="1"/>
  <c r="C674" i="6"/>
  <c r="D674" i="6" s="1"/>
  <c r="E675" i="6" s="1"/>
  <c r="C673" i="6"/>
  <c r="D673" i="6" s="1"/>
  <c r="C672" i="6"/>
  <c r="D672" i="6" s="1"/>
  <c r="H672" i="6" s="1"/>
  <c r="C671" i="6"/>
  <c r="D671" i="6" s="1"/>
  <c r="H671" i="6" s="1"/>
  <c r="C670" i="6"/>
  <c r="D670" i="6" s="1"/>
  <c r="C669" i="6"/>
  <c r="D669" i="6" s="1"/>
  <c r="C668" i="6"/>
  <c r="D668" i="6" s="1"/>
  <c r="H668" i="6" s="1"/>
  <c r="C667" i="6"/>
  <c r="D667" i="6" s="1"/>
  <c r="H667" i="6" s="1"/>
  <c r="C666" i="6"/>
  <c r="D666" i="6" s="1"/>
  <c r="C665" i="6"/>
  <c r="D665" i="6" s="1"/>
  <c r="C664" i="6"/>
  <c r="D664" i="6" s="1"/>
  <c r="H664" i="6" s="1"/>
  <c r="C663" i="6"/>
  <c r="D663" i="6" s="1"/>
  <c r="H663" i="6" s="1"/>
  <c r="C662" i="6"/>
  <c r="D662" i="6" s="1"/>
  <c r="C661" i="6"/>
  <c r="D661" i="6" s="1"/>
  <c r="C660" i="6"/>
  <c r="D660" i="6" s="1"/>
  <c r="H660" i="6" s="1"/>
  <c r="C659" i="6"/>
  <c r="D659" i="6" s="1"/>
  <c r="H659" i="6" s="1"/>
  <c r="C658" i="6"/>
  <c r="D658" i="6" s="1"/>
  <c r="C657" i="6"/>
  <c r="D657" i="6" s="1"/>
  <c r="C656" i="6"/>
  <c r="D656" i="6" s="1"/>
  <c r="C655" i="6"/>
  <c r="D655" i="6" s="1"/>
  <c r="H655" i="6" s="1"/>
  <c r="C654" i="6"/>
  <c r="D654" i="6" s="1"/>
  <c r="C653" i="6"/>
  <c r="D653" i="6" s="1"/>
  <c r="C652" i="6"/>
  <c r="D652" i="6" s="1"/>
  <c r="H652" i="6" s="1"/>
  <c r="C651" i="6"/>
  <c r="D651" i="6" s="1"/>
  <c r="H651" i="6" s="1"/>
  <c r="C650" i="6"/>
  <c r="D650" i="6" s="1"/>
  <c r="C649" i="6"/>
  <c r="D649" i="6" s="1"/>
  <c r="C648" i="6"/>
  <c r="D648" i="6" s="1"/>
  <c r="C647" i="6"/>
  <c r="D647" i="6" s="1"/>
  <c r="C646" i="6"/>
  <c r="D646" i="6" s="1"/>
  <c r="E647" i="6" s="1"/>
  <c r="C645" i="6"/>
  <c r="D645" i="6" s="1"/>
  <c r="H645" i="6" s="1"/>
  <c r="C644" i="6"/>
  <c r="D644" i="6" s="1"/>
  <c r="H644" i="6" s="1"/>
  <c r="C643" i="6"/>
  <c r="D643" i="6" s="1"/>
  <c r="C642" i="6"/>
  <c r="D642" i="6" s="1"/>
  <c r="C641" i="6"/>
  <c r="D641" i="6" s="1"/>
  <c r="C640" i="6"/>
  <c r="D640" i="6" s="1"/>
  <c r="C639" i="6"/>
  <c r="D639" i="6" s="1"/>
  <c r="C638" i="6"/>
  <c r="D638" i="6" s="1"/>
  <c r="E639" i="6" s="1"/>
  <c r="C637" i="6"/>
  <c r="D637" i="6" s="1"/>
  <c r="H637" i="6" s="1"/>
  <c r="C636" i="6"/>
  <c r="D636" i="6" s="1"/>
  <c r="E637" i="6" s="1"/>
  <c r="C635" i="6"/>
  <c r="D635" i="6" s="1"/>
  <c r="C634" i="6"/>
  <c r="D634" i="6" s="1"/>
  <c r="C633" i="6"/>
  <c r="D633" i="6" s="1"/>
  <c r="H633" i="6" s="1"/>
  <c r="C632" i="6"/>
  <c r="D632" i="6" s="1"/>
  <c r="E633" i="6" s="1"/>
  <c r="C631" i="6"/>
  <c r="D631" i="6" s="1"/>
  <c r="C630" i="6"/>
  <c r="D630" i="6" s="1"/>
  <c r="C629" i="6"/>
  <c r="D629" i="6" s="1"/>
  <c r="H629" i="6" s="1"/>
  <c r="C628" i="6"/>
  <c r="D628" i="6" s="1"/>
  <c r="H628" i="6" s="1"/>
  <c r="C627" i="6"/>
  <c r="D627" i="6" s="1"/>
  <c r="C626" i="6"/>
  <c r="D626" i="6" s="1"/>
  <c r="E627" i="6" s="1"/>
  <c r="C625" i="6"/>
  <c r="D625" i="6" s="1"/>
  <c r="E626" i="6" s="1"/>
  <c r="C624" i="6"/>
  <c r="D624" i="6" s="1"/>
  <c r="E625" i="6" s="1"/>
  <c r="C623" i="6"/>
  <c r="D623" i="6" s="1"/>
  <c r="C622" i="6"/>
  <c r="D622" i="6" s="1"/>
  <c r="C621" i="6"/>
  <c r="D621" i="6" s="1"/>
  <c r="H621" i="6" s="1"/>
  <c r="C620" i="6"/>
  <c r="D620" i="6" s="1"/>
  <c r="C619" i="6"/>
  <c r="D619" i="6" s="1"/>
  <c r="H619" i="6" s="1"/>
  <c r="C618" i="6"/>
  <c r="D618" i="6" s="1"/>
  <c r="C617" i="6"/>
  <c r="D617" i="6" s="1"/>
  <c r="E618" i="6" s="1"/>
  <c r="C616" i="6"/>
  <c r="D616" i="6" s="1"/>
  <c r="H616" i="6" s="1"/>
  <c r="C615" i="6"/>
  <c r="D615" i="6" s="1"/>
  <c r="H615" i="6" s="1"/>
  <c r="C614" i="6"/>
  <c r="D614" i="6" s="1"/>
  <c r="C613" i="6"/>
  <c r="D613" i="6" s="1"/>
  <c r="C612" i="6"/>
  <c r="D612" i="6" s="1"/>
  <c r="H612" i="6" s="1"/>
  <c r="C611" i="6"/>
  <c r="D611" i="6" s="1"/>
  <c r="C610" i="6"/>
  <c r="D610" i="6" s="1"/>
  <c r="C609" i="6"/>
  <c r="D609" i="6" s="1"/>
  <c r="C608" i="6"/>
  <c r="D608" i="6" s="1"/>
  <c r="H608" i="6" s="1"/>
  <c r="C607" i="6"/>
  <c r="D607" i="6" s="1"/>
  <c r="H607" i="6" s="1"/>
  <c r="C606" i="6"/>
  <c r="D606" i="6" s="1"/>
  <c r="C605" i="6"/>
  <c r="D605" i="6" s="1"/>
  <c r="C604" i="6"/>
  <c r="D604" i="6" s="1"/>
  <c r="H604" i="6" s="1"/>
  <c r="C603" i="6"/>
  <c r="D603" i="6" s="1"/>
  <c r="H603" i="6" s="1"/>
  <c r="C602" i="6"/>
  <c r="D602" i="6" s="1"/>
  <c r="C601" i="6"/>
  <c r="D601" i="6" s="1"/>
  <c r="C600" i="6"/>
  <c r="D600" i="6" s="1"/>
  <c r="H600" i="6" s="1"/>
  <c r="C599" i="6"/>
  <c r="D599" i="6" s="1"/>
  <c r="C598" i="6"/>
  <c r="D598" i="6" s="1"/>
  <c r="C597" i="6"/>
  <c r="D597" i="6" s="1"/>
  <c r="C596" i="6"/>
  <c r="D596" i="6" s="1"/>
  <c r="H596" i="6" s="1"/>
  <c r="C595" i="6"/>
  <c r="D595" i="6" s="1"/>
  <c r="H595" i="6" s="1"/>
  <c r="C594" i="6"/>
  <c r="D594" i="6" s="1"/>
  <c r="C593" i="6"/>
  <c r="D593" i="6" s="1"/>
  <c r="C592" i="6"/>
  <c r="D592" i="6" s="1"/>
  <c r="H592" i="6" s="1"/>
  <c r="C591" i="6"/>
  <c r="D591" i="6" s="1"/>
  <c r="H591" i="6" s="1"/>
  <c r="C590" i="6"/>
  <c r="D590" i="6" s="1"/>
  <c r="C589" i="6"/>
  <c r="D589" i="6" s="1"/>
  <c r="C588" i="6"/>
  <c r="D588" i="6" s="1"/>
  <c r="H588" i="6" s="1"/>
  <c r="C587" i="6"/>
  <c r="D587" i="6" s="1"/>
  <c r="H587" i="6" s="1"/>
  <c r="C586" i="6"/>
  <c r="D586" i="6" s="1"/>
  <c r="C585" i="6"/>
  <c r="D585" i="6" s="1"/>
  <c r="C584" i="6"/>
  <c r="D584" i="6" s="1"/>
  <c r="H584" i="6" s="1"/>
  <c r="C583" i="6"/>
  <c r="D583" i="6" s="1"/>
  <c r="H583" i="6" s="1"/>
  <c r="C582" i="6"/>
  <c r="D582" i="6" s="1"/>
  <c r="C581" i="6"/>
  <c r="D581" i="6" s="1"/>
  <c r="E582" i="6" s="1"/>
  <c r="C580" i="6"/>
  <c r="D580" i="6" s="1"/>
  <c r="H580" i="6" s="1"/>
  <c r="C579" i="6"/>
  <c r="D579" i="6" s="1"/>
  <c r="H579" i="6" s="1"/>
  <c r="C578" i="6"/>
  <c r="D578" i="6" s="1"/>
  <c r="C577" i="6"/>
  <c r="D577" i="6" s="1"/>
  <c r="C576" i="6"/>
  <c r="D576" i="6" s="1"/>
  <c r="H576" i="6" s="1"/>
  <c r="C575" i="6"/>
  <c r="D575" i="6" s="1"/>
  <c r="H575" i="6" s="1"/>
  <c r="C574" i="6"/>
  <c r="D574" i="6" s="1"/>
  <c r="C573" i="6"/>
  <c r="D573" i="6" s="1"/>
  <c r="E574" i="6" s="1"/>
  <c r="C572" i="6"/>
  <c r="D572" i="6" s="1"/>
  <c r="H572" i="6" s="1"/>
  <c r="C571" i="6"/>
  <c r="D571" i="6" s="1"/>
  <c r="C570" i="6"/>
  <c r="D570" i="6" s="1"/>
  <c r="C569" i="6"/>
  <c r="D569" i="6" s="1"/>
  <c r="C568" i="6"/>
  <c r="D568" i="6" s="1"/>
  <c r="C567" i="6"/>
  <c r="D567" i="6" s="1"/>
  <c r="H567" i="6" s="1"/>
  <c r="C566" i="6"/>
  <c r="D566" i="6" s="1"/>
  <c r="C565" i="6"/>
  <c r="D565" i="6" s="1"/>
  <c r="E566" i="6" s="1"/>
  <c r="C564" i="6"/>
  <c r="D564" i="6" s="1"/>
  <c r="H564" i="6" s="1"/>
  <c r="C563" i="6"/>
  <c r="D563" i="6" s="1"/>
  <c r="C562" i="6"/>
  <c r="D562" i="6" s="1"/>
  <c r="C561" i="6"/>
  <c r="D561" i="6" s="1"/>
  <c r="C560" i="6"/>
  <c r="D560" i="6" s="1"/>
  <c r="H560" i="6" s="1"/>
  <c r="C559" i="6"/>
  <c r="D559" i="6" s="1"/>
  <c r="C558" i="6"/>
  <c r="D558" i="6" s="1"/>
  <c r="C557" i="6"/>
  <c r="D557" i="6" s="1"/>
  <c r="C556" i="6"/>
  <c r="D556" i="6" s="1"/>
  <c r="C555" i="6"/>
  <c r="D555" i="6" s="1"/>
  <c r="C554" i="6"/>
  <c r="D554" i="6" s="1"/>
  <c r="H554" i="6" s="1"/>
  <c r="C553" i="6"/>
  <c r="D553" i="6" s="1"/>
  <c r="C552" i="6"/>
  <c r="D552" i="6" s="1"/>
  <c r="C551" i="6"/>
  <c r="D551" i="6" s="1"/>
  <c r="C550" i="6"/>
  <c r="D550" i="6" s="1"/>
  <c r="C549" i="6"/>
  <c r="D549" i="6" s="1"/>
  <c r="C548" i="6"/>
  <c r="D548" i="6" s="1"/>
  <c r="C547" i="6"/>
  <c r="D547" i="6" s="1"/>
  <c r="H547" i="6" s="1"/>
  <c r="C546" i="6"/>
  <c r="D546" i="6" s="1"/>
  <c r="C545" i="6"/>
  <c r="D545" i="6" s="1"/>
  <c r="C544" i="6"/>
  <c r="D544" i="6" s="1"/>
  <c r="C543" i="6"/>
  <c r="D543" i="6" s="1"/>
  <c r="C542" i="6"/>
  <c r="D542" i="6" s="1"/>
  <c r="C541" i="6"/>
  <c r="D541" i="6" s="1"/>
  <c r="C540" i="6"/>
  <c r="D540" i="6" s="1"/>
  <c r="C539" i="6"/>
  <c r="D539" i="6" s="1"/>
  <c r="C538" i="6"/>
  <c r="D538" i="6" s="1"/>
  <c r="H538" i="6" s="1"/>
  <c r="C537" i="6"/>
  <c r="D537" i="6" s="1"/>
  <c r="C536" i="6"/>
  <c r="D536" i="6" s="1"/>
  <c r="C535" i="6"/>
  <c r="D535" i="6" s="1"/>
  <c r="C534" i="6"/>
  <c r="D534" i="6" s="1"/>
  <c r="C533" i="6"/>
  <c r="D533" i="6" s="1"/>
  <c r="C532" i="6"/>
  <c r="D532" i="6" s="1"/>
  <c r="C531" i="6"/>
  <c r="D531" i="6" s="1"/>
  <c r="C530" i="6"/>
  <c r="D530" i="6" s="1"/>
  <c r="C529" i="6"/>
  <c r="D529" i="6" s="1"/>
  <c r="C528" i="6"/>
  <c r="D528" i="6" s="1"/>
  <c r="C527" i="6"/>
  <c r="D527" i="6" s="1"/>
  <c r="C526" i="6"/>
  <c r="D526" i="6" s="1"/>
  <c r="C525" i="6"/>
  <c r="D525" i="6" s="1"/>
  <c r="C524" i="6"/>
  <c r="D524" i="6" s="1"/>
  <c r="E525" i="6" s="1"/>
  <c r="C523" i="6"/>
  <c r="D523" i="6" s="1"/>
  <c r="H523" i="6" s="1"/>
  <c r="C522" i="6"/>
  <c r="D522" i="6" s="1"/>
  <c r="H522" i="6" s="1"/>
  <c r="C521" i="6"/>
  <c r="D521" i="6" s="1"/>
  <c r="C520" i="6"/>
  <c r="D520" i="6" s="1"/>
  <c r="C519" i="6"/>
  <c r="D519" i="6" s="1"/>
  <c r="C518" i="6"/>
  <c r="D518" i="6" s="1"/>
  <c r="E519" i="6" s="1"/>
  <c r="C517" i="6"/>
  <c r="D517" i="6" s="1"/>
  <c r="C516" i="6"/>
  <c r="D516" i="6" s="1"/>
  <c r="C515" i="6"/>
  <c r="D515" i="6" s="1"/>
  <c r="E516" i="6" s="1"/>
  <c r="C514" i="6"/>
  <c r="D514" i="6" s="1"/>
  <c r="E515" i="6" s="1"/>
  <c r="C513" i="6"/>
  <c r="D513" i="6" s="1"/>
  <c r="E514" i="6" s="1"/>
  <c r="C512" i="6"/>
  <c r="D512" i="6" s="1"/>
  <c r="E513" i="6" s="1"/>
  <c r="C511" i="6"/>
  <c r="D511" i="6" s="1"/>
  <c r="E512" i="6" s="1"/>
  <c r="C510" i="6"/>
  <c r="D510" i="6" s="1"/>
  <c r="E511" i="6" s="1"/>
  <c r="C509" i="6"/>
  <c r="D509" i="6" s="1"/>
  <c r="E510" i="6" s="1"/>
  <c r="C508" i="6"/>
  <c r="D508" i="6" s="1"/>
  <c r="E509" i="6" s="1"/>
  <c r="C507" i="6"/>
  <c r="D507" i="6" s="1"/>
  <c r="E508" i="6" s="1"/>
  <c r="C506" i="6"/>
  <c r="D506" i="6" s="1"/>
  <c r="E507" i="6" s="1"/>
  <c r="C505" i="6"/>
  <c r="D505" i="6" s="1"/>
  <c r="E506" i="6" s="1"/>
  <c r="C504" i="6"/>
  <c r="D504" i="6" s="1"/>
  <c r="E505" i="6" s="1"/>
  <c r="C503" i="6"/>
  <c r="D503" i="6" s="1"/>
  <c r="E504" i="6" s="1"/>
  <c r="C502" i="6"/>
  <c r="D502" i="6" s="1"/>
  <c r="E503" i="6" s="1"/>
  <c r="C501" i="6"/>
  <c r="D501" i="6" s="1"/>
  <c r="E502" i="6" s="1"/>
  <c r="C500" i="6"/>
  <c r="D500" i="6" s="1"/>
  <c r="E501" i="6" s="1"/>
  <c r="C499" i="6"/>
  <c r="D499" i="6" s="1"/>
  <c r="E500" i="6" s="1"/>
  <c r="C498" i="6"/>
  <c r="D498" i="6" s="1"/>
  <c r="C497" i="6"/>
  <c r="D497" i="6" s="1"/>
  <c r="E498" i="6" s="1"/>
  <c r="C496" i="6"/>
  <c r="D496" i="6" s="1"/>
  <c r="C495" i="6"/>
  <c r="D495" i="6" s="1"/>
  <c r="C494" i="6"/>
  <c r="D494" i="6" s="1"/>
  <c r="E495" i="6" s="1"/>
  <c r="C493" i="6"/>
  <c r="D493" i="6" s="1"/>
  <c r="E494" i="6" s="1"/>
  <c r="C492" i="6"/>
  <c r="D492" i="6" s="1"/>
  <c r="C491" i="6"/>
  <c r="D491" i="6" s="1"/>
  <c r="E492" i="6" s="1"/>
  <c r="C490" i="6"/>
  <c r="D490" i="6" s="1"/>
  <c r="E491" i="6" s="1"/>
  <c r="C489" i="6"/>
  <c r="D489" i="6" s="1"/>
  <c r="E490" i="6" s="1"/>
  <c r="C488" i="6"/>
  <c r="D488" i="6" s="1"/>
  <c r="E489" i="6" s="1"/>
  <c r="C487" i="6"/>
  <c r="D487" i="6" s="1"/>
  <c r="C486" i="6"/>
  <c r="D486" i="6" s="1"/>
  <c r="E487" i="6" s="1"/>
  <c r="C485" i="6"/>
  <c r="D485" i="6" s="1"/>
  <c r="E486" i="6" s="1"/>
  <c r="C484" i="6"/>
  <c r="D484" i="6" s="1"/>
  <c r="E485" i="6" s="1"/>
  <c r="C483" i="6"/>
  <c r="D483" i="6" s="1"/>
  <c r="E484" i="6" s="1"/>
  <c r="C482" i="6"/>
  <c r="D482" i="6" s="1"/>
  <c r="E483" i="6" s="1"/>
  <c r="C481" i="6"/>
  <c r="D481" i="6" s="1"/>
  <c r="E482" i="6" s="1"/>
  <c r="C480" i="6"/>
  <c r="D480" i="6" s="1"/>
  <c r="E481" i="6" s="1"/>
  <c r="C479" i="6"/>
  <c r="D479" i="6" s="1"/>
  <c r="E480" i="6" s="1"/>
  <c r="C478" i="6"/>
  <c r="D478" i="6" s="1"/>
  <c r="E479" i="6" s="1"/>
  <c r="C477" i="6"/>
  <c r="D477" i="6" s="1"/>
  <c r="E478" i="6" s="1"/>
  <c r="C476" i="6"/>
  <c r="D476" i="6" s="1"/>
  <c r="E477" i="6" s="1"/>
  <c r="C475" i="6"/>
  <c r="D475" i="6" s="1"/>
  <c r="E476" i="6" s="1"/>
  <c r="C474" i="6"/>
  <c r="D474" i="6" s="1"/>
  <c r="E475" i="6" s="1"/>
  <c r="C473" i="6"/>
  <c r="D473" i="6" s="1"/>
  <c r="E474" i="6" s="1"/>
  <c r="C472" i="6"/>
  <c r="D472" i="6" s="1"/>
  <c r="E473" i="6" s="1"/>
  <c r="C471" i="6"/>
  <c r="D471" i="6" s="1"/>
  <c r="E472" i="6" s="1"/>
  <c r="C470" i="6"/>
  <c r="D470" i="6" s="1"/>
  <c r="E471" i="6" s="1"/>
  <c r="C469" i="6"/>
  <c r="D469" i="6" s="1"/>
  <c r="E470" i="6" s="1"/>
  <c r="C468" i="6"/>
  <c r="D468" i="6" s="1"/>
  <c r="E469" i="6" s="1"/>
  <c r="C467" i="6"/>
  <c r="D467" i="6" s="1"/>
  <c r="E468" i="6" s="1"/>
  <c r="C466" i="6"/>
  <c r="D466" i="6" s="1"/>
  <c r="C465" i="6"/>
  <c r="D465" i="6" s="1"/>
  <c r="E466" i="6" s="1"/>
  <c r="C464" i="6"/>
  <c r="D464" i="6" s="1"/>
  <c r="C463" i="6"/>
  <c r="D463" i="6" s="1"/>
  <c r="E464" i="6" s="1"/>
  <c r="C462" i="6"/>
  <c r="D462" i="6" s="1"/>
  <c r="E463" i="6" s="1"/>
  <c r="C461" i="6"/>
  <c r="D461" i="6" s="1"/>
  <c r="E462" i="6" s="1"/>
  <c r="C460" i="6"/>
  <c r="D460" i="6" s="1"/>
  <c r="E461" i="6" s="1"/>
  <c r="C459" i="6"/>
  <c r="D459" i="6" s="1"/>
  <c r="E460" i="6" s="1"/>
  <c r="C458" i="6"/>
  <c r="D458" i="6" s="1"/>
  <c r="E459" i="6" s="1"/>
  <c r="C457" i="6"/>
  <c r="D457" i="6" s="1"/>
  <c r="E458" i="6" s="1"/>
  <c r="C456" i="6"/>
  <c r="D456" i="6" s="1"/>
  <c r="C455" i="6"/>
  <c r="D455" i="6" s="1"/>
  <c r="C454" i="6"/>
  <c r="D454" i="6" s="1"/>
  <c r="E455" i="6" s="1"/>
  <c r="C453" i="6"/>
  <c r="D453" i="6" s="1"/>
  <c r="E454" i="6" s="1"/>
  <c r="C452" i="6"/>
  <c r="D452" i="6" s="1"/>
  <c r="E453" i="6" s="1"/>
  <c r="C451" i="6"/>
  <c r="D451" i="6" s="1"/>
  <c r="E452" i="6" s="1"/>
  <c r="C450" i="6"/>
  <c r="D450" i="6" s="1"/>
  <c r="C449" i="6"/>
  <c r="D449" i="6" s="1"/>
  <c r="E450" i="6" s="1"/>
  <c r="C448" i="6"/>
  <c r="D448" i="6" s="1"/>
  <c r="E449" i="6" s="1"/>
  <c r="C447" i="6"/>
  <c r="D447" i="6" s="1"/>
  <c r="C446" i="6"/>
  <c r="D446" i="6" s="1"/>
  <c r="E447" i="6" s="1"/>
  <c r="C445" i="6"/>
  <c r="D445" i="6" s="1"/>
  <c r="E446" i="6" s="1"/>
  <c r="C444" i="6"/>
  <c r="D444" i="6" s="1"/>
  <c r="E445" i="6" s="1"/>
  <c r="C443" i="6"/>
  <c r="D443" i="6" s="1"/>
  <c r="E444" i="6" s="1"/>
  <c r="C442" i="6"/>
  <c r="D442" i="6" s="1"/>
  <c r="E443" i="6" s="1"/>
  <c r="C441" i="6"/>
  <c r="D441" i="6" s="1"/>
  <c r="E442" i="6" s="1"/>
  <c r="C440" i="6"/>
  <c r="D440" i="6" s="1"/>
  <c r="E441" i="6" s="1"/>
  <c r="C439" i="6"/>
  <c r="D439" i="6" s="1"/>
  <c r="E440" i="6" s="1"/>
  <c r="C438" i="6"/>
  <c r="D438" i="6" s="1"/>
  <c r="C437" i="6"/>
  <c r="D437" i="6" s="1"/>
  <c r="C436" i="6"/>
  <c r="D436" i="6" s="1"/>
  <c r="H436" i="6" s="1"/>
  <c r="C435" i="6"/>
  <c r="D435" i="6" s="1"/>
  <c r="C434" i="6"/>
  <c r="D434" i="6" s="1"/>
  <c r="H434" i="6" s="1"/>
  <c r="C433" i="6"/>
  <c r="D433" i="6" s="1"/>
  <c r="H433" i="6" s="1"/>
  <c r="C432" i="6"/>
  <c r="D432" i="6" s="1"/>
  <c r="E433" i="6" s="1"/>
  <c r="C431" i="6"/>
  <c r="D431" i="6" s="1"/>
  <c r="E432" i="6" s="1"/>
  <c r="C430" i="6"/>
  <c r="D430" i="6" s="1"/>
  <c r="E431" i="6" s="1"/>
  <c r="C429" i="6"/>
  <c r="D429" i="6" s="1"/>
  <c r="C428" i="6"/>
  <c r="D428" i="6" s="1"/>
  <c r="H428" i="6" s="1"/>
  <c r="C427" i="6"/>
  <c r="D427" i="6" s="1"/>
  <c r="H427" i="6" s="1"/>
  <c r="C426" i="6"/>
  <c r="D426" i="6" s="1"/>
  <c r="H426" i="6" s="1"/>
  <c r="C425" i="6"/>
  <c r="D425" i="6" s="1"/>
  <c r="H425" i="6" s="1"/>
  <c r="C424" i="6"/>
  <c r="D424" i="6" s="1"/>
  <c r="E425" i="6" s="1"/>
  <c r="C423" i="6"/>
  <c r="D423" i="6" s="1"/>
  <c r="E424" i="6" s="1"/>
  <c r="C422" i="6"/>
  <c r="D422" i="6" s="1"/>
  <c r="E423" i="6" s="1"/>
  <c r="C421" i="6"/>
  <c r="D421" i="6" s="1"/>
  <c r="E422" i="6" s="1"/>
  <c r="C420" i="6"/>
  <c r="D420" i="6" s="1"/>
  <c r="H420" i="6" s="1"/>
  <c r="C419" i="6"/>
  <c r="D419" i="6" s="1"/>
  <c r="H419" i="6" s="1"/>
  <c r="C418" i="6"/>
  <c r="D418" i="6" s="1"/>
  <c r="H418" i="6" s="1"/>
  <c r="C417" i="6"/>
  <c r="D417" i="6" s="1"/>
  <c r="H417" i="6" s="1"/>
  <c r="C416" i="6"/>
  <c r="D416" i="6" s="1"/>
  <c r="E417" i="6" s="1"/>
  <c r="C415" i="6"/>
  <c r="D415" i="6" s="1"/>
  <c r="E416" i="6" s="1"/>
  <c r="C414" i="6"/>
  <c r="D414" i="6" s="1"/>
  <c r="E415" i="6" s="1"/>
  <c r="C413" i="6"/>
  <c r="D413" i="6" s="1"/>
  <c r="E414" i="6" s="1"/>
  <c r="C412" i="6"/>
  <c r="D412" i="6" s="1"/>
  <c r="C411" i="6"/>
  <c r="D411" i="6" s="1"/>
  <c r="E412" i="6" s="1"/>
  <c r="C410" i="6"/>
  <c r="D410" i="6" s="1"/>
  <c r="C409" i="6"/>
  <c r="D409" i="6" s="1"/>
  <c r="E410" i="6" s="1"/>
  <c r="C408" i="6"/>
  <c r="D408" i="6" s="1"/>
  <c r="E409" i="6" s="1"/>
  <c r="C407" i="6"/>
  <c r="D407" i="6" s="1"/>
  <c r="E408" i="6" s="1"/>
  <c r="C406" i="6"/>
  <c r="D406" i="6" s="1"/>
  <c r="E407" i="6" s="1"/>
  <c r="C405" i="6"/>
  <c r="D405" i="6" s="1"/>
  <c r="E406" i="6" s="1"/>
  <c r="C404" i="6"/>
  <c r="D404" i="6" s="1"/>
  <c r="E405" i="6" s="1"/>
  <c r="C403" i="6"/>
  <c r="D403" i="6" s="1"/>
  <c r="E404" i="6" s="1"/>
  <c r="C402" i="6"/>
  <c r="D402" i="6" s="1"/>
  <c r="E403" i="6" s="1"/>
  <c r="C401" i="6"/>
  <c r="D401" i="6" s="1"/>
  <c r="E402" i="6" s="1"/>
  <c r="C400" i="6"/>
  <c r="D400" i="6" s="1"/>
  <c r="E401" i="6" s="1"/>
  <c r="C399" i="6"/>
  <c r="D399" i="6" s="1"/>
  <c r="C398" i="6"/>
  <c r="D398" i="6" s="1"/>
  <c r="E399" i="6" s="1"/>
  <c r="C397" i="6"/>
  <c r="D397" i="6" s="1"/>
  <c r="C396" i="6"/>
  <c r="D396" i="6" s="1"/>
  <c r="C395" i="6"/>
  <c r="D395" i="6" s="1"/>
  <c r="C394" i="6"/>
  <c r="D394" i="6" s="1"/>
  <c r="C393" i="6"/>
  <c r="D393" i="6" s="1"/>
  <c r="C392" i="6"/>
  <c r="D392" i="6" s="1"/>
  <c r="E393" i="6" s="1"/>
  <c r="C391" i="6"/>
  <c r="D391" i="6" s="1"/>
  <c r="C390" i="6"/>
  <c r="D390" i="6" s="1"/>
  <c r="E391" i="6" s="1"/>
  <c r="C389" i="6"/>
  <c r="D389" i="6" s="1"/>
  <c r="C388" i="6"/>
  <c r="D388" i="6" s="1"/>
  <c r="E389" i="6" s="1"/>
  <c r="C387" i="6"/>
  <c r="D387" i="6" s="1"/>
  <c r="C386" i="6"/>
  <c r="D386" i="6" s="1"/>
  <c r="E387" i="6" s="1"/>
  <c r="C385" i="6"/>
  <c r="D385" i="6" s="1"/>
  <c r="C384" i="6"/>
  <c r="D384" i="6" s="1"/>
  <c r="E385" i="6" s="1"/>
  <c r="C383" i="6"/>
  <c r="D383" i="6" s="1"/>
  <c r="C382" i="6"/>
  <c r="D382" i="6" s="1"/>
  <c r="E383" i="6" s="1"/>
  <c r="C381" i="6"/>
  <c r="D381" i="6" s="1"/>
  <c r="C380" i="6"/>
  <c r="D380" i="6" s="1"/>
  <c r="C379" i="6"/>
  <c r="D379" i="6" s="1"/>
  <c r="C378" i="6"/>
  <c r="D378" i="6" s="1"/>
  <c r="C377" i="6"/>
  <c r="D377" i="6" s="1"/>
  <c r="C376" i="6"/>
  <c r="D376" i="6" s="1"/>
  <c r="E377" i="6" s="1"/>
  <c r="C375" i="6"/>
  <c r="D375" i="6" s="1"/>
  <c r="C374" i="6"/>
  <c r="D374" i="6" s="1"/>
  <c r="E375" i="6" s="1"/>
  <c r="C373" i="6"/>
  <c r="D373" i="6" s="1"/>
  <c r="C372" i="6"/>
  <c r="D372" i="6" s="1"/>
  <c r="E373" i="6" s="1"/>
  <c r="C371" i="6"/>
  <c r="D371" i="6" s="1"/>
  <c r="C370" i="6"/>
  <c r="D370" i="6" s="1"/>
  <c r="E371" i="6" s="1"/>
  <c r="C369" i="6"/>
  <c r="D369" i="6" s="1"/>
  <c r="C368" i="6"/>
  <c r="D368" i="6" s="1"/>
  <c r="E369" i="6" s="1"/>
  <c r="C367" i="6"/>
  <c r="D367" i="6" s="1"/>
  <c r="C366" i="6"/>
  <c r="D366" i="6" s="1"/>
  <c r="E367" i="6" s="1"/>
  <c r="C365" i="6"/>
  <c r="D365" i="6" s="1"/>
  <c r="C364" i="6"/>
  <c r="D364" i="6" s="1"/>
  <c r="C363" i="6"/>
  <c r="D363" i="6" s="1"/>
  <c r="C362" i="6"/>
  <c r="D362" i="6" s="1"/>
  <c r="C361" i="6"/>
  <c r="D361" i="6" s="1"/>
  <c r="C360" i="6"/>
  <c r="D360" i="6" s="1"/>
  <c r="E361" i="6" s="1"/>
  <c r="C359" i="6"/>
  <c r="D359" i="6" s="1"/>
  <c r="C358" i="6"/>
  <c r="D358" i="6" s="1"/>
  <c r="E359" i="6" s="1"/>
  <c r="C357" i="6"/>
  <c r="D357" i="6" s="1"/>
  <c r="C356" i="6"/>
  <c r="D356" i="6" s="1"/>
  <c r="E357" i="6" s="1"/>
  <c r="C355" i="6"/>
  <c r="D355" i="6" s="1"/>
  <c r="C354" i="6"/>
  <c r="D354" i="6" s="1"/>
  <c r="E355" i="6" s="1"/>
  <c r="C353" i="6"/>
  <c r="D353" i="6" s="1"/>
  <c r="C352" i="6"/>
  <c r="D352" i="6" s="1"/>
  <c r="E353" i="6" s="1"/>
  <c r="C351" i="6"/>
  <c r="D351" i="6" s="1"/>
  <c r="C350" i="6"/>
  <c r="D350" i="6" s="1"/>
  <c r="E351" i="6" s="1"/>
  <c r="C349" i="6"/>
  <c r="D349" i="6" s="1"/>
  <c r="C348" i="6"/>
  <c r="D348" i="6" s="1"/>
  <c r="C347" i="6"/>
  <c r="D347" i="6" s="1"/>
  <c r="C346" i="6"/>
  <c r="D346" i="6" s="1"/>
  <c r="C345" i="6"/>
  <c r="D345" i="6" s="1"/>
  <c r="C344" i="6"/>
  <c r="D344" i="6" s="1"/>
  <c r="E345" i="6" s="1"/>
  <c r="C343" i="6"/>
  <c r="D343" i="6" s="1"/>
  <c r="C342" i="6"/>
  <c r="D342" i="6" s="1"/>
  <c r="E343" i="6" s="1"/>
  <c r="C341" i="6"/>
  <c r="D341" i="6" s="1"/>
  <c r="C340" i="6"/>
  <c r="D340" i="6" s="1"/>
  <c r="E341" i="6" s="1"/>
  <c r="C339" i="6"/>
  <c r="D339" i="6" s="1"/>
  <c r="C338" i="6"/>
  <c r="D338" i="6" s="1"/>
  <c r="E339" i="6" s="1"/>
  <c r="C337" i="6"/>
  <c r="D337" i="6" s="1"/>
  <c r="C336" i="6"/>
  <c r="D336" i="6" s="1"/>
  <c r="E337" i="6" s="1"/>
  <c r="C335" i="6"/>
  <c r="D335" i="6" s="1"/>
  <c r="C334" i="6"/>
  <c r="D334" i="6" s="1"/>
  <c r="E335" i="6" s="1"/>
  <c r="C333" i="6"/>
  <c r="D333" i="6" s="1"/>
  <c r="C332" i="6"/>
  <c r="D332" i="6" s="1"/>
  <c r="C331" i="6"/>
  <c r="D331" i="6" s="1"/>
  <c r="C330" i="6"/>
  <c r="D330" i="6" s="1"/>
  <c r="C329" i="6"/>
  <c r="D329" i="6" s="1"/>
  <c r="C328" i="6"/>
  <c r="D328" i="6" s="1"/>
  <c r="E329" i="6" s="1"/>
  <c r="C327" i="6"/>
  <c r="D327" i="6" s="1"/>
  <c r="E328" i="6" s="1"/>
  <c r="C326" i="6"/>
  <c r="D326" i="6" s="1"/>
  <c r="E327" i="6" s="1"/>
  <c r="C325" i="6"/>
  <c r="D325" i="6" s="1"/>
  <c r="H325" i="6" s="1"/>
  <c r="C324" i="6"/>
  <c r="D324" i="6" s="1"/>
  <c r="C323" i="6"/>
  <c r="D323" i="6" s="1"/>
  <c r="H323" i="6" s="1"/>
  <c r="C322" i="6"/>
  <c r="D322" i="6" s="1"/>
  <c r="H322" i="6" s="1"/>
  <c r="C321" i="6"/>
  <c r="D321" i="6" s="1"/>
  <c r="H321" i="6" s="1"/>
  <c r="C320" i="6"/>
  <c r="D320" i="6" s="1"/>
  <c r="C319" i="6"/>
  <c r="D319" i="6" s="1"/>
  <c r="H319" i="6" s="1"/>
  <c r="C318" i="6"/>
  <c r="D318" i="6" s="1"/>
  <c r="E319" i="6" s="1"/>
  <c r="C317" i="6"/>
  <c r="D317" i="6" s="1"/>
  <c r="E318" i="6" s="1"/>
  <c r="C316" i="6"/>
  <c r="D316" i="6" s="1"/>
  <c r="C315" i="6"/>
  <c r="D315" i="6" s="1"/>
  <c r="H315" i="6" s="1"/>
  <c r="C314" i="6"/>
  <c r="D314" i="6" s="1"/>
  <c r="C313" i="6"/>
  <c r="D313" i="6" s="1"/>
  <c r="C312" i="6"/>
  <c r="D312" i="6" s="1"/>
  <c r="C311" i="6"/>
  <c r="D311" i="6" s="1"/>
  <c r="C310" i="6"/>
  <c r="D310" i="6" s="1"/>
  <c r="C309" i="6"/>
  <c r="D309" i="6" s="1"/>
  <c r="H309" i="6" s="1"/>
  <c r="C308" i="6"/>
  <c r="D308" i="6" s="1"/>
  <c r="C307" i="6"/>
  <c r="D307" i="6" s="1"/>
  <c r="H307" i="6" s="1"/>
  <c r="C306" i="6"/>
  <c r="D306" i="6" s="1"/>
  <c r="C305" i="6"/>
  <c r="D305" i="6" s="1"/>
  <c r="C304" i="6"/>
  <c r="D304" i="6" s="1"/>
  <c r="C303" i="6"/>
  <c r="D303" i="6" s="1"/>
  <c r="C302" i="6"/>
  <c r="D302" i="6" s="1"/>
  <c r="C301" i="6"/>
  <c r="D301" i="6" s="1"/>
  <c r="C300" i="6"/>
  <c r="D300" i="6" s="1"/>
  <c r="C299" i="6"/>
  <c r="D299" i="6" s="1"/>
  <c r="H299" i="6" s="1"/>
  <c r="C298" i="6"/>
  <c r="D298" i="6" s="1"/>
  <c r="C297" i="6"/>
  <c r="D297" i="6" s="1"/>
  <c r="C296" i="6"/>
  <c r="D296" i="6" s="1"/>
  <c r="C295" i="6"/>
  <c r="D295" i="6" s="1"/>
  <c r="C294" i="6"/>
  <c r="D294" i="6" s="1"/>
  <c r="C293" i="6"/>
  <c r="D293" i="6" s="1"/>
  <c r="H293" i="6" s="1"/>
  <c r="C292" i="6"/>
  <c r="D292" i="6" s="1"/>
  <c r="C291" i="6"/>
  <c r="D291" i="6" s="1"/>
  <c r="C290" i="6"/>
  <c r="D290" i="6" s="1"/>
  <c r="C289" i="6"/>
  <c r="D289" i="6" s="1"/>
  <c r="C288" i="6"/>
  <c r="D288" i="6" s="1"/>
  <c r="C287" i="6"/>
  <c r="D287" i="6" s="1"/>
  <c r="C286" i="6"/>
  <c r="D286" i="6" s="1"/>
  <c r="C285" i="6"/>
  <c r="D285" i="6" s="1"/>
  <c r="C284" i="6"/>
  <c r="D284" i="6" s="1"/>
  <c r="C283" i="6"/>
  <c r="D283" i="6" s="1"/>
  <c r="H283" i="6" s="1"/>
  <c r="C282" i="6"/>
  <c r="D282" i="6" s="1"/>
  <c r="C281" i="6"/>
  <c r="D281" i="6" s="1"/>
  <c r="C280" i="6"/>
  <c r="D280" i="6" s="1"/>
  <c r="C279" i="6"/>
  <c r="D279" i="6" s="1"/>
  <c r="C278" i="6"/>
  <c r="D278" i="6" s="1"/>
  <c r="C277" i="6"/>
  <c r="D277" i="6" s="1"/>
  <c r="H277" i="6" s="1"/>
  <c r="C276" i="6"/>
  <c r="D276" i="6" s="1"/>
  <c r="C275" i="6"/>
  <c r="D275" i="6" s="1"/>
  <c r="C274" i="6"/>
  <c r="D274" i="6" s="1"/>
  <c r="C273" i="6"/>
  <c r="D273" i="6" s="1"/>
  <c r="H273" i="6" s="1"/>
  <c r="C272" i="6"/>
  <c r="D272" i="6" s="1"/>
  <c r="H272" i="6" s="1"/>
  <c r="C271" i="6"/>
  <c r="D271" i="6" s="1"/>
  <c r="H271" i="6" s="1"/>
  <c r="C270" i="6"/>
  <c r="D270" i="6" s="1"/>
  <c r="H270" i="6" s="1"/>
  <c r="C269" i="6"/>
  <c r="D269" i="6" s="1"/>
  <c r="H269" i="6" s="1"/>
  <c r="C268" i="6"/>
  <c r="D268" i="6" s="1"/>
  <c r="H268" i="6" s="1"/>
  <c r="C267" i="6"/>
  <c r="D267" i="6" s="1"/>
  <c r="H267" i="6" s="1"/>
  <c r="C266" i="6"/>
  <c r="D266" i="6" s="1"/>
  <c r="H266" i="6" s="1"/>
  <c r="C265" i="6"/>
  <c r="D265" i="6" s="1"/>
  <c r="H265" i="6" s="1"/>
  <c r="C264" i="6"/>
  <c r="D264" i="6" s="1"/>
  <c r="H264" i="6" s="1"/>
  <c r="C263" i="6"/>
  <c r="D263" i="6" s="1"/>
  <c r="H263" i="6" s="1"/>
  <c r="C262" i="6"/>
  <c r="D262" i="6" s="1"/>
  <c r="H262" i="6" s="1"/>
  <c r="C261" i="6"/>
  <c r="D261" i="6" s="1"/>
  <c r="H261" i="6" s="1"/>
  <c r="C260" i="6"/>
  <c r="D260" i="6" s="1"/>
  <c r="H260" i="6" s="1"/>
  <c r="C259" i="6"/>
  <c r="D259" i="6" s="1"/>
  <c r="H259" i="6" s="1"/>
  <c r="C258" i="6"/>
  <c r="D258" i="6" s="1"/>
  <c r="H258" i="6" s="1"/>
  <c r="C257" i="6"/>
  <c r="D257" i="6" s="1"/>
  <c r="H257" i="6" s="1"/>
  <c r="C256" i="6"/>
  <c r="D256" i="6" s="1"/>
  <c r="H256" i="6" s="1"/>
  <c r="C255" i="6"/>
  <c r="D255" i="6" s="1"/>
  <c r="H255" i="6" s="1"/>
  <c r="C254" i="6"/>
  <c r="D254" i="6" s="1"/>
  <c r="H254" i="6" s="1"/>
  <c r="C253" i="6"/>
  <c r="D253" i="6" s="1"/>
  <c r="H253" i="6" s="1"/>
  <c r="C252" i="6"/>
  <c r="D252" i="6" s="1"/>
  <c r="H252" i="6" s="1"/>
  <c r="C251" i="6"/>
  <c r="D251" i="6" s="1"/>
  <c r="H251" i="6" s="1"/>
  <c r="C250" i="6"/>
  <c r="D250" i="6" s="1"/>
  <c r="H250" i="6" s="1"/>
  <c r="C249" i="6"/>
  <c r="D249" i="6" s="1"/>
  <c r="H249" i="6" s="1"/>
  <c r="C248" i="6"/>
  <c r="D248" i="6" s="1"/>
  <c r="H248" i="6" s="1"/>
  <c r="C247" i="6"/>
  <c r="D247" i="6" s="1"/>
  <c r="H247" i="6" s="1"/>
  <c r="C246" i="6"/>
  <c r="D246" i="6" s="1"/>
  <c r="H246" i="6" s="1"/>
  <c r="C245" i="6"/>
  <c r="D245" i="6" s="1"/>
  <c r="H245" i="6" s="1"/>
  <c r="C244" i="6"/>
  <c r="D244" i="6" s="1"/>
  <c r="H244" i="6" s="1"/>
  <c r="C243" i="6"/>
  <c r="D243" i="6" s="1"/>
  <c r="H243" i="6" s="1"/>
  <c r="C242" i="6"/>
  <c r="D242" i="6" s="1"/>
  <c r="H242" i="6" s="1"/>
  <c r="C241" i="6"/>
  <c r="D241" i="6" s="1"/>
  <c r="H241" i="6" s="1"/>
  <c r="C240" i="6"/>
  <c r="D240" i="6" s="1"/>
  <c r="H240" i="6" s="1"/>
  <c r="C239" i="6"/>
  <c r="D239" i="6" s="1"/>
  <c r="H239" i="6" s="1"/>
  <c r="C238" i="6"/>
  <c r="D238" i="6" s="1"/>
  <c r="H238" i="6" s="1"/>
  <c r="C237" i="6"/>
  <c r="D237" i="6" s="1"/>
  <c r="H237" i="6" s="1"/>
  <c r="C236" i="6"/>
  <c r="D236" i="6" s="1"/>
  <c r="H236" i="6" s="1"/>
  <c r="C235" i="6"/>
  <c r="D235" i="6" s="1"/>
  <c r="C234" i="6"/>
  <c r="D234" i="6" s="1"/>
  <c r="H234" i="6" s="1"/>
  <c r="C233" i="6"/>
  <c r="D233" i="6" s="1"/>
  <c r="H233" i="6" s="1"/>
  <c r="C232" i="6"/>
  <c r="D232" i="6" s="1"/>
  <c r="H232" i="6" s="1"/>
  <c r="C231" i="6"/>
  <c r="D231" i="6" s="1"/>
  <c r="H231" i="6" s="1"/>
  <c r="C230" i="6"/>
  <c r="D230" i="6" s="1"/>
  <c r="H230" i="6" s="1"/>
  <c r="C229" i="6"/>
  <c r="D229" i="6" s="1"/>
  <c r="H229" i="6" s="1"/>
  <c r="C228" i="6"/>
  <c r="D228" i="6" s="1"/>
  <c r="H228" i="6" s="1"/>
  <c r="C227" i="6"/>
  <c r="D227" i="6" s="1"/>
  <c r="H227" i="6" s="1"/>
  <c r="C226" i="6"/>
  <c r="D226" i="6" s="1"/>
  <c r="H226" i="6" s="1"/>
  <c r="C225" i="6"/>
  <c r="D225" i="6" s="1"/>
  <c r="H225" i="6" s="1"/>
  <c r="C224" i="6"/>
  <c r="D224" i="6" s="1"/>
  <c r="H224" i="6" s="1"/>
  <c r="C223" i="6"/>
  <c r="D223" i="6" s="1"/>
  <c r="H223" i="6" s="1"/>
  <c r="C222" i="6"/>
  <c r="D222" i="6" s="1"/>
  <c r="H222" i="6" s="1"/>
  <c r="C221" i="6"/>
  <c r="D221" i="6" s="1"/>
  <c r="H221" i="6" s="1"/>
  <c r="C220" i="6"/>
  <c r="D220" i="6" s="1"/>
  <c r="H220" i="6" s="1"/>
  <c r="C219" i="6"/>
  <c r="D219" i="6" s="1"/>
  <c r="H219" i="6" s="1"/>
  <c r="C218" i="6"/>
  <c r="D218" i="6" s="1"/>
  <c r="H218" i="6" s="1"/>
  <c r="C217" i="6"/>
  <c r="D217" i="6" s="1"/>
  <c r="H217" i="6" s="1"/>
  <c r="C216" i="6"/>
  <c r="D216" i="6" s="1"/>
  <c r="H216" i="6" s="1"/>
  <c r="C215" i="6"/>
  <c r="D215" i="6" s="1"/>
  <c r="H215" i="6" s="1"/>
  <c r="C214" i="6"/>
  <c r="D214" i="6" s="1"/>
  <c r="H214" i="6" s="1"/>
  <c r="C213" i="6"/>
  <c r="D213" i="6" s="1"/>
  <c r="H213" i="6" s="1"/>
  <c r="C212" i="6"/>
  <c r="D212" i="6" s="1"/>
  <c r="H212" i="6" s="1"/>
  <c r="C211" i="6"/>
  <c r="D211" i="6" s="1"/>
  <c r="H211" i="6" s="1"/>
  <c r="C210" i="6"/>
  <c r="D210" i="6" s="1"/>
  <c r="H210" i="6" s="1"/>
  <c r="C209" i="6"/>
  <c r="D209" i="6" s="1"/>
  <c r="H209" i="6" s="1"/>
  <c r="C208" i="6"/>
  <c r="D208" i="6" s="1"/>
  <c r="H208" i="6" s="1"/>
  <c r="C207" i="6"/>
  <c r="D207" i="6" s="1"/>
  <c r="H207" i="6" s="1"/>
  <c r="C206" i="6"/>
  <c r="D206" i="6" s="1"/>
  <c r="H206" i="6" s="1"/>
  <c r="C205" i="6"/>
  <c r="D205" i="6" s="1"/>
  <c r="H205" i="6" s="1"/>
  <c r="C204" i="6"/>
  <c r="D204" i="6" s="1"/>
  <c r="H204" i="6" s="1"/>
  <c r="C203" i="6"/>
  <c r="D203" i="6" s="1"/>
  <c r="H203" i="6" s="1"/>
  <c r="C202" i="6"/>
  <c r="D202" i="6" s="1"/>
  <c r="H202" i="6" s="1"/>
  <c r="C201" i="6"/>
  <c r="D201" i="6" s="1"/>
  <c r="H201" i="6" s="1"/>
  <c r="C200" i="6"/>
  <c r="D200" i="6" s="1"/>
  <c r="C199" i="6"/>
  <c r="D199" i="6" s="1"/>
  <c r="H199" i="6" s="1"/>
  <c r="C198" i="6"/>
  <c r="D198" i="6" s="1"/>
  <c r="C197" i="6"/>
  <c r="D197" i="6" s="1"/>
  <c r="C196" i="6"/>
  <c r="D196" i="6" s="1"/>
  <c r="C195" i="6"/>
  <c r="D195" i="6" s="1"/>
  <c r="H195" i="6" s="1"/>
  <c r="C194" i="6"/>
  <c r="D194" i="6" s="1"/>
  <c r="C193" i="6"/>
  <c r="D193" i="6" s="1"/>
  <c r="C192" i="6"/>
  <c r="D192" i="6" s="1"/>
  <c r="C191" i="6"/>
  <c r="D191" i="6" s="1"/>
  <c r="H191" i="6" s="1"/>
  <c r="C190" i="6"/>
  <c r="D190" i="6" s="1"/>
  <c r="H190" i="6" s="1"/>
  <c r="C189" i="6"/>
  <c r="D189" i="6" s="1"/>
  <c r="H189" i="6" s="1"/>
  <c r="C188" i="6"/>
  <c r="D188" i="6" s="1"/>
  <c r="H188" i="6" s="1"/>
  <c r="C187" i="6"/>
  <c r="D187" i="6" s="1"/>
  <c r="H187" i="6" s="1"/>
  <c r="C186" i="6"/>
  <c r="D186" i="6" s="1"/>
  <c r="H186" i="6" s="1"/>
  <c r="C185" i="6"/>
  <c r="D185" i="6" s="1"/>
  <c r="H185" i="6" s="1"/>
  <c r="C184" i="6"/>
  <c r="D184" i="6" s="1"/>
  <c r="H184" i="6" s="1"/>
  <c r="C183" i="6"/>
  <c r="D183" i="6" s="1"/>
  <c r="H183" i="6" s="1"/>
  <c r="C182" i="6"/>
  <c r="D182" i="6" s="1"/>
  <c r="H182" i="6" s="1"/>
  <c r="C181" i="6"/>
  <c r="D181" i="6" s="1"/>
  <c r="H181" i="6" s="1"/>
  <c r="C180" i="6"/>
  <c r="D180" i="6" s="1"/>
  <c r="H180" i="6" s="1"/>
  <c r="C179" i="6"/>
  <c r="D179" i="6" s="1"/>
  <c r="H179" i="6" s="1"/>
  <c r="C178" i="6"/>
  <c r="D178" i="6" s="1"/>
  <c r="H178" i="6" s="1"/>
  <c r="C177" i="6"/>
  <c r="D177" i="6" s="1"/>
  <c r="H177" i="6" s="1"/>
  <c r="C176" i="6"/>
  <c r="D176" i="6" s="1"/>
  <c r="H176" i="6" s="1"/>
  <c r="C175" i="6"/>
  <c r="D175" i="6" s="1"/>
  <c r="H175" i="6" s="1"/>
  <c r="C174" i="6"/>
  <c r="D174" i="6" s="1"/>
  <c r="H174" i="6" s="1"/>
  <c r="C173" i="6"/>
  <c r="D173" i="6" s="1"/>
  <c r="H173" i="6" s="1"/>
  <c r="C172" i="6"/>
  <c r="D172" i="6" s="1"/>
  <c r="H172" i="6" s="1"/>
  <c r="C171" i="6"/>
  <c r="D171" i="6" s="1"/>
  <c r="H171" i="6" s="1"/>
  <c r="C170" i="6"/>
  <c r="D170" i="6" s="1"/>
  <c r="H170" i="6" s="1"/>
  <c r="C169" i="6"/>
  <c r="D169" i="6" s="1"/>
  <c r="H169" i="6" s="1"/>
  <c r="C168" i="6"/>
  <c r="D168" i="6" s="1"/>
  <c r="H168" i="6" s="1"/>
  <c r="C167" i="6"/>
  <c r="D167" i="6" s="1"/>
  <c r="H167" i="6" s="1"/>
  <c r="C166" i="6"/>
  <c r="D166" i="6" s="1"/>
  <c r="H166" i="6" s="1"/>
  <c r="C165" i="6"/>
  <c r="D165" i="6" s="1"/>
  <c r="H165" i="6" s="1"/>
  <c r="C164" i="6"/>
  <c r="D164" i="6" s="1"/>
  <c r="H164" i="6" s="1"/>
  <c r="C163" i="6"/>
  <c r="D163" i="6" s="1"/>
  <c r="H163" i="6" s="1"/>
  <c r="C162" i="6"/>
  <c r="D162" i="6" s="1"/>
  <c r="H162" i="6" s="1"/>
  <c r="C161" i="6"/>
  <c r="D161" i="6" s="1"/>
  <c r="H161" i="6" s="1"/>
  <c r="C160" i="6"/>
  <c r="D160" i="6" s="1"/>
  <c r="H160" i="6" s="1"/>
  <c r="C159" i="6"/>
  <c r="D159" i="6" s="1"/>
  <c r="H159" i="6" s="1"/>
  <c r="C158" i="6"/>
  <c r="D158" i="6" s="1"/>
  <c r="H158" i="6" s="1"/>
  <c r="C157" i="6"/>
  <c r="D157" i="6" s="1"/>
  <c r="H157" i="6" s="1"/>
  <c r="C156" i="6"/>
  <c r="D156" i="6" s="1"/>
  <c r="H156" i="6" s="1"/>
  <c r="C155" i="6"/>
  <c r="D155" i="6" s="1"/>
  <c r="H155" i="6" s="1"/>
  <c r="C154" i="6"/>
  <c r="D154" i="6" s="1"/>
  <c r="H154" i="6" s="1"/>
  <c r="C153" i="6"/>
  <c r="D153" i="6" s="1"/>
  <c r="H153" i="6" s="1"/>
  <c r="C152" i="6"/>
  <c r="D152" i="6" s="1"/>
  <c r="H152" i="6" s="1"/>
  <c r="C151" i="6"/>
  <c r="D151" i="6" s="1"/>
  <c r="H151" i="6" s="1"/>
  <c r="C150" i="6"/>
  <c r="D150" i="6" s="1"/>
  <c r="H150" i="6" s="1"/>
  <c r="C149" i="6"/>
  <c r="D149" i="6" s="1"/>
  <c r="H149" i="6" s="1"/>
  <c r="C148" i="6"/>
  <c r="D148" i="6" s="1"/>
  <c r="H148" i="6" s="1"/>
  <c r="C147" i="6"/>
  <c r="D147" i="6" s="1"/>
  <c r="H147" i="6" s="1"/>
  <c r="C146" i="6"/>
  <c r="D146" i="6" s="1"/>
  <c r="H146" i="6" s="1"/>
  <c r="C145" i="6"/>
  <c r="D145" i="6" s="1"/>
  <c r="H145" i="6" s="1"/>
  <c r="C144" i="6"/>
  <c r="D144" i="6" s="1"/>
  <c r="H144" i="6" s="1"/>
  <c r="C143" i="6"/>
  <c r="D143" i="6" s="1"/>
  <c r="H143" i="6" s="1"/>
  <c r="C142" i="6"/>
  <c r="D142" i="6" s="1"/>
  <c r="H142" i="6" s="1"/>
  <c r="C141" i="6"/>
  <c r="D141" i="6" s="1"/>
  <c r="H141" i="6" s="1"/>
  <c r="C140" i="6"/>
  <c r="D140" i="6" s="1"/>
  <c r="H140" i="6" s="1"/>
  <c r="C139" i="6"/>
  <c r="D139" i="6" s="1"/>
  <c r="H139" i="6" s="1"/>
  <c r="C138" i="6"/>
  <c r="D138" i="6" s="1"/>
  <c r="H138" i="6" s="1"/>
  <c r="C137" i="6"/>
  <c r="D137" i="6" s="1"/>
  <c r="H137" i="6" s="1"/>
  <c r="C136" i="6"/>
  <c r="D136" i="6" s="1"/>
  <c r="H136" i="6" s="1"/>
  <c r="C135" i="6"/>
  <c r="D135" i="6" s="1"/>
  <c r="H135" i="6" s="1"/>
  <c r="C134" i="6"/>
  <c r="D134" i="6" s="1"/>
  <c r="H134" i="6" s="1"/>
  <c r="C133" i="6"/>
  <c r="D133" i="6" s="1"/>
  <c r="H133" i="6" s="1"/>
  <c r="C132" i="6"/>
  <c r="D132" i="6" s="1"/>
  <c r="H132" i="6" s="1"/>
  <c r="C131" i="6"/>
  <c r="D131" i="6" s="1"/>
  <c r="H131" i="6" s="1"/>
  <c r="C130" i="6"/>
  <c r="D130" i="6" s="1"/>
  <c r="H130" i="6" s="1"/>
  <c r="C129" i="6"/>
  <c r="D129" i="6" s="1"/>
  <c r="H129" i="6" s="1"/>
  <c r="C128" i="6"/>
  <c r="D128" i="6" s="1"/>
  <c r="H128" i="6" s="1"/>
  <c r="C127" i="6"/>
  <c r="D127" i="6" s="1"/>
  <c r="H127" i="6" s="1"/>
  <c r="C126" i="6"/>
  <c r="D126" i="6" s="1"/>
  <c r="H126" i="6" s="1"/>
  <c r="C125" i="6"/>
  <c r="D125" i="6" s="1"/>
  <c r="H125" i="6" s="1"/>
  <c r="C124" i="6"/>
  <c r="D124" i="6" s="1"/>
  <c r="H124" i="6" s="1"/>
  <c r="C123" i="6"/>
  <c r="D123" i="6" s="1"/>
  <c r="H123" i="6" s="1"/>
  <c r="C122" i="6"/>
  <c r="D122" i="6" s="1"/>
  <c r="H122" i="6" s="1"/>
  <c r="C121" i="6"/>
  <c r="D121" i="6" s="1"/>
  <c r="H121" i="6" s="1"/>
  <c r="C120" i="6"/>
  <c r="D120" i="6" s="1"/>
  <c r="H120" i="6" s="1"/>
  <c r="C119" i="6"/>
  <c r="D119" i="6" s="1"/>
  <c r="H119" i="6" s="1"/>
  <c r="C118" i="6"/>
  <c r="D118" i="6" s="1"/>
  <c r="H118" i="6" s="1"/>
  <c r="C117" i="6"/>
  <c r="D117" i="6" s="1"/>
  <c r="H117" i="6" s="1"/>
  <c r="C116" i="6"/>
  <c r="D116" i="6" s="1"/>
  <c r="H116" i="6" s="1"/>
  <c r="C115" i="6"/>
  <c r="D115" i="6" s="1"/>
  <c r="H115" i="6" s="1"/>
  <c r="C114" i="6"/>
  <c r="D114" i="6" s="1"/>
  <c r="H114" i="6" s="1"/>
  <c r="C113" i="6"/>
  <c r="D113" i="6" s="1"/>
  <c r="H113" i="6" s="1"/>
  <c r="C112" i="6"/>
  <c r="D112" i="6" s="1"/>
  <c r="H112" i="6" s="1"/>
  <c r="C111" i="6"/>
  <c r="D111" i="6" s="1"/>
  <c r="H111" i="6" s="1"/>
  <c r="C110" i="6"/>
  <c r="D110" i="6" s="1"/>
  <c r="H110" i="6" s="1"/>
  <c r="C109" i="6"/>
  <c r="D109" i="6" s="1"/>
  <c r="H109" i="6" s="1"/>
  <c r="C108" i="6"/>
  <c r="D108" i="6" s="1"/>
  <c r="H108" i="6" s="1"/>
  <c r="C107" i="6"/>
  <c r="D107" i="6" s="1"/>
  <c r="H107" i="6" s="1"/>
  <c r="C106" i="6"/>
  <c r="D106" i="6" s="1"/>
  <c r="H106" i="6" s="1"/>
  <c r="C105" i="6"/>
  <c r="D105" i="6" s="1"/>
  <c r="H105" i="6" s="1"/>
  <c r="C104" i="6"/>
  <c r="D104" i="6" s="1"/>
  <c r="H104" i="6" s="1"/>
  <c r="C103" i="6"/>
  <c r="D103" i="6" s="1"/>
  <c r="H103" i="6" s="1"/>
  <c r="C102" i="6"/>
  <c r="D102" i="6" s="1"/>
  <c r="H102" i="6" s="1"/>
  <c r="C101" i="6"/>
  <c r="D101" i="6" s="1"/>
  <c r="H101" i="6" s="1"/>
  <c r="C100" i="6"/>
  <c r="D100" i="6" s="1"/>
  <c r="H100" i="6" s="1"/>
  <c r="C99" i="6"/>
  <c r="D99" i="6" s="1"/>
  <c r="H99" i="6" s="1"/>
  <c r="C98" i="6"/>
  <c r="D98" i="6" s="1"/>
  <c r="H98" i="6" s="1"/>
  <c r="C97" i="6"/>
  <c r="D97" i="6" s="1"/>
  <c r="H97" i="6" s="1"/>
  <c r="C96" i="6"/>
  <c r="D96" i="6" s="1"/>
  <c r="H96" i="6" s="1"/>
  <c r="C95" i="6"/>
  <c r="D95" i="6" s="1"/>
  <c r="H95" i="6" s="1"/>
  <c r="C94" i="6"/>
  <c r="D94" i="6" s="1"/>
  <c r="H94" i="6" s="1"/>
  <c r="C93" i="6"/>
  <c r="D93" i="6" s="1"/>
  <c r="H93" i="6" s="1"/>
  <c r="C92" i="6"/>
  <c r="D92" i="6" s="1"/>
  <c r="H92" i="6" s="1"/>
  <c r="C91" i="6"/>
  <c r="D91" i="6" s="1"/>
  <c r="H91" i="6" s="1"/>
  <c r="C90" i="6"/>
  <c r="D90" i="6" s="1"/>
  <c r="H90" i="6" s="1"/>
  <c r="C89" i="6"/>
  <c r="D89" i="6" s="1"/>
  <c r="H89" i="6" s="1"/>
  <c r="C88" i="6"/>
  <c r="D88" i="6" s="1"/>
  <c r="H88" i="6" s="1"/>
  <c r="C87" i="6"/>
  <c r="D87" i="6" s="1"/>
  <c r="H87" i="6" s="1"/>
  <c r="C86" i="6"/>
  <c r="D86" i="6" s="1"/>
  <c r="H86" i="6" s="1"/>
  <c r="C85" i="6"/>
  <c r="D85" i="6" s="1"/>
  <c r="H85" i="6" s="1"/>
  <c r="C84" i="6"/>
  <c r="D84" i="6" s="1"/>
  <c r="H84" i="6" s="1"/>
  <c r="C83" i="6"/>
  <c r="D83" i="6" s="1"/>
  <c r="H83" i="6" s="1"/>
  <c r="C82" i="6"/>
  <c r="D82" i="6" s="1"/>
  <c r="H82" i="6" s="1"/>
  <c r="C81" i="6"/>
  <c r="D81" i="6" s="1"/>
  <c r="H81" i="6" s="1"/>
  <c r="C80" i="6"/>
  <c r="D80" i="6" s="1"/>
  <c r="H80" i="6" s="1"/>
  <c r="C79" i="6"/>
  <c r="D79" i="6" s="1"/>
  <c r="H79" i="6" s="1"/>
  <c r="C78" i="6"/>
  <c r="D78" i="6" s="1"/>
  <c r="H78" i="6" s="1"/>
  <c r="C77" i="6"/>
  <c r="D77" i="6" s="1"/>
  <c r="H77" i="6" s="1"/>
  <c r="C76" i="6"/>
  <c r="D76" i="6" s="1"/>
  <c r="H76" i="6" s="1"/>
  <c r="C75" i="6"/>
  <c r="D75" i="6" s="1"/>
  <c r="H75" i="6" s="1"/>
  <c r="C74" i="6"/>
  <c r="D74" i="6" s="1"/>
  <c r="H74" i="6" s="1"/>
  <c r="C73" i="6"/>
  <c r="D73" i="6" s="1"/>
  <c r="H73" i="6" s="1"/>
  <c r="C72" i="6"/>
  <c r="D72" i="6" s="1"/>
  <c r="H72" i="6" s="1"/>
  <c r="C71" i="6"/>
  <c r="D71" i="6" s="1"/>
  <c r="H71" i="6" s="1"/>
  <c r="C70" i="6"/>
  <c r="D70" i="6" s="1"/>
  <c r="H70" i="6" s="1"/>
  <c r="C69" i="6"/>
  <c r="D69" i="6" s="1"/>
  <c r="H69" i="6" s="1"/>
  <c r="C68" i="6"/>
  <c r="D68" i="6" s="1"/>
  <c r="H68" i="6" s="1"/>
  <c r="C67" i="6"/>
  <c r="D67" i="6" s="1"/>
  <c r="H67" i="6" s="1"/>
  <c r="C66" i="6"/>
  <c r="D66" i="6" s="1"/>
  <c r="H66" i="6" s="1"/>
  <c r="C65" i="6"/>
  <c r="D65" i="6" s="1"/>
  <c r="H65" i="6" s="1"/>
  <c r="C64" i="6"/>
  <c r="D64" i="6" s="1"/>
  <c r="H64" i="6" s="1"/>
  <c r="C63" i="6"/>
  <c r="D63" i="6" s="1"/>
  <c r="H63" i="6" s="1"/>
  <c r="C62" i="6"/>
  <c r="D62" i="6" s="1"/>
  <c r="H62" i="6" s="1"/>
  <c r="C61" i="6"/>
  <c r="D61" i="6" s="1"/>
  <c r="H61" i="6" s="1"/>
  <c r="C60" i="6"/>
  <c r="D60" i="6" s="1"/>
  <c r="H60" i="6" s="1"/>
  <c r="C59" i="6"/>
  <c r="D59" i="6" s="1"/>
  <c r="H59" i="6" s="1"/>
  <c r="C58" i="6"/>
  <c r="D58" i="6" s="1"/>
  <c r="H58" i="6" s="1"/>
  <c r="C57" i="6"/>
  <c r="D57" i="6" s="1"/>
  <c r="H57" i="6" s="1"/>
  <c r="C56" i="6"/>
  <c r="D56" i="6" s="1"/>
  <c r="H56" i="6" s="1"/>
  <c r="C55" i="6"/>
  <c r="D55" i="6" s="1"/>
  <c r="H55" i="6" s="1"/>
  <c r="C54" i="6"/>
  <c r="D54" i="6" s="1"/>
  <c r="H54" i="6" s="1"/>
  <c r="C53" i="6"/>
  <c r="D53" i="6" s="1"/>
  <c r="H53" i="6" s="1"/>
  <c r="C52" i="6"/>
  <c r="D52" i="6" s="1"/>
  <c r="H52" i="6" s="1"/>
  <c r="C51" i="6"/>
  <c r="D51" i="6" s="1"/>
  <c r="H51" i="6" s="1"/>
  <c r="C50" i="6"/>
  <c r="D50" i="6" s="1"/>
  <c r="H50" i="6" s="1"/>
  <c r="C49" i="6"/>
  <c r="D49" i="6" s="1"/>
  <c r="H49" i="6" s="1"/>
  <c r="C48" i="6"/>
  <c r="D48" i="6" s="1"/>
  <c r="H48" i="6" s="1"/>
  <c r="C47" i="6"/>
  <c r="D47" i="6" s="1"/>
  <c r="H47" i="6" s="1"/>
  <c r="C46" i="6"/>
  <c r="D46" i="6" s="1"/>
  <c r="H46" i="6" s="1"/>
  <c r="C45" i="6"/>
  <c r="D45" i="6" s="1"/>
  <c r="H45" i="6" s="1"/>
  <c r="C44" i="6"/>
  <c r="D44" i="6" s="1"/>
  <c r="H44" i="6" s="1"/>
  <c r="C43" i="6"/>
  <c r="D43" i="6" s="1"/>
  <c r="H43" i="6" s="1"/>
  <c r="C42" i="6"/>
  <c r="D42" i="6" s="1"/>
  <c r="H42" i="6" s="1"/>
  <c r="C41" i="6"/>
  <c r="D41" i="6" s="1"/>
  <c r="H41" i="6" s="1"/>
  <c r="C40" i="6"/>
  <c r="D40" i="6" s="1"/>
  <c r="H40" i="6" s="1"/>
  <c r="C39" i="6"/>
  <c r="D39" i="6" s="1"/>
  <c r="H39" i="6" s="1"/>
  <c r="C38" i="6"/>
  <c r="D38" i="6" s="1"/>
  <c r="H38" i="6" s="1"/>
  <c r="C37" i="6"/>
  <c r="D37" i="6" s="1"/>
  <c r="H37" i="6" s="1"/>
  <c r="C36" i="6"/>
  <c r="D36" i="6" s="1"/>
  <c r="H36" i="6" s="1"/>
  <c r="C35" i="6"/>
  <c r="D35" i="6" s="1"/>
  <c r="H35" i="6" s="1"/>
  <c r="C34" i="6"/>
  <c r="D34" i="6" s="1"/>
  <c r="H34" i="6" s="1"/>
  <c r="C33" i="6"/>
  <c r="D33" i="6" s="1"/>
  <c r="H33" i="6" s="1"/>
  <c r="C32" i="6"/>
  <c r="D32" i="6" s="1"/>
  <c r="H32" i="6" s="1"/>
  <c r="C31" i="6"/>
  <c r="D31" i="6" s="1"/>
  <c r="H31" i="6" s="1"/>
  <c r="C30" i="6"/>
  <c r="D30" i="6" s="1"/>
  <c r="H30" i="6" s="1"/>
  <c r="C29" i="6"/>
  <c r="D29" i="6" s="1"/>
  <c r="H29" i="6" s="1"/>
  <c r="C28" i="6"/>
  <c r="D28" i="6" s="1"/>
  <c r="H28" i="6" s="1"/>
  <c r="C27" i="6"/>
  <c r="D27" i="6" s="1"/>
  <c r="H27" i="6" s="1"/>
  <c r="C26" i="6"/>
  <c r="D26" i="6" s="1"/>
  <c r="H26" i="6" s="1"/>
  <c r="C25" i="6"/>
  <c r="D25" i="6" s="1"/>
  <c r="H25" i="6" s="1"/>
  <c r="C24" i="6"/>
  <c r="D24" i="6" s="1"/>
  <c r="H24" i="6" s="1"/>
  <c r="C23" i="6"/>
  <c r="D23" i="6" s="1"/>
  <c r="H23" i="6" s="1"/>
  <c r="C22" i="6"/>
  <c r="D22" i="6" s="1"/>
  <c r="H22" i="6" s="1"/>
  <c r="C21" i="6"/>
  <c r="D21" i="6" s="1"/>
  <c r="H21" i="6" s="1"/>
  <c r="C20" i="6"/>
  <c r="D20" i="6" s="1"/>
  <c r="H20" i="6" s="1"/>
  <c r="C19" i="6"/>
  <c r="D19" i="6" s="1"/>
  <c r="H19" i="6" s="1"/>
  <c r="C18" i="6"/>
  <c r="D18" i="6" s="1"/>
  <c r="H18" i="6" s="1"/>
  <c r="C17" i="6"/>
  <c r="D17" i="6" s="1"/>
  <c r="H17" i="6" s="1"/>
  <c r="C16" i="6"/>
  <c r="D16" i="6" s="1"/>
  <c r="H16" i="6" s="1"/>
  <c r="C15" i="6"/>
  <c r="D15" i="6" s="1"/>
  <c r="H15" i="6" s="1"/>
  <c r="F14" i="6"/>
  <c r="C14" i="6"/>
  <c r="D14" i="6" s="1"/>
  <c r="B9" i="6"/>
  <c r="B2" i="6"/>
  <c r="B3" i="6" s="1"/>
  <c r="B1" i="6"/>
  <c r="C1271" i="5"/>
  <c r="D1271" i="5" s="1"/>
  <c r="H1271" i="5" s="1"/>
  <c r="C1270" i="5"/>
  <c r="D1270" i="5" s="1"/>
  <c r="C1269" i="5"/>
  <c r="D1269" i="5" s="1"/>
  <c r="H1269" i="5" s="1"/>
  <c r="C1268" i="5"/>
  <c r="D1268" i="5" s="1"/>
  <c r="H1268" i="5" s="1"/>
  <c r="C1267" i="5"/>
  <c r="D1267" i="5" s="1"/>
  <c r="C1266" i="5"/>
  <c r="D1266" i="5" s="1"/>
  <c r="C1265" i="5"/>
  <c r="D1265" i="5" s="1"/>
  <c r="H1265" i="5" s="1"/>
  <c r="C1264" i="5"/>
  <c r="D1264" i="5" s="1"/>
  <c r="H1264" i="5" s="1"/>
  <c r="C1263" i="5"/>
  <c r="D1263" i="5" s="1"/>
  <c r="C1262" i="5"/>
  <c r="D1262" i="5" s="1"/>
  <c r="C1261" i="5"/>
  <c r="D1261" i="5" s="1"/>
  <c r="H1261" i="5" s="1"/>
  <c r="C1260" i="5"/>
  <c r="D1260" i="5" s="1"/>
  <c r="H1260" i="5" s="1"/>
  <c r="C1259" i="5"/>
  <c r="D1259" i="5" s="1"/>
  <c r="C1258" i="5"/>
  <c r="D1258" i="5" s="1"/>
  <c r="H1258" i="5" s="1"/>
  <c r="C1257" i="5"/>
  <c r="D1257" i="5" s="1"/>
  <c r="H1257" i="5" s="1"/>
  <c r="C1256" i="5"/>
  <c r="D1256" i="5" s="1"/>
  <c r="H1256" i="5" s="1"/>
  <c r="C1255" i="5"/>
  <c r="D1255" i="5" s="1"/>
  <c r="H1255" i="5" s="1"/>
  <c r="C1254" i="5"/>
  <c r="D1254" i="5" s="1"/>
  <c r="C1253" i="5"/>
  <c r="D1253" i="5" s="1"/>
  <c r="H1253" i="5" s="1"/>
  <c r="C1252" i="5"/>
  <c r="D1252" i="5" s="1"/>
  <c r="H1252" i="5" s="1"/>
  <c r="C1251" i="5"/>
  <c r="D1251" i="5" s="1"/>
  <c r="C1250" i="5"/>
  <c r="D1250" i="5" s="1"/>
  <c r="C1249" i="5"/>
  <c r="D1249" i="5" s="1"/>
  <c r="H1249" i="5" s="1"/>
  <c r="C1248" i="5"/>
  <c r="D1248" i="5" s="1"/>
  <c r="H1248" i="5" s="1"/>
  <c r="C1247" i="5"/>
  <c r="D1247" i="5" s="1"/>
  <c r="C1246" i="5"/>
  <c r="D1246" i="5" s="1"/>
  <c r="C1245" i="5"/>
  <c r="D1245" i="5" s="1"/>
  <c r="H1245" i="5" s="1"/>
  <c r="C1244" i="5"/>
  <c r="D1244" i="5" s="1"/>
  <c r="H1244" i="5" s="1"/>
  <c r="C1243" i="5"/>
  <c r="D1243" i="5" s="1"/>
  <c r="C1242" i="5"/>
  <c r="D1242" i="5" s="1"/>
  <c r="H1242" i="5" s="1"/>
  <c r="C1241" i="5"/>
  <c r="D1241" i="5" s="1"/>
  <c r="H1241" i="5" s="1"/>
  <c r="C1240" i="5"/>
  <c r="D1240" i="5" s="1"/>
  <c r="H1240" i="5" s="1"/>
  <c r="C1239" i="5"/>
  <c r="D1239" i="5" s="1"/>
  <c r="H1239" i="5" s="1"/>
  <c r="C1238" i="5"/>
  <c r="D1238" i="5" s="1"/>
  <c r="C1237" i="5"/>
  <c r="D1237" i="5" s="1"/>
  <c r="H1237" i="5" s="1"/>
  <c r="C1236" i="5"/>
  <c r="D1236" i="5" s="1"/>
  <c r="H1236" i="5" s="1"/>
  <c r="C1235" i="5"/>
  <c r="D1235" i="5" s="1"/>
  <c r="C1234" i="5"/>
  <c r="D1234" i="5" s="1"/>
  <c r="C1233" i="5"/>
  <c r="D1233" i="5" s="1"/>
  <c r="H1233" i="5" s="1"/>
  <c r="C1232" i="5"/>
  <c r="D1232" i="5" s="1"/>
  <c r="H1232" i="5" s="1"/>
  <c r="C1231" i="5"/>
  <c r="D1231" i="5" s="1"/>
  <c r="C1230" i="5"/>
  <c r="D1230" i="5" s="1"/>
  <c r="C1229" i="5"/>
  <c r="D1229" i="5" s="1"/>
  <c r="H1229" i="5" s="1"/>
  <c r="C1228" i="5"/>
  <c r="D1228" i="5" s="1"/>
  <c r="H1228" i="5" s="1"/>
  <c r="C1227" i="5"/>
  <c r="D1227" i="5" s="1"/>
  <c r="C1226" i="5"/>
  <c r="D1226" i="5" s="1"/>
  <c r="H1226" i="5" s="1"/>
  <c r="C1225" i="5"/>
  <c r="D1225" i="5" s="1"/>
  <c r="H1225" i="5" s="1"/>
  <c r="C1224" i="5"/>
  <c r="D1224" i="5" s="1"/>
  <c r="H1224" i="5" s="1"/>
  <c r="C1223" i="5"/>
  <c r="D1223" i="5" s="1"/>
  <c r="H1223" i="5" s="1"/>
  <c r="C1222" i="5"/>
  <c r="D1222" i="5" s="1"/>
  <c r="C1221" i="5"/>
  <c r="D1221" i="5" s="1"/>
  <c r="H1221" i="5" s="1"/>
  <c r="C1220" i="5"/>
  <c r="D1220" i="5" s="1"/>
  <c r="H1220" i="5" s="1"/>
  <c r="C1219" i="5"/>
  <c r="D1219" i="5" s="1"/>
  <c r="C1218" i="5"/>
  <c r="D1218" i="5" s="1"/>
  <c r="C1217" i="5"/>
  <c r="D1217" i="5" s="1"/>
  <c r="H1217" i="5" s="1"/>
  <c r="C1216" i="5"/>
  <c r="D1216" i="5" s="1"/>
  <c r="H1216" i="5" s="1"/>
  <c r="C1215" i="5"/>
  <c r="D1215" i="5" s="1"/>
  <c r="H1215" i="5" s="1"/>
  <c r="C1214" i="5"/>
  <c r="D1214" i="5" s="1"/>
  <c r="C1213" i="5"/>
  <c r="D1213" i="5" s="1"/>
  <c r="H1213" i="5" s="1"/>
  <c r="C1212" i="5"/>
  <c r="D1212" i="5" s="1"/>
  <c r="H1212" i="5" s="1"/>
  <c r="C1211" i="5"/>
  <c r="D1211" i="5" s="1"/>
  <c r="C1210" i="5"/>
  <c r="D1210" i="5" s="1"/>
  <c r="H1210" i="5" s="1"/>
  <c r="C1209" i="5"/>
  <c r="D1209" i="5" s="1"/>
  <c r="H1209" i="5" s="1"/>
  <c r="C1208" i="5"/>
  <c r="D1208" i="5" s="1"/>
  <c r="H1208" i="5" s="1"/>
  <c r="C1207" i="5"/>
  <c r="D1207" i="5" s="1"/>
  <c r="H1207" i="5" s="1"/>
  <c r="C1206" i="5"/>
  <c r="D1206" i="5" s="1"/>
  <c r="C1205" i="5"/>
  <c r="D1205" i="5" s="1"/>
  <c r="H1205" i="5" s="1"/>
  <c r="C1204" i="5"/>
  <c r="D1204" i="5" s="1"/>
  <c r="H1204" i="5" s="1"/>
  <c r="C1203" i="5"/>
  <c r="D1203" i="5" s="1"/>
  <c r="C1202" i="5"/>
  <c r="D1202" i="5" s="1"/>
  <c r="H1202" i="5" s="1"/>
  <c r="C1201" i="5"/>
  <c r="D1201" i="5" s="1"/>
  <c r="C1200" i="5"/>
  <c r="D1200" i="5" s="1"/>
  <c r="H1200" i="5" s="1"/>
  <c r="C1199" i="5"/>
  <c r="D1199" i="5" s="1"/>
  <c r="H1199" i="5" s="1"/>
  <c r="C1198" i="5"/>
  <c r="D1198" i="5" s="1"/>
  <c r="C1197" i="5"/>
  <c r="D1197" i="5" s="1"/>
  <c r="H1197" i="5" s="1"/>
  <c r="C1196" i="5"/>
  <c r="D1196" i="5" s="1"/>
  <c r="H1196" i="5" s="1"/>
  <c r="C1195" i="5"/>
  <c r="D1195" i="5" s="1"/>
  <c r="C1194" i="5"/>
  <c r="D1194" i="5" s="1"/>
  <c r="H1194" i="5" s="1"/>
  <c r="C1193" i="5"/>
  <c r="D1193" i="5" s="1"/>
  <c r="H1193" i="5" s="1"/>
  <c r="C1192" i="5"/>
  <c r="D1192" i="5" s="1"/>
  <c r="H1192" i="5" s="1"/>
  <c r="C1191" i="5"/>
  <c r="D1191" i="5" s="1"/>
  <c r="H1191" i="5" s="1"/>
  <c r="C1190" i="5"/>
  <c r="D1190" i="5" s="1"/>
  <c r="H1190" i="5" s="1"/>
  <c r="C1189" i="5"/>
  <c r="D1189" i="5" s="1"/>
  <c r="C1188" i="5"/>
  <c r="D1188" i="5" s="1"/>
  <c r="H1188" i="5" s="1"/>
  <c r="C1187" i="5"/>
  <c r="D1187" i="5" s="1"/>
  <c r="H1187" i="5" s="1"/>
  <c r="C1186" i="5"/>
  <c r="D1186" i="5" s="1"/>
  <c r="H1186" i="5" s="1"/>
  <c r="C1185" i="5"/>
  <c r="D1185" i="5" s="1"/>
  <c r="H1185" i="5" s="1"/>
  <c r="C1184" i="5"/>
  <c r="D1184" i="5" s="1"/>
  <c r="C1183" i="5"/>
  <c r="D1183" i="5" s="1"/>
  <c r="H1183" i="5" s="1"/>
  <c r="C1182" i="5"/>
  <c r="D1182" i="5" s="1"/>
  <c r="C1181" i="5"/>
  <c r="D1181" i="5" s="1"/>
  <c r="H1181" i="5" s="1"/>
  <c r="C1180" i="5"/>
  <c r="D1180" i="5" s="1"/>
  <c r="C1179" i="5"/>
  <c r="D1179" i="5" s="1"/>
  <c r="H1179" i="5" s="1"/>
  <c r="C1178" i="5"/>
  <c r="D1178" i="5" s="1"/>
  <c r="C1177" i="5"/>
  <c r="D1177" i="5" s="1"/>
  <c r="H1177" i="5" s="1"/>
  <c r="C1176" i="5"/>
  <c r="D1176" i="5" s="1"/>
  <c r="C1175" i="5"/>
  <c r="D1175" i="5" s="1"/>
  <c r="H1175" i="5" s="1"/>
  <c r="C1174" i="5"/>
  <c r="D1174" i="5" s="1"/>
  <c r="C1173" i="5"/>
  <c r="D1173" i="5" s="1"/>
  <c r="H1173" i="5" s="1"/>
  <c r="C1172" i="5"/>
  <c r="D1172" i="5" s="1"/>
  <c r="C1171" i="5"/>
  <c r="D1171" i="5" s="1"/>
  <c r="H1171" i="5" s="1"/>
  <c r="C1170" i="5"/>
  <c r="D1170" i="5" s="1"/>
  <c r="C1169" i="5"/>
  <c r="D1169" i="5" s="1"/>
  <c r="H1169" i="5" s="1"/>
  <c r="C1168" i="5"/>
  <c r="D1168" i="5" s="1"/>
  <c r="C1167" i="5"/>
  <c r="D1167" i="5" s="1"/>
  <c r="H1167" i="5" s="1"/>
  <c r="C1166" i="5"/>
  <c r="D1166" i="5" s="1"/>
  <c r="C1165" i="5"/>
  <c r="D1165" i="5" s="1"/>
  <c r="H1165" i="5" s="1"/>
  <c r="C1164" i="5"/>
  <c r="D1164" i="5" s="1"/>
  <c r="C1163" i="5"/>
  <c r="D1163" i="5" s="1"/>
  <c r="H1163" i="5" s="1"/>
  <c r="C1162" i="5"/>
  <c r="D1162" i="5" s="1"/>
  <c r="C1161" i="5"/>
  <c r="D1161" i="5" s="1"/>
  <c r="H1161" i="5" s="1"/>
  <c r="C1160" i="5"/>
  <c r="D1160" i="5" s="1"/>
  <c r="C1159" i="5"/>
  <c r="D1159" i="5" s="1"/>
  <c r="H1159" i="5" s="1"/>
  <c r="C1158" i="5"/>
  <c r="D1158" i="5" s="1"/>
  <c r="C1157" i="5"/>
  <c r="D1157" i="5" s="1"/>
  <c r="H1157" i="5" s="1"/>
  <c r="C1156" i="5"/>
  <c r="D1156" i="5" s="1"/>
  <c r="C1155" i="5"/>
  <c r="D1155" i="5" s="1"/>
  <c r="H1155" i="5" s="1"/>
  <c r="C1154" i="5"/>
  <c r="D1154" i="5" s="1"/>
  <c r="C1153" i="5"/>
  <c r="D1153" i="5" s="1"/>
  <c r="H1153" i="5" s="1"/>
  <c r="C1152" i="5"/>
  <c r="D1152" i="5" s="1"/>
  <c r="C1151" i="5"/>
  <c r="D1151" i="5" s="1"/>
  <c r="H1151" i="5" s="1"/>
  <c r="C1150" i="5"/>
  <c r="D1150" i="5" s="1"/>
  <c r="C1149" i="5"/>
  <c r="D1149" i="5" s="1"/>
  <c r="H1149" i="5" s="1"/>
  <c r="C1148" i="5"/>
  <c r="D1148" i="5" s="1"/>
  <c r="C1147" i="5"/>
  <c r="D1147" i="5" s="1"/>
  <c r="H1147" i="5" s="1"/>
  <c r="C1146" i="5"/>
  <c r="D1146" i="5" s="1"/>
  <c r="C1145" i="5"/>
  <c r="D1145" i="5" s="1"/>
  <c r="H1145" i="5" s="1"/>
  <c r="C1144" i="5"/>
  <c r="D1144" i="5" s="1"/>
  <c r="C1143" i="5"/>
  <c r="D1143" i="5" s="1"/>
  <c r="H1143" i="5" s="1"/>
  <c r="C1142" i="5"/>
  <c r="D1142" i="5" s="1"/>
  <c r="C1141" i="5"/>
  <c r="D1141" i="5" s="1"/>
  <c r="H1141" i="5" s="1"/>
  <c r="C1140" i="5"/>
  <c r="D1140" i="5" s="1"/>
  <c r="C1139" i="5"/>
  <c r="D1139" i="5" s="1"/>
  <c r="H1139" i="5" s="1"/>
  <c r="C1138" i="5"/>
  <c r="D1138" i="5" s="1"/>
  <c r="C1137" i="5"/>
  <c r="D1137" i="5" s="1"/>
  <c r="H1137" i="5" s="1"/>
  <c r="C1136" i="5"/>
  <c r="D1136" i="5" s="1"/>
  <c r="C1135" i="5"/>
  <c r="D1135" i="5" s="1"/>
  <c r="H1135" i="5" s="1"/>
  <c r="C1134" i="5"/>
  <c r="D1134" i="5" s="1"/>
  <c r="C1133" i="5"/>
  <c r="D1133" i="5" s="1"/>
  <c r="C1132" i="5"/>
  <c r="D1132" i="5" s="1"/>
  <c r="C1131" i="5"/>
  <c r="D1131" i="5" s="1"/>
  <c r="C1130" i="5"/>
  <c r="D1130" i="5" s="1"/>
  <c r="C1129" i="5"/>
  <c r="D1129" i="5" s="1"/>
  <c r="C1128" i="5"/>
  <c r="D1128" i="5" s="1"/>
  <c r="C1127" i="5"/>
  <c r="D1127" i="5" s="1"/>
  <c r="C1126" i="5"/>
  <c r="D1126" i="5" s="1"/>
  <c r="C1125" i="5"/>
  <c r="D1125" i="5" s="1"/>
  <c r="C1124" i="5"/>
  <c r="D1124" i="5" s="1"/>
  <c r="C1123" i="5"/>
  <c r="D1123" i="5" s="1"/>
  <c r="C1122" i="5"/>
  <c r="D1122" i="5" s="1"/>
  <c r="C1121" i="5"/>
  <c r="D1121" i="5" s="1"/>
  <c r="C1120" i="5"/>
  <c r="D1120" i="5" s="1"/>
  <c r="C1119" i="5"/>
  <c r="D1119" i="5" s="1"/>
  <c r="C1118" i="5"/>
  <c r="D1118" i="5" s="1"/>
  <c r="C1117" i="5"/>
  <c r="D1117" i="5" s="1"/>
  <c r="C1116" i="5"/>
  <c r="D1116" i="5" s="1"/>
  <c r="C1115" i="5"/>
  <c r="D1115" i="5" s="1"/>
  <c r="C1114" i="5"/>
  <c r="D1114" i="5" s="1"/>
  <c r="C1113" i="5"/>
  <c r="D1113" i="5" s="1"/>
  <c r="C1112" i="5"/>
  <c r="D1112" i="5" s="1"/>
  <c r="E1113" i="5" s="1"/>
  <c r="C1111" i="5"/>
  <c r="D1111" i="5" s="1"/>
  <c r="C1110" i="5"/>
  <c r="D1110" i="5" s="1"/>
  <c r="E1111" i="5" s="1"/>
  <c r="C1109" i="5"/>
  <c r="D1109" i="5" s="1"/>
  <c r="C1108" i="5"/>
  <c r="D1108" i="5" s="1"/>
  <c r="E1109" i="5" s="1"/>
  <c r="C1107" i="5"/>
  <c r="D1107" i="5" s="1"/>
  <c r="C1106" i="5"/>
  <c r="D1106" i="5" s="1"/>
  <c r="C1105" i="5"/>
  <c r="D1105" i="5" s="1"/>
  <c r="C1104" i="5"/>
  <c r="D1104" i="5" s="1"/>
  <c r="E1105" i="5" s="1"/>
  <c r="C1103" i="5"/>
  <c r="D1103" i="5" s="1"/>
  <c r="C1102" i="5"/>
  <c r="D1102" i="5" s="1"/>
  <c r="C1101" i="5"/>
  <c r="D1101" i="5" s="1"/>
  <c r="C1100" i="5"/>
  <c r="D1100" i="5" s="1"/>
  <c r="E1101" i="5" s="1"/>
  <c r="C1099" i="5"/>
  <c r="D1099" i="5" s="1"/>
  <c r="C1098" i="5"/>
  <c r="D1098" i="5" s="1"/>
  <c r="C1097" i="5"/>
  <c r="D1097" i="5" s="1"/>
  <c r="C1096" i="5"/>
  <c r="D1096" i="5" s="1"/>
  <c r="E1097" i="5" s="1"/>
  <c r="C1095" i="5"/>
  <c r="D1095" i="5" s="1"/>
  <c r="E1096" i="5" s="1"/>
  <c r="C1094" i="5"/>
  <c r="D1094" i="5" s="1"/>
  <c r="C1093" i="5"/>
  <c r="D1093" i="5" s="1"/>
  <c r="C1092" i="5"/>
  <c r="D1092" i="5" s="1"/>
  <c r="E1093" i="5" s="1"/>
  <c r="C1091" i="5"/>
  <c r="D1091" i="5" s="1"/>
  <c r="C1090" i="5"/>
  <c r="D1090" i="5" s="1"/>
  <c r="C1089" i="5"/>
  <c r="D1089" i="5" s="1"/>
  <c r="C1088" i="5"/>
  <c r="D1088" i="5" s="1"/>
  <c r="E1089" i="5" s="1"/>
  <c r="C1087" i="5"/>
  <c r="D1087" i="5" s="1"/>
  <c r="C1086" i="5"/>
  <c r="D1086" i="5" s="1"/>
  <c r="E1087" i="5" s="1"/>
  <c r="C1085" i="5"/>
  <c r="D1085" i="5" s="1"/>
  <c r="C1084" i="5"/>
  <c r="D1084" i="5" s="1"/>
  <c r="E1085" i="5" s="1"/>
  <c r="C1083" i="5"/>
  <c r="D1083" i="5" s="1"/>
  <c r="C1082" i="5"/>
  <c r="D1082" i="5" s="1"/>
  <c r="C1081" i="5"/>
  <c r="D1081" i="5" s="1"/>
  <c r="C1080" i="5"/>
  <c r="D1080" i="5" s="1"/>
  <c r="E1081" i="5" s="1"/>
  <c r="C1079" i="5"/>
  <c r="D1079" i="5" s="1"/>
  <c r="C1078" i="5"/>
  <c r="D1078" i="5" s="1"/>
  <c r="E1079" i="5" s="1"/>
  <c r="C1077" i="5"/>
  <c r="D1077" i="5" s="1"/>
  <c r="C1076" i="5"/>
  <c r="D1076" i="5" s="1"/>
  <c r="E1077" i="5" s="1"/>
  <c r="C1075" i="5"/>
  <c r="D1075" i="5" s="1"/>
  <c r="C1074" i="5"/>
  <c r="D1074" i="5" s="1"/>
  <c r="C1073" i="5"/>
  <c r="D1073" i="5" s="1"/>
  <c r="C1072" i="5"/>
  <c r="D1072" i="5" s="1"/>
  <c r="E1073" i="5" s="1"/>
  <c r="C1071" i="5"/>
  <c r="D1071" i="5" s="1"/>
  <c r="C1070" i="5"/>
  <c r="D1070" i="5" s="1"/>
  <c r="E1071" i="5" s="1"/>
  <c r="C1069" i="5"/>
  <c r="D1069" i="5" s="1"/>
  <c r="C1068" i="5"/>
  <c r="D1068" i="5" s="1"/>
  <c r="E1069" i="5" s="1"/>
  <c r="C1067" i="5"/>
  <c r="D1067" i="5" s="1"/>
  <c r="C1066" i="5"/>
  <c r="D1066" i="5" s="1"/>
  <c r="C1065" i="5"/>
  <c r="D1065" i="5" s="1"/>
  <c r="C1064" i="5"/>
  <c r="D1064" i="5" s="1"/>
  <c r="E1065" i="5" s="1"/>
  <c r="C1063" i="5"/>
  <c r="D1063" i="5" s="1"/>
  <c r="C1062" i="5"/>
  <c r="D1062" i="5" s="1"/>
  <c r="E1063" i="5" s="1"/>
  <c r="C1061" i="5"/>
  <c r="D1061" i="5" s="1"/>
  <c r="C1060" i="5"/>
  <c r="D1060" i="5" s="1"/>
  <c r="E1061" i="5" s="1"/>
  <c r="C1059" i="5"/>
  <c r="D1059" i="5" s="1"/>
  <c r="C1058" i="5"/>
  <c r="D1058" i="5" s="1"/>
  <c r="C1057" i="5"/>
  <c r="D1057" i="5" s="1"/>
  <c r="C1056" i="5"/>
  <c r="D1056" i="5" s="1"/>
  <c r="E1057" i="5" s="1"/>
  <c r="C1055" i="5"/>
  <c r="D1055" i="5" s="1"/>
  <c r="C1054" i="5"/>
  <c r="D1054" i="5" s="1"/>
  <c r="E1055" i="5" s="1"/>
  <c r="C1053" i="5"/>
  <c r="D1053" i="5" s="1"/>
  <c r="C1052" i="5"/>
  <c r="D1052" i="5" s="1"/>
  <c r="E1053" i="5" s="1"/>
  <c r="C1051" i="5"/>
  <c r="D1051" i="5" s="1"/>
  <c r="C1050" i="5"/>
  <c r="D1050" i="5" s="1"/>
  <c r="C1049" i="5"/>
  <c r="D1049" i="5" s="1"/>
  <c r="C1048" i="5"/>
  <c r="D1048" i="5" s="1"/>
  <c r="E1049" i="5" s="1"/>
  <c r="C1047" i="5"/>
  <c r="D1047" i="5" s="1"/>
  <c r="C1046" i="5"/>
  <c r="D1046" i="5" s="1"/>
  <c r="E1047" i="5" s="1"/>
  <c r="C1045" i="5"/>
  <c r="D1045" i="5" s="1"/>
  <c r="C1044" i="5"/>
  <c r="D1044" i="5" s="1"/>
  <c r="E1045" i="5" s="1"/>
  <c r="C1043" i="5"/>
  <c r="D1043" i="5" s="1"/>
  <c r="C1042" i="5"/>
  <c r="D1042" i="5" s="1"/>
  <c r="E1043" i="5" s="1"/>
  <c r="C1041" i="5"/>
  <c r="D1041" i="5" s="1"/>
  <c r="C1040" i="5"/>
  <c r="D1040" i="5" s="1"/>
  <c r="C1039" i="5"/>
  <c r="D1039" i="5" s="1"/>
  <c r="E1040" i="5" s="1"/>
  <c r="C1038" i="5"/>
  <c r="D1038" i="5" s="1"/>
  <c r="C1037" i="5"/>
  <c r="D1037" i="5" s="1"/>
  <c r="C1036" i="5"/>
  <c r="D1036" i="5" s="1"/>
  <c r="C1035" i="5"/>
  <c r="D1035" i="5" s="1"/>
  <c r="C1034" i="5"/>
  <c r="D1034" i="5" s="1"/>
  <c r="E1035" i="5" s="1"/>
  <c r="C1033" i="5"/>
  <c r="D1033" i="5" s="1"/>
  <c r="E1034" i="5" s="1"/>
  <c r="C1032" i="5"/>
  <c r="D1032" i="5" s="1"/>
  <c r="E1033" i="5" s="1"/>
  <c r="C1031" i="5"/>
  <c r="D1031" i="5" s="1"/>
  <c r="C1030" i="5"/>
  <c r="D1030" i="5" s="1"/>
  <c r="C1029" i="5"/>
  <c r="D1029" i="5" s="1"/>
  <c r="H1029" i="5" s="1"/>
  <c r="C1028" i="5"/>
  <c r="D1028" i="5" s="1"/>
  <c r="H1028" i="5" s="1"/>
  <c r="C1027" i="5"/>
  <c r="D1027" i="5" s="1"/>
  <c r="H1027" i="5" s="1"/>
  <c r="C1026" i="5"/>
  <c r="D1026" i="5" s="1"/>
  <c r="C1025" i="5"/>
  <c r="D1025" i="5" s="1"/>
  <c r="H1025" i="5" s="1"/>
  <c r="C1024" i="5"/>
  <c r="D1024" i="5" s="1"/>
  <c r="H1024" i="5" s="1"/>
  <c r="C1023" i="5"/>
  <c r="D1023" i="5" s="1"/>
  <c r="H1023" i="5" s="1"/>
  <c r="C1022" i="5"/>
  <c r="D1022" i="5" s="1"/>
  <c r="C1021" i="5"/>
  <c r="D1021" i="5" s="1"/>
  <c r="H1021" i="5" s="1"/>
  <c r="C1020" i="5"/>
  <c r="D1020" i="5" s="1"/>
  <c r="H1020" i="5" s="1"/>
  <c r="C1019" i="5"/>
  <c r="D1019" i="5" s="1"/>
  <c r="H1019" i="5" s="1"/>
  <c r="C1018" i="5"/>
  <c r="D1018" i="5" s="1"/>
  <c r="C1017" i="5"/>
  <c r="D1017" i="5" s="1"/>
  <c r="H1017" i="5" s="1"/>
  <c r="C1016" i="5"/>
  <c r="D1016" i="5" s="1"/>
  <c r="H1016" i="5" s="1"/>
  <c r="C1015" i="5"/>
  <c r="D1015" i="5" s="1"/>
  <c r="H1015" i="5" s="1"/>
  <c r="C1014" i="5"/>
  <c r="D1014" i="5" s="1"/>
  <c r="C1013" i="5"/>
  <c r="D1013" i="5" s="1"/>
  <c r="H1013" i="5" s="1"/>
  <c r="C1012" i="5"/>
  <c r="D1012" i="5" s="1"/>
  <c r="H1012" i="5" s="1"/>
  <c r="C1011" i="5"/>
  <c r="D1011" i="5" s="1"/>
  <c r="H1011" i="5" s="1"/>
  <c r="C1010" i="5"/>
  <c r="D1010" i="5" s="1"/>
  <c r="C1009" i="5"/>
  <c r="D1009" i="5" s="1"/>
  <c r="H1009" i="5" s="1"/>
  <c r="C1008" i="5"/>
  <c r="D1008" i="5" s="1"/>
  <c r="H1008" i="5" s="1"/>
  <c r="C1007" i="5"/>
  <c r="D1007" i="5" s="1"/>
  <c r="H1007" i="5" s="1"/>
  <c r="C1006" i="5"/>
  <c r="D1006" i="5" s="1"/>
  <c r="C1005" i="5"/>
  <c r="D1005" i="5" s="1"/>
  <c r="H1005" i="5" s="1"/>
  <c r="C1004" i="5"/>
  <c r="D1004" i="5" s="1"/>
  <c r="H1004" i="5" s="1"/>
  <c r="C1003" i="5"/>
  <c r="D1003" i="5" s="1"/>
  <c r="H1003" i="5" s="1"/>
  <c r="C1002" i="5"/>
  <c r="D1002" i="5" s="1"/>
  <c r="C1001" i="5"/>
  <c r="D1001" i="5" s="1"/>
  <c r="H1001" i="5" s="1"/>
  <c r="C1000" i="5"/>
  <c r="D1000" i="5" s="1"/>
  <c r="H1000" i="5" s="1"/>
  <c r="C999" i="5"/>
  <c r="D999" i="5" s="1"/>
  <c r="H999" i="5" s="1"/>
  <c r="C998" i="5"/>
  <c r="D998" i="5" s="1"/>
  <c r="C997" i="5"/>
  <c r="D997" i="5" s="1"/>
  <c r="H997" i="5" s="1"/>
  <c r="C996" i="5"/>
  <c r="D996" i="5" s="1"/>
  <c r="H996" i="5" s="1"/>
  <c r="C995" i="5"/>
  <c r="D995" i="5" s="1"/>
  <c r="H995" i="5" s="1"/>
  <c r="C994" i="5"/>
  <c r="D994" i="5" s="1"/>
  <c r="C993" i="5"/>
  <c r="D993" i="5" s="1"/>
  <c r="H993" i="5" s="1"/>
  <c r="C992" i="5"/>
  <c r="D992" i="5" s="1"/>
  <c r="H992" i="5" s="1"/>
  <c r="C991" i="5"/>
  <c r="D991" i="5" s="1"/>
  <c r="H991" i="5" s="1"/>
  <c r="C990" i="5"/>
  <c r="D990" i="5" s="1"/>
  <c r="C989" i="5"/>
  <c r="D989" i="5" s="1"/>
  <c r="H989" i="5" s="1"/>
  <c r="C988" i="5"/>
  <c r="D988" i="5" s="1"/>
  <c r="E989" i="5" s="1"/>
  <c r="C987" i="5"/>
  <c r="D987" i="5" s="1"/>
  <c r="E988" i="5" s="1"/>
  <c r="C986" i="5"/>
  <c r="D986" i="5" s="1"/>
  <c r="E987" i="5" s="1"/>
  <c r="C985" i="5"/>
  <c r="D985" i="5" s="1"/>
  <c r="E986" i="5" s="1"/>
  <c r="C984" i="5"/>
  <c r="D984" i="5" s="1"/>
  <c r="E985" i="5" s="1"/>
  <c r="C983" i="5"/>
  <c r="D983" i="5" s="1"/>
  <c r="H983" i="5" s="1"/>
  <c r="C982" i="5"/>
  <c r="D982" i="5" s="1"/>
  <c r="H982" i="5" s="1"/>
  <c r="C981" i="5"/>
  <c r="D981" i="5" s="1"/>
  <c r="E982" i="5" s="1"/>
  <c r="C980" i="5"/>
  <c r="D980" i="5" s="1"/>
  <c r="E981" i="5" s="1"/>
  <c r="C979" i="5"/>
  <c r="D979" i="5" s="1"/>
  <c r="E980" i="5" s="1"/>
  <c r="C978" i="5"/>
  <c r="D978" i="5" s="1"/>
  <c r="E979" i="5" s="1"/>
  <c r="C977" i="5"/>
  <c r="D977" i="5" s="1"/>
  <c r="E978" i="5" s="1"/>
  <c r="C976" i="5"/>
  <c r="D976" i="5" s="1"/>
  <c r="E977" i="5" s="1"/>
  <c r="C975" i="5"/>
  <c r="D975" i="5" s="1"/>
  <c r="H975" i="5" s="1"/>
  <c r="C974" i="5"/>
  <c r="D974" i="5" s="1"/>
  <c r="H974" i="5" s="1"/>
  <c r="C973" i="5"/>
  <c r="D973" i="5" s="1"/>
  <c r="E974" i="5" s="1"/>
  <c r="C972" i="5"/>
  <c r="D972" i="5" s="1"/>
  <c r="E973" i="5" s="1"/>
  <c r="C971" i="5"/>
  <c r="D971" i="5" s="1"/>
  <c r="E972" i="5" s="1"/>
  <c r="C970" i="5"/>
  <c r="D970" i="5" s="1"/>
  <c r="E971" i="5" s="1"/>
  <c r="C969" i="5"/>
  <c r="D969" i="5" s="1"/>
  <c r="E970" i="5" s="1"/>
  <c r="C968" i="5"/>
  <c r="D968" i="5" s="1"/>
  <c r="E969" i="5" s="1"/>
  <c r="C967" i="5"/>
  <c r="D967" i="5" s="1"/>
  <c r="H967" i="5" s="1"/>
  <c r="C966" i="5"/>
  <c r="D966" i="5" s="1"/>
  <c r="C965" i="5"/>
  <c r="D965" i="5" s="1"/>
  <c r="E966" i="5" s="1"/>
  <c r="C964" i="5"/>
  <c r="D964" i="5" s="1"/>
  <c r="E965" i="5" s="1"/>
  <c r="C963" i="5"/>
  <c r="D963" i="5" s="1"/>
  <c r="E964" i="5" s="1"/>
  <c r="C962" i="5"/>
  <c r="D962" i="5" s="1"/>
  <c r="E963" i="5" s="1"/>
  <c r="C961" i="5"/>
  <c r="D961" i="5" s="1"/>
  <c r="C960" i="5"/>
  <c r="D960" i="5" s="1"/>
  <c r="C959" i="5"/>
  <c r="D959" i="5" s="1"/>
  <c r="H959" i="5" s="1"/>
  <c r="C958" i="5"/>
  <c r="D958" i="5" s="1"/>
  <c r="H958" i="5" s="1"/>
  <c r="C957" i="5"/>
  <c r="D957" i="5" s="1"/>
  <c r="H957" i="5" s="1"/>
  <c r="C956" i="5"/>
  <c r="D956" i="5" s="1"/>
  <c r="H956" i="5" s="1"/>
  <c r="C955" i="5"/>
  <c r="D955" i="5" s="1"/>
  <c r="H955" i="5" s="1"/>
  <c r="C954" i="5"/>
  <c r="D954" i="5" s="1"/>
  <c r="H954" i="5" s="1"/>
  <c r="C953" i="5"/>
  <c r="D953" i="5" s="1"/>
  <c r="H953" i="5" s="1"/>
  <c r="C952" i="5"/>
  <c r="D952" i="5" s="1"/>
  <c r="H952" i="5" s="1"/>
  <c r="C951" i="5"/>
  <c r="D951" i="5" s="1"/>
  <c r="H951" i="5" s="1"/>
  <c r="C950" i="5"/>
  <c r="D950" i="5" s="1"/>
  <c r="C949" i="5"/>
  <c r="D949" i="5" s="1"/>
  <c r="H949" i="5" s="1"/>
  <c r="C948" i="5"/>
  <c r="D948" i="5" s="1"/>
  <c r="H948" i="5" s="1"/>
  <c r="C947" i="5"/>
  <c r="D947" i="5" s="1"/>
  <c r="H947" i="5" s="1"/>
  <c r="C946" i="5"/>
  <c r="D946" i="5" s="1"/>
  <c r="C945" i="5"/>
  <c r="D945" i="5" s="1"/>
  <c r="H945" i="5" s="1"/>
  <c r="C944" i="5"/>
  <c r="D944" i="5" s="1"/>
  <c r="C943" i="5"/>
  <c r="D943" i="5" s="1"/>
  <c r="H943" i="5" s="1"/>
  <c r="C942" i="5"/>
  <c r="D942" i="5" s="1"/>
  <c r="C941" i="5"/>
  <c r="D941" i="5" s="1"/>
  <c r="H941" i="5" s="1"/>
  <c r="C940" i="5"/>
  <c r="D940" i="5" s="1"/>
  <c r="H940" i="5" s="1"/>
  <c r="C939" i="5"/>
  <c r="D939" i="5" s="1"/>
  <c r="H939" i="5" s="1"/>
  <c r="C938" i="5"/>
  <c r="D938" i="5" s="1"/>
  <c r="H938" i="5" s="1"/>
  <c r="C937" i="5"/>
  <c r="D937" i="5" s="1"/>
  <c r="H937" i="5" s="1"/>
  <c r="C936" i="5"/>
  <c r="D936" i="5" s="1"/>
  <c r="H936" i="5" s="1"/>
  <c r="C935" i="5"/>
  <c r="D935" i="5" s="1"/>
  <c r="H935" i="5" s="1"/>
  <c r="C934" i="5"/>
  <c r="D934" i="5" s="1"/>
  <c r="C933" i="5"/>
  <c r="D933" i="5" s="1"/>
  <c r="H933" i="5" s="1"/>
  <c r="C932" i="5"/>
  <c r="D932" i="5" s="1"/>
  <c r="H932" i="5" s="1"/>
  <c r="C931" i="5"/>
  <c r="D931" i="5" s="1"/>
  <c r="H931" i="5" s="1"/>
  <c r="C930" i="5"/>
  <c r="D930" i="5" s="1"/>
  <c r="H930" i="5" s="1"/>
  <c r="C929" i="5"/>
  <c r="D929" i="5" s="1"/>
  <c r="H929" i="5" s="1"/>
  <c r="C928" i="5"/>
  <c r="D928" i="5" s="1"/>
  <c r="H928" i="5" s="1"/>
  <c r="C927" i="5"/>
  <c r="D927" i="5" s="1"/>
  <c r="C926" i="5"/>
  <c r="D926" i="5" s="1"/>
  <c r="H926" i="5" s="1"/>
  <c r="C925" i="5"/>
  <c r="D925" i="5" s="1"/>
  <c r="C924" i="5"/>
  <c r="D924" i="5" s="1"/>
  <c r="C923" i="5"/>
  <c r="D923" i="5" s="1"/>
  <c r="C922" i="5"/>
  <c r="D922" i="5" s="1"/>
  <c r="H922" i="5" s="1"/>
  <c r="C921" i="5"/>
  <c r="D921" i="5" s="1"/>
  <c r="C920" i="5"/>
  <c r="D920" i="5" s="1"/>
  <c r="C919" i="5"/>
  <c r="D919" i="5" s="1"/>
  <c r="C918" i="5"/>
  <c r="D918" i="5" s="1"/>
  <c r="C917" i="5"/>
  <c r="D917" i="5" s="1"/>
  <c r="C916" i="5"/>
  <c r="D916" i="5" s="1"/>
  <c r="C915" i="5"/>
  <c r="D915" i="5" s="1"/>
  <c r="C914" i="5"/>
  <c r="D914" i="5" s="1"/>
  <c r="C913" i="5"/>
  <c r="D913" i="5" s="1"/>
  <c r="C912" i="5"/>
  <c r="D912" i="5" s="1"/>
  <c r="C911" i="5"/>
  <c r="D911" i="5" s="1"/>
  <c r="C910" i="5"/>
  <c r="D910" i="5" s="1"/>
  <c r="C909" i="5"/>
  <c r="D909" i="5" s="1"/>
  <c r="C908" i="5"/>
  <c r="D908" i="5" s="1"/>
  <c r="C907" i="5"/>
  <c r="D907" i="5" s="1"/>
  <c r="C906" i="5"/>
  <c r="D906" i="5" s="1"/>
  <c r="C905" i="5"/>
  <c r="D905" i="5" s="1"/>
  <c r="C904" i="5"/>
  <c r="D904" i="5" s="1"/>
  <c r="C903" i="5"/>
  <c r="D903" i="5" s="1"/>
  <c r="C902" i="5"/>
  <c r="D902" i="5" s="1"/>
  <c r="C901" i="5"/>
  <c r="D901" i="5" s="1"/>
  <c r="C900" i="5"/>
  <c r="D900" i="5" s="1"/>
  <c r="C899" i="5"/>
  <c r="D899" i="5" s="1"/>
  <c r="C898" i="5"/>
  <c r="D898" i="5" s="1"/>
  <c r="C897" i="5"/>
  <c r="D897" i="5" s="1"/>
  <c r="C896" i="5"/>
  <c r="D896" i="5" s="1"/>
  <c r="C895" i="5"/>
  <c r="D895" i="5" s="1"/>
  <c r="C894" i="5"/>
  <c r="D894" i="5" s="1"/>
  <c r="C893" i="5"/>
  <c r="D893" i="5" s="1"/>
  <c r="C892" i="5"/>
  <c r="D892" i="5" s="1"/>
  <c r="C891" i="5"/>
  <c r="D891" i="5" s="1"/>
  <c r="C890" i="5"/>
  <c r="D890" i="5" s="1"/>
  <c r="C889" i="5"/>
  <c r="D889" i="5" s="1"/>
  <c r="C888" i="5"/>
  <c r="D888" i="5" s="1"/>
  <c r="C887" i="5"/>
  <c r="D887" i="5" s="1"/>
  <c r="C886" i="5"/>
  <c r="D886" i="5" s="1"/>
  <c r="C885" i="5"/>
  <c r="D885" i="5" s="1"/>
  <c r="C884" i="5"/>
  <c r="D884" i="5" s="1"/>
  <c r="C883" i="5"/>
  <c r="D883" i="5" s="1"/>
  <c r="C882" i="5"/>
  <c r="D882" i="5" s="1"/>
  <c r="C881" i="5"/>
  <c r="D881" i="5" s="1"/>
  <c r="C880" i="5"/>
  <c r="D880" i="5" s="1"/>
  <c r="C879" i="5"/>
  <c r="D879" i="5" s="1"/>
  <c r="C878" i="5"/>
  <c r="D878" i="5" s="1"/>
  <c r="H878" i="5" s="1"/>
  <c r="C877" i="5"/>
  <c r="D877" i="5" s="1"/>
  <c r="H877" i="5" s="1"/>
  <c r="C876" i="5"/>
  <c r="D876" i="5" s="1"/>
  <c r="H876" i="5" s="1"/>
  <c r="C875" i="5"/>
  <c r="D875" i="5" s="1"/>
  <c r="H875" i="5" s="1"/>
  <c r="C874" i="5"/>
  <c r="D874" i="5" s="1"/>
  <c r="H874" i="5" s="1"/>
  <c r="C873" i="5"/>
  <c r="D873" i="5" s="1"/>
  <c r="H873" i="5" s="1"/>
  <c r="C872" i="5"/>
  <c r="D872" i="5" s="1"/>
  <c r="H872" i="5" s="1"/>
  <c r="C871" i="5"/>
  <c r="D871" i="5" s="1"/>
  <c r="H871" i="5" s="1"/>
  <c r="C870" i="5"/>
  <c r="D870" i="5" s="1"/>
  <c r="H870" i="5" s="1"/>
  <c r="C869" i="5"/>
  <c r="D869" i="5" s="1"/>
  <c r="H869" i="5" s="1"/>
  <c r="C868" i="5"/>
  <c r="D868" i="5" s="1"/>
  <c r="H868" i="5" s="1"/>
  <c r="C867" i="5"/>
  <c r="D867" i="5" s="1"/>
  <c r="H867" i="5" s="1"/>
  <c r="C866" i="5"/>
  <c r="D866" i="5" s="1"/>
  <c r="H866" i="5" s="1"/>
  <c r="C865" i="5"/>
  <c r="D865" i="5" s="1"/>
  <c r="H865" i="5" s="1"/>
  <c r="C864" i="5"/>
  <c r="D864" i="5" s="1"/>
  <c r="C863" i="5"/>
  <c r="D863" i="5" s="1"/>
  <c r="H863" i="5" s="1"/>
  <c r="C862" i="5"/>
  <c r="D862" i="5" s="1"/>
  <c r="C861" i="5"/>
  <c r="D861" i="5" s="1"/>
  <c r="H861" i="5" s="1"/>
  <c r="C860" i="5"/>
  <c r="D860" i="5" s="1"/>
  <c r="C859" i="5"/>
  <c r="D859" i="5" s="1"/>
  <c r="H859" i="5" s="1"/>
  <c r="C858" i="5"/>
  <c r="D858" i="5" s="1"/>
  <c r="C857" i="5"/>
  <c r="D857" i="5" s="1"/>
  <c r="H857" i="5" s="1"/>
  <c r="C856" i="5"/>
  <c r="D856" i="5" s="1"/>
  <c r="C855" i="5"/>
  <c r="D855" i="5" s="1"/>
  <c r="H855" i="5" s="1"/>
  <c r="C854" i="5"/>
  <c r="D854" i="5" s="1"/>
  <c r="C853" i="5"/>
  <c r="D853" i="5" s="1"/>
  <c r="H853" i="5" s="1"/>
  <c r="C852" i="5"/>
  <c r="D852" i="5" s="1"/>
  <c r="C851" i="5"/>
  <c r="D851" i="5" s="1"/>
  <c r="H851" i="5" s="1"/>
  <c r="C850" i="5"/>
  <c r="D850" i="5" s="1"/>
  <c r="C849" i="5"/>
  <c r="D849" i="5" s="1"/>
  <c r="H849" i="5" s="1"/>
  <c r="C848" i="5"/>
  <c r="D848" i="5" s="1"/>
  <c r="C847" i="5"/>
  <c r="D847" i="5" s="1"/>
  <c r="H847" i="5" s="1"/>
  <c r="C846" i="5"/>
  <c r="D846" i="5" s="1"/>
  <c r="C845" i="5"/>
  <c r="D845" i="5" s="1"/>
  <c r="H845" i="5" s="1"/>
  <c r="C844" i="5"/>
  <c r="D844" i="5" s="1"/>
  <c r="C843" i="5"/>
  <c r="D843" i="5" s="1"/>
  <c r="H843" i="5" s="1"/>
  <c r="C842" i="5"/>
  <c r="D842" i="5" s="1"/>
  <c r="C841" i="5"/>
  <c r="D841" i="5" s="1"/>
  <c r="H841" i="5" s="1"/>
  <c r="C840" i="5"/>
  <c r="D840" i="5" s="1"/>
  <c r="C839" i="5"/>
  <c r="D839" i="5" s="1"/>
  <c r="H839" i="5" s="1"/>
  <c r="C838" i="5"/>
  <c r="D838" i="5" s="1"/>
  <c r="C837" i="5"/>
  <c r="D837" i="5" s="1"/>
  <c r="H837" i="5" s="1"/>
  <c r="C836" i="5"/>
  <c r="D836" i="5" s="1"/>
  <c r="C835" i="5"/>
  <c r="D835" i="5" s="1"/>
  <c r="H835" i="5" s="1"/>
  <c r="C834" i="5"/>
  <c r="D834" i="5" s="1"/>
  <c r="C833" i="5"/>
  <c r="D833" i="5" s="1"/>
  <c r="H833" i="5" s="1"/>
  <c r="C832" i="5"/>
  <c r="D832" i="5" s="1"/>
  <c r="C831" i="5"/>
  <c r="D831" i="5" s="1"/>
  <c r="H831" i="5" s="1"/>
  <c r="C830" i="5"/>
  <c r="D830" i="5" s="1"/>
  <c r="C829" i="5"/>
  <c r="D829" i="5" s="1"/>
  <c r="H829" i="5" s="1"/>
  <c r="C828" i="5"/>
  <c r="D828" i="5" s="1"/>
  <c r="C827" i="5"/>
  <c r="D827" i="5" s="1"/>
  <c r="H827" i="5" s="1"/>
  <c r="C826" i="5"/>
  <c r="D826" i="5" s="1"/>
  <c r="C825" i="5"/>
  <c r="D825" i="5" s="1"/>
  <c r="H825" i="5" s="1"/>
  <c r="C824" i="5"/>
  <c r="D824" i="5" s="1"/>
  <c r="C823" i="5"/>
  <c r="D823" i="5" s="1"/>
  <c r="H823" i="5" s="1"/>
  <c r="C822" i="5"/>
  <c r="D822" i="5" s="1"/>
  <c r="C821" i="5"/>
  <c r="D821" i="5" s="1"/>
  <c r="H821" i="5" s="1"/>
  <c r="C820" i="5"/>
  <c r="D820" i="5" s="1"/>
  <c r="C819" i="5"/>
  <c r="D819" i="5" s="1"/>
  <c r="H819" i="5" s="1"/>
  <c r="C818" i="5"/>
  <c r="D818" i="5" s="1"/>
  <c r="C817" i="5"/>
  <c r="D817" i="5" s="1"/>
  <c r="H817" i="5" s="1"/>
  <c r="C816" i="5"/>
  <c r="D816" i="5" s="1"/>
  <c r="C815" i="5"/>
  <c r="D815" i="5" s="1"/>
  <c r="H815" i="5" s="1"/>
  <c r="C814" i="5"/>
  <c r="D814" i="5" s="1"/>
  <c r="C813" i="5"/>
  <c r="D813" i="5" s="1"/>
  <c r="H813" i="5" s="1"/>
  <c r="C812" i="5"/>
  <c r="D812" i="5" s="1"/>
  <c r="C811" i="5"/>
  <c r="D811" i="5" s="1"/>
  <c r="H811" i="5" s="1"/>
  <c r="C810" i="5"/>
  <c r="D810" i="5" s="1"/>
  <c r="C809" i="5"/>
  <c r="D809" i="5" s="1"/>
  <c r="H809" i="5" s="1"/>
  <c r="C808" i="5"/>
  <c r="D808" i="5" s="1"/>
  <c r="C807" i="5"/>
  <c r="D807" i="5" s="1"/>
  <c r="H807" i="5" s="1"/>
  <c r="C806" i="5"/>
  <c r="D806" i="5" s="1"/>
  <c r="C805" i="5"/>
  <c r="D805" i="5" s="1"/>
  <c r="H805" i="5" s="1"/>
  <c r="C804" i="5"/>
  <c r="D804" i="5" s="1"/>
  <c r="C803" i="5"/>
  <c r="D803" i="5" s="1"/>
  <c r="H803" i="5" s="1"/>
  <c r="C802" i="5"/>
  <c r="D802" i="5" s="1"/>
  <c r="C801" i="5"/>
  <c r="D801" i="5" s="1"/>
  <c r="H801" i="5" s="1"/>
  <c r="C800" i="5"/>
  <c r="D800" i="5" s="1"/>
  <c r="C799" i="5"/>
  <c r="D799" i="5" s="1"/>
  <c r="H799" i="5" s="1"/>
  <c r="C798" i="5"/>
  <c r="D798" i="5" s="1"/>
  <c r="C797" i="5"/>
  <c r="D797" i="5" s="1"/>
  <c r="H797" i="5" s="1"/>
  <c r="C796" i="5"/>
  <c r="D796" i="5" s="1"/>
  <c r="C795" i="5"/>
  <c r="D795" i="5" s="1"/>
  <c r="H795" i="5" s="1"/>
  <c r="C794" i="5"/>
  <c r="D794" i="5" s="1"/>
  <c r="C793" i="5"/>
  <c r="D793" i="5" s="1"/>
  <c r="H793" i="5" s="1"/>
  <c r="C792" i="5"/>
  <c r="D792" i="5" s="1"/>
  <c r="C791" i="5"/>
  <c r="D791" i="5" s="1"/>
  <c r="H791" i="5" s="1"/>
  <c r="C790" i="5"/>
  <c r="D790" i="5" s="1"/>
  <c r="C789" i="5"/>
  <c r="D789" i="5" s="1"/>
  <c r="H789" i="5" s="1"/>
  <c r="C788" i="5"/>
  <c r="D788" i="5" s="1"/>
  <c r="C787" i="5"/>
  <c r="D787" i="5" s="1"/>
  <c r="H787" i="5" s="1"/>
  <c r="C786" i="5"/>
  <c r="D786" i="5" s="1"/>
  <c r="C785" i="5"/>
  <c r="D785" i="5" s="1"/>
  <c r="H785" i="5" s="1"/>
  <c r="C784" i="5"/>
  <c r="D784" i="5" s="1"/>
  <c r="C783" i="5"/>
  <c r="D783" i="5" s="1"/>
  <c r="H783" i="5" s="1"/>
  <c r="C782" i="5"/>
  <c r="D782" i="5" s="1"/>
  <c r="C781" i="5"/>
  <c r="D781" i="5" s="1"/>
  <c r="H781" i="5" s="1"/>
  <c r="C780" i="5"/>
  <c r="D780" i="5" s="1"/>
  <c r="C779" i="5"/>
  <c r="D779" i="5" s="1"/>
  <c r="H779" i="5" s="1"/>
  <c r="C778" i="5"/>
  <c r="D778" i="5" s="1"/>
  <c r="E779" i="5" s="1"/>
  <c r="C777" i="5"/>
  <c r="D777" i="5" s="1"/>
  <c r="C776" i="5"/>
  <c r="D776" i="5" s="1"/>
  <c r="H776" i="5" s="1"/>
  <c r="C775" i="5"/>
  <c r="D775" i="5" s="1"/>
  <c r="E776" i="5" s="1"/>
  <c r="C774" i="5"/>
  <c r="D774" i="5" s="1"/>
  <c r="H774" i="5" s="1"/>
  <c r="C773" i="5"/>
  <c r="D773" i="5" s="1"/>
  <c r="H773" i="5" s="1"/>
  <c r="C772" i="5"/>
  <c r="D772" i="5" s="1"/>
  <c r="C771" i="5"/>
  <c r="D771" i="5" s="1"/>
  <c r="E772" i="5" s="1"/>
  <c r="C770" i="5"/>
  <c r="D770" i="5" s="1"/>
  <c r="E771" i="5" s="1"/>
  <c r="C769" i="5"/>
  <c r="D769" i="5" s="1"/>
  <c r="C768" i="5"/>
  <c r="D768" i="5" s="1"/>
  <c r="H768" i="5" s="1"/>
  <c r="C767" i="5"/>
  <c r="D767" i="5" s="1"/>
  <c r="E768" i="5" s="1"/>
  <c r="C766" i="5"/>
  <c r="D766" i="5" s="1"/>
  <c r="H766" i="5" s="1"/>
  <c r="C765" i="5"/>
  <c r="D765" i="5" s="1"/>
  <c r="H765" i="5" s="1"/>
  <c r="C764" i="5"/>
  <c r="D764" i="5" s="1"/>
  <c r="C763" i="5"/>
  <c r="D763" i="5" s="1"/>
  <c r="E764" i="5" s="1"/>
  <c r="C762" i="5"/>
  <c r="D762" i="5" s="1"/>
  <c r="E763" i="5" s="1"/>
  <c r="C761" i="5"/>
  <c r="D761" i="5" s="1"/>
  <c r="C760" i="5"/>
  <c r="D760" i="5" s="1"/>
  <c r="H760" i="5" s="1"/>
  <c r="C759" i="5"/>
  <c r="D759" i="5" s="1"/>
  <c r="E760" i="5" s="1"/>
  <c r="C758" i="5"/>
  <c r="D758" i="5" s="1"/>
  <c r="H758" i="5" s="1"/>
  <c r="C757" i="5"/>
  <c r="D757" i="5" s="1"/>
  <c r="H757" i="5" s="1"/>
  <c r="C756" i="5"/>
  <c r="D756" i="5" s="1"/>
  <c r="C755" i="5"/>
  <c r="D755" i="5" s="1"/>
  <c r="E756" i="5" s="1"/>
  <c r="C754" i="5"/>
  <c r="D754" i="5" s="1"/>
  <c r="E755" i="5" s="1"/>
  <c r="C753" i="5"/>
  <c r="D753" i="5" s="1"/>
  <c r="C752" i="5"/>
  <c r="D752" i="5" s="1"/>
  <c r="H752" i="5" s="1"/>
  <c r="C751" i="5"/>
  <c r="D751" i="5" s="1"/>
  <c r="E752" i="5" s="1"/>
  <c r="C750" i="5"/>
  <c r="D750" i="5" s="1"/>
  <c r="H750" i="5" s="1"/>
  <c r="C749" i="5"/>
  <c r="D749" i="5" s="1"/>
  <c r="C748" i="5"/>
  <c r="D748" i="5" s="1"/>
  <c r="C747" i="5"/>
  <c r="D747" i="5" s="1"/>
  <c r="H747" i="5" s="1"/>
  <c r="C746" i="5"/>
  <c r="D746" i="5" s="1"/>
  <c r="E747" i="5" s="1"/>
  <c r="C745" i="5"/>
  <c r="D745" i="5" s="1"/>
  <c r="C744" i="5"/>
  <c r="D744" i="5" s="1"/>
  <c r="H744" i="5" s="1"/>
  <c r="C743" i="5"/>
  <c r="D743" i="5" s="1"/>
  <c r="E744" i="5" s="1"/>
  <c r="C742" i="5"/>
  <c r="D742" i="5" s="1"/>
  <c r="H742" i="5" s="1"/>
  <c r="C741" i="5"/>
  <c r="D741" i="5" s="1"/>
  <c r="C740" i="5"/>
  <c r="D740" i="5" s="1"/>
  <c r="C739" i="5"/>
  <c r="D739" i="5" s="1"/>
  <c r="E740" i="5" s="1"/>
  <c r="C738" i="5"/>
  <c r="D738" i="5" s="1"/>
  <c r="E739" i="5" s="1"/>
  <c r="C737" i="5"/>
  <c r="D737" i="5" s="1"/>
  <c r="C736" i="5"/>
  <c r="D736" i="5" s="1"/>
  <c r="E737" i="5" s="1"/>
  <c r="C735" i="5"/>
  <c r="D735" i="5" s="1"/>
  <c r="E736" i="5" s="1"/>
  <c r="C734" i="5"/>
  <c r="D734" i="5" s="1"/>
  <c r="H734" i="5" s="1"/>
  <c r="C733" i="5"/>
  <c r="D733" i="5" s="1"/>
  <c r="C732" i="5"/>
  <c r="D732" i="5" s="1"/>
  <c r="C731" i="5"/>
  <c r="D731" i="5" s="1"/>
  <c r="E732" i="5" s="1"/>
  <c r="C730" i="5"/>
  <c r="D730" i="5" s="1"/>
  <c r="H730" i="5" s="1"/>
  <c r="C729" i="5"/>
  <c r="D729" i="5" s="1"/>
  <c r="H729" i="5" s="1"/>
  <c r="C728" i="5"/>
  <c r="D728" i="5" s="1"/>
  <c r="C727" i="5"/>
  <c r="D727" i="5" s="1"/>
  <c r="E728" i="5" s="1"/>
  <c r="C726" i="5"/>
  <c r="D726" i="5" s="1"/>
  <c r="H726" i="5" s="1"/>
  <c r="C725" i="5"/>
  <c r="D725" i="5" s="1"/>
  <c r="E726" i="5" s="1"/>
  <c r="C724" i="5"/>
  <c r="D724" i="5" s="1"/>
  <c r="E725" i="5" s="1"/>
  <c r="C723" i="5"/>
  <c r="D723" i="5" s="1"/>
  <c r="E724" i="5" s="1"/>
  <c r="C722" i="5"/>
  <c r="D722" i="5" s="1"/>
  <c r="C721" i="5"/>
  <c r="D721" i="5" s="1"/>
  <c r="H721" i="5" s="1"/>
  <c r="C720" i="5"/>
  <c r="D720" i="5" s="1"/>
  <c r="H720" i="5" s="1"/>
  <c r="C719" i="5"/>
  <c r="D719" i="5" s="1"/>
  <c r="H719" i="5" s="1"/>
  <c r="C718" i="5"/>
  <c r="D718" i="5" s="1"/>
  <c r="H718" i="5" s="1"/>
  <c r="C717" i="5"/>
  <c r="D717" i="5" s="1"/>
  <c r="H717" i="5" s="1"/>
  <c r="C716" i="5"/>
  <c r="D716" i="5" s="1"/>
  <c r="H716" i="5" s="1"/>
  <c r="C715" i="5"/>
  <c r="D715" i="5" s="1"/>
  <c r="H715" i="5" s="1"/>
  <c r="C714" i="5"/>
  <c r="D714" i="5" s="1"/>
  <c r="H714" i="5" s="1"/>
  <c r="C713" i="5"/>
  <c r="D713" i="5" s="1"/>
  <c r="H713" i="5" s="1"/>
  <c r="C712" i="5"/>
  <c r="D712" i="5" s="1"/>
  <c r="H712" i="5" s="1"/>
  <c r="C711" i="5"/>
  <c r="D711" i="5" s="1"/>
  <c r="H711" i="5" s="1"/>
  <c r="C710" i="5"/>
  <c r="D710" i="5" s="1"/>
  <c r="H710" i="5" s="1"/>
  <c r="C709" i="5"/>
  <c r="D709" i="5" s="1"/>
  <c r="H709" i="5" s="1"/>
  <c r="C708" i="5"/>
  <c r="D708" i="5" s="1"/>
  <c r="H708" i="5" s="1"/>
  <c r="C707" i="5"/>
  <c r="D707" i="5" s="1"/>
  <c r="H707" i="5" s="1"/>
  <c r="C706" i="5"/>
  <c r="D706" i="5" s="1"/>
  <c r="H706" i="5" s="1"/>
  <c r="C705" i="5"/>
  <c r="D705" i="5" s="1"/>
  <c r="H705" i="5" s="1"/>
  <c r="C704" i="5"/>
  <c r="D704" i="5" s="1"/>
  <c r="H704" i="5" s="1"/>
  <c r="C703" i="5"/>
  <c r="D703" i="5" s="1"/>
  <c r="H703" i="5" s="1"/>
  <c r="C702" i="5"/>
  <c r="D702" i="5" s="1"/>
  <c r="H702" i="5" s="1"/>
  <c r="C701" i="5"/>
  <c r="D701" i="5" s="1"/>
  <c r="H701" i="5" s="1"/>
  <c r="C700" i="5"/>
  <c r="D700" i="5" s="1"/>
  <c r="H700" i="5" s="1"/>
  <c r="C699" i="5"/>
  <c r="D699" i="5" s="1"/>
  <c r="H699" i="5" s="1"/>
  <c r="C698" i="5"/>
  <c r="D698" i="5" s="1"/>
  <c r="H698" i="5" s="1"/>
  <c r="C697" i="5"/>
  <c r="D697" i="5" s="1"/>
  <c r="H697" i="5" s="1"/>
  <c r="C696" i="5"/>
  <c r="D696" i="5" s="1"/>
  <c r="H696" i="5" s="1"/>
  <c r="C695" i="5"/>
  <c r="D695" i="5" s="1"/>
  <c r="H695" i="5" s="1"/>
  <c r="C694" i="5"/>
  <c r="D694" i="5" s="1"/>
  <c r="H694" i="5" s="1"/>
  <c r="C693" i="5"/>
  <c r="D693" i="5" s="1"/>
  <c r="H693" i="5" s="1"/>
  <c r="C692" i="5"/>
  <c r="D692" i="5" s="1"/>
  <c r="H692" i="5" s="1"/>
  <c r="C691" i="5"/>
  <c r="D691" i="5" s="1"/>
  <c r="H691" i="5" s="1"/>
  <c r="C690" i="5"/>
  <c r="D690" i="5" s="1"/>
  <c r="H690" i="5" s="1"/>
  <c r="C689" i="5"/>
  <c r="D689" i="5" s="1"/>
  <c r="H689" i="5" s="1"/>
  <c r="C688" i="5"/>
  <c r="D688" i="5" s="1"/>
  <c r="H688" i="5" s="1"/>
  <c r="C687" i="5"/>
  <c r="D687" i="5" s="1"/>
  <c r="H687" i="5" s="1"/>
  <c r="C686" i="5"/>
  <c r="D686" i="5" s="1"/>
  <c r="H686" i="5" s="1"/>
  <c r="C685" i="5"/>
  <c r="D685" i="5" s="1"/>
  <c r="H685" i="5" s="1"/>
  <c r="C684" i="5"/>
  <c r="D684" i="5" s="1"/>
  <c r="H684" i="5" s="1"/>
  <c r="C683" i="5"/>
  <c r="D683" i="5" s="1"/>
  <c r="H683" i="5" s="1"/>
  <c r="C682" i="5"/>
  <c r="D682" i="5" s="1"/>
  <c r="H682" i="5" s="1"/>
  <c r="C681" i="5"/>
  <c r="D681" i="5" s="1"/>
  <c r="H681" i="5" s="1"/>
  <c r="C680" i="5"/>
  <c r="D680" i="5" s="1"/>
  <c r="H680" i="5" s="1"/>
  <c r="C679" i="5"/>
  <c r="D679" i="5" s="1"/>
  <c r="H679" i="5" s="1"/>
  <c r="C678" i="5"/>
  <c r="D678" i="5" s="1"/>
  <c r="H678" i="5" s="1"/>
  <c r="C677" i="5"/>
  <c r="D677" i="5" s="1"/>
  <c r="H677" i="5" s="1"/>
  <c r="C676" i="5"/>
  <c r="D676" i="5" s="1"/>
  <c r="H676" i="5" s="1"/>
  <c r="C675" i="5"/>
  <c r="D675" i="5" s="1"/>
  <c r="H675" i="5" s="1"/>
  <c r="C674" i="5"/>
  <c r="D674" i="5" s="1"/>
  <c r="H674" i="5" s="1"/>
  <c r="C673" i="5"/>
  <c r="D673" i="5" s="1"/>
  <c r="H673" i="5" s="1"/>
  <c r="C672" i="5"/>
  <c r="D672" i="5" s="1"/>
  <c r="H672" i="5" s="1"/>
  <c r="C671" i="5"/>
  <c r="D671" i="5" s="1"/>
  <c r="H671" i="5" s="1"/>
  <c r="C670" i="5"/>
  <c r="D670" i="5" s="1"/>
  <c r="H670" i="5" s="1"/>
  <c r="C669" i="5"/>
  <c r="D669" i="5" s="1"/>
  <c r="H669" i="5" s="1"/>
  <c r="C668" i="5"/>
  <c r="D668" i="5" s="1"/>
  <c r="H668" i="5" s="1"/>
  <c r="C667" i="5"/>
  <c r="D667" i="5" s="1"/>
  <c r="H667" i="5" s="1"/>
  <c r="C666" i="5"/>
  <c r="D666" i="5" s="1"/>
  <c r="H666" i="5" s="1"/>
  <c r="C665" i="5"/>
  <c r="D665" i="5" s="1"/>
  <c r="H665" i="5" s="1"/>
  <c r="C664" i="5"/>
  <c r="D664" i="5" s="1"/>
  <c r="H664" i="5" s="1"/>
  <c r="C663" i="5"/>
  <c r="D663" i="5" s="1"/>
  <c r="H663" i="5" s="1"/>
  <c r="C662" i="5"/>
  <c r="D662" i="5" s="1"/>
  <c r="H662" i="5" s="1"/>
  <c r="C661" i="5"/>
  <c r="D661" i="5" s="1"/>
  <c r="H661" i="5" s="1"/>
  <c r="C660" i="5"/>
  <c r="D660" i="5" s="1"/>
  <c r="H660" i="5" s="1"/>
  <c r="C659" i="5"/>
  <c r="D659" i="5" s="1"/>
  <c r="H659" i="5" s="1"/>
  <c r="C658" i="5"/>
  <c r="D658" i="5" s="1"/>
  <c r="H658" i="5" s="1"/>
  <c r="C657" i="5"/>
  <c r="D657" i="5" s="1"/>
  <c r="H657" i="5" s="1"/>
  <c r="C656" i="5"/>
  <c r="D656" i="5" s="1"/>
  <c r="H656" i="5" s="1"/>
  <c r="C655" i="5"/>
  <c r="D655" i="5" s="1"/>
  <c r="H655" i="5" s="1"/>
  <c r="C654" i="5"/>
  <c r="D654" i="5" s="1"/>
  <c r="H654" i="5" s="1"/>
  <c r="C653" i="5"/>
  <c r="D653" i="5" s="1"/>
  <c r="H653" i="5" s="1"/>
  <c r="C652" i="5"/>
  <c r="D652" i="5" s="1"/>
  <c r="H652" i="5" s="1"/>
  <c r="C651" i="5"/>
  <c r="D651" i="5" s="1"/>
  <c r="H651" i="5" s="1"/>
  <c r="C650" i="5"/>
  <c r="D650" i="5" s="1"/>
  <c r="H650" i="5" s="1"/>
  <c r="C649" i="5"/>
  <c r="D649" i="5" s="1"/>
  <c r="H649" i="5" s="1"/>
  <c r="C648" i="5"/>
  <c r="D648" i="5" s="1"/>
  <c r="H648" i="5" s="1"/>
  <c r="C647" i="5"/>
  <c r="D647" i="5" s="1"/>
  <c r="H647" i="5" s="1"/>
  <c r="C646" i="5"/>
  <c r="D646" i="5" s="1"/>
  <c r="H646" i="5" s="1"/>
  <c r="C645" i="5"/>
  <c r="D645" i="5" s="1"/>
  <c r="H645" i="5" s="1"/>
  <c r="C644" i="5"/>
  <c r="D644" i="5" s="1"/>
  <c r="H644" i="5" s="1"/>
  <c r="C643" i="5"/>
  <c r="D643" i="5" s="1"/>
  <c r="H643" i="5" s="1"/>
  <c r="C642" i="5"/>
  <c r="D642" i="5" s="1"/>
  <c r="H642" i="5" s="1"/>
  <c r="C641" i="5"/>
  <c r="D641" i="5" s="1"/>
  <c r="H641" i="5" s="1"/>
  <c r="C640" i="5"/>
  <c r="D640" i="5" s="1"/>
  <c r="H640" i="5" s="1"/>
  <c r="C639" i="5"/>
  <c r="D639" i="5" s="1"/>
  <c r="H639" i="5" s="1"/>
  <c r="C638" i="5"/>
  <c r="D638" i="5" s="1"/>
  <c r="H638" i="5" s="1"/>
  <c r="C637" i="5"/>
  <c r="D637" i="5" s="1"/>
  <c r="H637" i="5" s="1"/>
  <c r="C636" i="5"/>
  <c r="D636" i="5" s="1"/>
  <c r="C635" i="5"/>
  <c r="D635" i="5" s="1"/>
  <c r="H635" i="5" s="1"/>
  <c r="C634" i="5"/>
  <c r="D634" i="5" s="1"/>
  <c r="H634" i="5" s="1"/>
  <c r="C633" i="5"/>
  <c r="D633" i="5" s="1"/>
  <c r="H633" i="5" s="1"/>
  <c r="C632" i="5"/>
  <c r="D632" i="5" s="1"/>
  <c r="H632" i="5" s="1"/>
  <c r="C631" i="5"/>
  <c r="D631" i="5" s="1"/>
  <c r="H631" i="5" s="1"/>
  <c r="C630" i="5"/>
  <c r="D630" i="5" s="1"/>
  <c r="C629" i="5"/>
  <c r="D629" i="5" s="1"/>
  <c r="H629" i="5" s="1"/>
  <c r="C628" i="5"/>
  <c r="D628" i="5" s="1"/>
  <c r="H628" i="5" s="1"/>
  <c r="C627" i="5"/>
  <c r="D627" i="5" s="1"/>
  <c r="C626" i="5"/>
  <c r="D626" i="5" s="1"/>
  <c r="C625" i="5"/>
  <c r="D625" i="5" s="1"/>
  <c r="E626" i="5" s="1"/>
  <c r="C624" i="5"/>
  <c r="D624" i="5" s="1"/>
  <c r="C623" i="5"/>
  <c r="D623" i="5" s="1"/>
  <c r="C622" i="5"/>
  <c r="D622" i="5" s="1"/>
  <c r="C621" i="5"/>
  <c r="D621" i="5" s="1"/>
  <c r="C620" i="5"/>
  <c r="D620" i="5" s="1"/>
  <c r="C619" i="5"/>
  <c r="D619" i="5" s="1"/>
  <c r="C618" i="5"/>
  <c r="D618" i="5" s="1"/>
  <c r="C617" i="5"/>
  <c r="D617" i="5" s="1"/>
  <c r="C616" i="5"/>
  <c r="D616" i="5" s="1"/>
  <c r="C615" i="5"/>
  <c r="D615" i="5" s="1"/>
  <c r="C614" i="5"/>
  <c r="D614" i="5" s="1"/>
  <c r="C613" i="5"/>
  <c r="D613" i="5" s="1"/>
  <c r="C612" i="5"/>
  <c r="D612" i="5" s="1"/>
  <c r="E613" i="5" s="1"/>
  <c r="C611" i="5"/>
  <c r="D611" i="5" s="1"/>
  <c r="C610" i="5"/>
  <c r="D610" i="5" s="1"/>
  <c r="C609" i="5"/>
  <c r="D609" i="5" s="1"/>
  <c r="C608" i="5"/>
  <c r="D608" i="5" s="1"/>
  <c r="C607" i="5"/>
  <c r="D607" i="5" s="1"/>
  <c r="C606" i="5"/>
  <c r="D606" i="5" s="1"/>
  <c r="C605" i="5"/>
  <c r="D605" i="5" s="1"/>
  <c r="C604" i="5"/>
  <c r="D604" i="5" s="1"/>
  <c r="E605" i="5" s="1"/>
  <c r="C603" i="5"/>
  <c r="D603" i="5" s="1"/>
  <c r="C602" i="5"/>
  <c r="D602" i="5" s="1"/>
  <c r="H602" i="5" s="1"/>
  <c r="C601" i="5"/>
  <c r="D601" i="5" s="1"/>
  <c r="H601" i="5" s="1"/>
  <c r="C600" i="5"/>
  <c r="D600" i="5" s="1"/>
  <c r="H600" i="5" s="1"/>
  <c r="C599" i="5"/>
  <c r="D599" i="5" s="1"/>
  <c r="H599" i="5" s="1"/>
  <c r="C598" i="5"/>
  <c r="D598" i="5" s="1"/>
  <c r="H598" i="5" s="1"/>
  <c r="C597" i="5"/>
  <c r="D597" i="5" s="1"/>
  <c r="H597" i="5" s="1"/>
  <c r="C596" i="5"/>
  <c r="D596" i="5" s="1"/>
  <c r="H596" i="5" s="1"/>
  <c r="C595" i="5"/>
  <c r="D595" i="5" s="1"/>
  <c r="H595" i="5" s="1"/>
  <c r="C594" i="5"/>
  <c r="D594" i="5" s="1"/>
  <c r="H594" i="5" s="1"/>
  <c r="C593" i="5"/>
  <c r="D593" i="5" s="1"/>
  <c r="H593" i="5" s="1"/>
  <c r="C592" i="5"/>
  <c r="D592" i="5" s="1"/>
  <c r="C591" i="5"/>
  <c r="D591" i="5" s="1"/>
  <c r="H591" i="5" s="1"/>
  <c r="C590" i="5"/>
  <c r="D590" i="5" s="1"/>
  <c r="H590" i="5" s="1"/>
  <c r="C589" i="5"/>
  <c r="D589" i="5" s="1"/>
  <c r="H589" i="5" s="1"/>
  <c r="C588" i="5"/>
  <c r="D588" i="5" s="1"/>
  <c r="H588" i="5" s="1"/>
  <c r="C587" i="5"/>
  <c r="D587" i="5" s="1"/>
  <c r="H587" i="5" s="1"/>
  <c r="C586" i="5"/>
  <c r="D586" i="5" s="1"/>
  <c r="H586" i="5" s="1"/>
  <c r="C585" i="5"/>
  <c r="D585" i="5" s="1"/>
  <c r="H585" i="5" s="1"/>
  <c r="C584" i="5"/>
  <c r="D584" i="5" s="1"/>
  <c r="C583" i="5"/>
  <c r="D583" i="5" s="1"/>
  <c r="H583" i="5" s="1"/>
  <c r="C582" i="5"/>
  <c r="D582" i="5" s="1"/>
  <c r="H582" i="5" s="1"/>
  <c r="C581" i="5"/>
  <c r="D581" i="5" s="1"/>
  <c r="H581" i="5" s="1"/>
  <c r="C580" i="5"/>
  <c r="D580" i="5" s="1"/>
  <c r="H580" i="5" s="1"/>
  <c r="C579" i="5"/>
  <c r="D579" i="5" s="1"/>
  <c r="H579" i="5" s="1"/>
  <c r="C578" i="5"/>
  <c r="D578" i="5" s="1"/>
  <c r="H578" i="5" s="1"/>
  <c r="C577" i="5"/>
  <c r="D577" i="5" s="1"/>
  <c r="H577" i="5" s="1"/>
  <c r="C576" i="5"/>
  <c r="D576" i="5" s="1"/>
  <c r="C575" i="5"/>
  <c r="D575" i="5" s="1"/>
  <c r="H575" i="5" s="1"/>
  <c r="C574" i="5"/>
  <c r="D574" i="5" s="1"/>
  <c r="H574" i="5" s="1"/>
  <c r="C573" i="5"/>
  <c r="D573" i="5" s="1"/>
  <c r="H573" i="5" s="1"/>
  <c r="C572" i="5"/>
  <c r="D572" i="5" s="1"/>
  <c r="H572" i="5" s="1"/>
  <c r="C571" i="5"/>
  <c r="D571" i="5" s="1"/>
  <c r="H571" i="5" s="1"/>
  <c r="C570" i="5"/>
  <c r="D570" i="5" s="1"/>
  <c r="H570" i="5" s="1"/>
  <c r="C569" i="5"/>
  <c r="D569" i="5" s="1"/>
  <c r="H569" i="5" s="1"/>
  <c r="C568" i="5"/>
  <c r="D568" i="5" s="1"/>
  <c r="C567" i="5"/>
  <c r="D567" i="5" s="1"/>
  <c r="H567" i="5" s="1"/>
  <c r="C566" i="5"/>
  <c r="D566" i="5" s="1"/>
  <c r="H566" i="5" s="1"/>
  <c r="C565" i="5"/>
  <c r="D565" i="5" s="1"/>
  <c r="H565" i="5" s="1"/>
  <c r="C564" i="5"/>
  <c r="D564" i="5" s="1"/>
  <c r="H564" i="5" s="1"/>
  <c r="C563" i="5"/>
  <c r="D563" i="5" s="1"/>
  <c r="H563" i="5" s="1"/>
  <c r="C562" i="5"/>
  <c r="D562" i="5" s="1"/>
  <c r="H562" i="5" s="1"/>
  <c r="C561" i="5"/>
  <c r="D561" i="5" s="1"/>
  <c r="H561" i="5" s="1"/>
  <c r="C560" i="5"/>
  <c r="D560" i="5" s="1"/>
  <c r="H560" i="5" s="1"/>
  <c r="C559" i="5"/>
  <c r="D559" i="5" s="1"/>
  <c r="H559" i="5" s="1"/>
  <c r="C558" i="5"/>
  <c r="D558" i="5" s="1"/>
  <c r="H558" i="5" s="1"/>
  <c r="C557" i="5"/>
  <c r="D557" i="5" s="1"/>
  <c r="H557" i="5" s="1"/>
  <c r="C556" i="5"/>
  <c r="D556" i="5" s="1"/>
  <c r="H556" i="5" s="1"/>
  <c r="C555" i="5"/>
  <c r="D555" i="5" s="1"/>
  <c r="H555" i="5" s="1"/>
  <c r="C554" i="5"/>
  <c r="D554" i="5" s="1"/>
  <c r="H554" i="5" s="1"/>
  <c r="C553" i="5"/>
  <c r="D553" i="5" s="1"/>
  <c r="H553" i="5" s="1"/>
  <c r="C552" i="5"/>
  <c r="D552" i="5" s="1"/>
  <c r="H552" i="5" s="1"/>
  <c r="C551" i="5"/>
  <c r="D551" i="5" s="1"/>
  <c r="H551" i="5" s="1"/>
  <c r="C550" i="5"/>
  <c r="D550" i="5" s="1"/>
  <c r="H550" i="5" s="1"/>
  <c r="C549" i="5"/>
  <c r="D549" i="5" s="1"/>
  <c r="H549" i="5" s="1"/>
  <c r="C548" i="5"/>
  <c r="D548" i="5" s="1"/>
  <c r="H548" i="5" s="1"/>
  <c r="C547" i="5"/>
  <c r="D547" i="5" s="1"/>
  <c r="H547" i="5" s="1"/>
  <c r="C546" i="5"/>
  <c r="D546" i="5" s="1"/>
  <c r="H546" i="5" s="1"/>
  <c r="C545" i="5"/>
  <c r="D545" i="5" s="1"/>
  <c r="H545" i="5" s="1"/>
  <c r="C544" i="5"/>
  <c r="D544" i="5" s="1"/>
  <c r="H544" i="5" s="1"/>
  <c r="C543" i="5"/>
  <c r="D543" i="5" s="1"/>
  <c r="H543" i="5" s="1"/>
  <c r="C542" i="5"/>
  <c r="D542" i="5" s="1"/>
  <c r="C541" i="5"/>
  <c r="D541" i="5" s="1"/>
  <c r="H541" i="5" s="1"/>
  <c r="C540" i="5"/>
  <c r="D540" i="5" s="1"/>
  <c r="H540" i="5" s="1"/>
  <c r="C539" i="5"/>
  <c r="D539" i="5" s="1"/>
  <c r="H539" i="5" s="1"/>
  <c r="C538" i="5"/>
  <c r="D538" i="5" s="1"/>
  <c r="C537" i="5"/>
  <c r="D537" i="5" s="1"/>
  <c r="H537" i="5" s="1"/>
  <c r="C536" i="5"/>
  <c r="D536" i="5" s="1"/>
  <c r="H536" i="5" s="1"/>
  <c r="C535" i="5"/>
  <c r="D535" i="5" s="1"/>
  <c r="H535" i="5" s="1"/>
  <c r="C534" i="5"/>
  <c r="D534" i="5" s="1"/>
  <c r="C533" i="5"/>
  <c r="D533" i="5" s="1"/>
  <c r="H533" i="5" s="1"/>
  <c r="C532" i="5"/>
  <c r="D532" i="5" s="1"/>
  <c r="H532" i="5" s="1"/>
  <c r="C531" i="5"/>
  <c r="D531" i="5" s="1"/>
  <c r="H531" i="5" s="1"/>
  <c r="C530" i="5"/>
  <c r="D530" i="5" s="1"/>
  <c r="C529" i="5"/>
  <c r="D529" i="5" s="1"/>
  <c r="H529" i="5" s="1"/>
  <c r="C528" i="5"/>
  <c r="D528" i="5" s="1"/>
  <c r="H528" i="5" s="1"/>
  <c r="C527" i="5"/>
  <c r="D527" i="5" s="1"/>
  <c r="H527" i="5" s="1"/>
  <c r="C526" i="5"/>
  <c r="D526" i="5" s="1"/>
  <c r="C525" i="5"/>
  <c r="D525" i="5" s="1"/>
  <c r="H525" i="5" s="1"/>
  <c r="C524" i="5"/>
  <c r="D524" i="5" s="1"/>
  <c r="H524" i="5" s="1"/>
  <c r="C523" i="5"/>
  <c r="D523" i="5" s="1"/>
  <c r="H523" i="5" s="1"/>
  <c r="C522" i="5"/>
  <c r="D522" i="5" s="1"/>
  <c r="C521" i="5"/>
  <c r="D521" i="5" s="1"/>
  <c r="H521" i="5" s="1"/>
  <c r="C520" i="5"/>
  <c r="D520" i="5" s="1"/>
  <c r="H520" i="5" s="1"/>
  <c r="C519" i="5"/>
  <c r="D519" i="5" s="1"/>
  <c r="H519" i="5" s="1"/>
  <c r="C518" i="5"/>
  <c r="D518" i="5" s="1"/>
  <c r="C517" i="5"/>
  <c r="D517" i="5" s="1"/>
  <c r="H517" i="5" s="1"/>
  <c r="C516" i="5"/>
  <c r="D516" i="5" s="1"/>
  <c r="H516" i="5" s="1"/>
  <c r="C515" i="5"/>
  <c r="D515" i="5" s="1"/>
  <c r="H515" i="5" s="1"/>
  <c r="C514" i="5"/>
  <c r="D514" i="5" s="1"/>
  <c r="C513" i="5"/>
  <c r="D513" i="5" s="1"/>
  <c r="H513" i="5" s="1"/>
  <c r="C512" i="5"/>
  <c r="D512" i="5" s="1"/>
  <c r="H512" i="5" s="1"/>
  <c r="C511" i="5"/>
  <c r="D511" i="5" s="1"/>
  <c r="H511" i="5" s="1"/>
  <c r="C510" i="5"/>
  <c r="D510" i="5" s="1"/>
  <c r="C509" i="5"/>
  <c r="D509" i="5" s="1"/>
  <c r="H509" i="5" s="1"/>
  <c r="C508" i="5"/>
  <c r="D508" i="5" s="1"/>
  <c r="H508" i="5" s="1"/>
  <c r="C507" i="5"/>
  <c r="D507" i="5" s="1"/>
  <c r="H507" i="5" s="1"/>
  <c r="C506" i="5"/>
  <c r="D506" i="5" s="1"/>
  <c r="C505" i="5"/>
  <c r="D505" i="5" s="1"/>
  <c r="H505" i="5" s="1"/>
  <c r="C504" i="5"/>
  <c r="D504" i="5" s="1"/>
  <c r="H504" i="5" s="1"/>
  <c r="C503" i="5"/>
  <c r="D503" i="5" s="1"/>
  <c r="H503" i="5" s="1"/>
  <c r="C502" i="5"/>
  <c r="D502" i="5" s="1"/>
  <c r="C501" i="5"/>
  <c r="D501" i="5" s="1"/>
  <c r="H501" i="5" s="1"/>
  <c r="C500" i="5"/>
  <c r="D500" i="5" s="1"/>
  <c r="H500" i="5" s="1"/>
  <c r="C499" i="5"/>
  <c r="D499" i="5" s="1"/>
  <c r="H499" i="5" s="1"/>
  <c r="C498" i="5"/>
  <c r="D498" i="5" s="1"/>
  <c r="C497" i="5"/>
  <c r="D497" i="5" s="1"/>
  <c r="H497" i="5" s="1"/>
  <c r="C496" i="5"/>
  <c r="D496" i="5" s="1"/>
  <c r="H496" i="5" s="1"/>
  <c r="C495" i="5"/>
  <c r="D495" i="5" s="1"/>
  <c r="H495" i="5" s="1"/>
  <c r="C494" i="5"/>
  <c r="D494" i="5" s="1"/>
  <c r="C493" i="5"/>
  <c r="D493" i="5" s="1"/>
  <c r="H493" i="5" s="1"/>
  <c r="C492" i="5"/>
  <c r="D492" i="5" s="1"/>
  <c r="H492" i="5" s="1"/>
  <c r="C491" i="5"/>
  <c r="D491" i="5" s="1"/>
  <c r="H491" i="5" s="1"/>
  <c r="C490" i="5"/>
  <c r="D490" i="5" s="1"/>
  <c r="C489" i="5"/>
  <c r="D489" i="5" s="1"/>
  <c r="H489" i="5" s="1"/>
  <c r="C488" i="5"/>
  <c r="D488" i="5" s="1"/>
  <c r="H488" i="5" s="1"/>
  <c r="C487" i="5"/>
  <c r="D487" i="5" s="1"/>
  <c r="H487" i="5" s="1"/>
  <c r="C486" i="5"/>
  <c r="D486" i="5" s="1"/>
  <c r="C485" i="5"/>
  <c r="D485" i="5" s="1"/>
  <c r="H485" i="5" s="1"/>
  <c r="C484" i="5"/>
  <c r="D484" i="5" s="1"/>
  <c r="H484" i="5" s="1"/>
  <c r="C483" i="5"/>
  <c r="D483" i="5" s="1"/>
  <c r="H483" i="5" s="1"/>
  <c r="C482" i="5"/>
  <c r="D482" i="5" s="1"/>
  <c r="C481" i="5"/>
  <c r="D481" i="5" s="1"/>
  <c r="H481" i="5" s="1"/>
  <c r="C480" i="5"/>
  <c r="D480" i="5" s="1"/>
  <c r="H480" i="5" s="1"/>
  <c r="C479" i="5"/>
  <c r="D479" i="5" s="1"/>
  <c r="H479" i="5" s="1"/>
  <c r="C478" i="5"/>
  <c r="D478" i="5" s="1"/>
  <c r="C477" i="5"/>
  <c r="D477" i="5" s="1"/>
  <c r="H477" i="5" s="1"/>
  <c r="C476" i="5"/>
  <c r="D476" i="5" s="1"/>
  <c r="H476" i="5" s="1"/>
  <c r="C475" i="5"/>
  <c r="D475" i="5" s="1"/>
  <c r="H475" i="5" s="1"/>
  <c r="C474" i="5"/>
  <c r="D474" i="5" s="1"/>
  <c r="C473" i="5"/>
  <c r="D473" i="5" s="1"/>
  <c r="H473" i="5" s="1"/>
  <c r="C472" i="5"/>
  <c r="D472" i="5" s="1"/>
  <c r="H472" i="5" s="1"/>
  <c r="C471" i="5"/>
  <c r="D471" i="5" s="1"/>
  <c r="H471" i="5" s="1"/>
  <c r="C470" i="5"/>
  <c r="D470" i="5" s="1"/>
  <c r="C469" i="5"/>
  <c r="D469" i="5" s="1"/>
  <c r="H469" i="5" s="1"/>
  <c r="C468" i="5"/>
  <c r="D468" i="5" s="1"/>
  <c r="H468" i="5" s="1"/>
  <c r="C467" i="5"/>
  <c r="D467" i="5" s="1"/>
  <c r="H467" i="5" s="1"/>
  <c r="C466" i="5"/>
  <c r="D466" i="5" s="1"/>
  <c r="C465" i="5"/>
  <c r="D465" i="5" s="1"/>
  <c r="H465" i="5" s="1"/>
  <c r="C464" i="5"/>
  <c r="D464" i="5" s="1"/>
  <c r="H464" i="5" s="1"/>
  <c r="C463" i="5"/>
  <c r="D463" i="5" s="1"/>
  <c r="H463" i="5" s="1"/>
  <c r="C462" i="5"/>
  <c r="D462" i="5" s="1"/>
  <c r="C461" i="5"/>
  <c r="D461" i="5" s="1"/>
  <c r="H461" i="5" s="1"/>
  <c r="C460" i="5"/>
  <c r="D460" i="5" s="1"/>
  <c r="H460" i="5" s="1"/>
  <c r="C459" i="5"/>
  <c r="D459" i="5" s="1"/>
  <c r="E460" i="5" s="1"/>
  <c r="C458" i="5"/>
  <c r="D458" i="5" s="1"/>
  <c r="C457" i="5"/>
  <c r="D457" i="5" s="1"/>
  <c r="C456" i="5"/>
  <c r="D456" i="5" s="1"/>
  <c r="C455" i="5"/>
  <c r="D455" i="5" s="1"/>
  <c r="C454" i="5"/>
  <c r="D454" i="5" s="1"/>
  <c r="E455" i="5" s="1"/>
  <c r="C453" i="5"/>
  <c r="D453" i="5" s="1"/>
  <c r="C452" i="5"/>
  <c r="D452" i="5" s="1"/>
  <c r="E453" i="5" s="1"/>
  <c r="C451" i="5"/>
  <c r="D451" i="5" s="1"/>
  <c r="E452" i="5" s="1"/>
  <c r="C450" i="5"/>
  <c r="D450" i="5" s="1"/>
  <c r="E451" i="5" s="1"/>
  <c r="C449" i="5"/>
  <c r="D449" i="5" s="1"/>
  <c r="C448" i="5"/>
  <c r="D448" i="5" s="1"/>
  <c r="C447" i="5"/>
  <c r="D447" i="5" s="1"/>
  <c r="C446" i="5"/>
  <c r="D446" i="5" s="1"/>
  <c r="E447" i="5" s="1"/>
  <c r="C445" i="5"/>
  <c r="D445" i="5" s="1"/>
  <c r="C444" i="5"/>
  <c r="D444" i="5" s="1"/>
  <c r="E445" i="5" s="1"/>
  <c r="C443" i="5"/>
  <c r="D443" i="5" s="1"/>
  <c r="C442" i="5"/>
  <c r="D442" i="5" s="1"/>
  <c r="E443" i="5" s="1"/>
  <c r="C441" i="5"/>
  <c r="D441" i="5" s="1"/>
  <c r="C440" i="5"/>
  <c r="D440" i="5" s="1"/>
  <c r="C439" i="5"/>
  <c r="D439" i="5" s="1"/>
  <c r="C438" i="5"/>
  <c r="D438" i="5" s="1"/>
  <c r="E439" i="5" s="1"/>
  <c r="C437" i="5"/>
  <c r="D437" i="5" s="1"/>
  <c r="C436" i="5"/>
  <c r="D436" i="5" s="1"/>
  <c r="E437" i="5" s="1"/>
  <c r="C435" i="5"/>
  <c r="D435" i="5" s="1"/>
  <c r="E436" i="5" s="1"/>
  <c r="C434" i="5"/>
  <c r="D434" i="5" s="1"/>
  <c r="E435" i="5" s="1"/>
  <c r="C433" i="5"/>
  <c r="D433" i="5" s="1"/>
  <c r="C432" i="5"/>
  <c r="D432" i="5" s="1"/>
  <c r="C431" i="5"/>
  <c r="D431" i="5" s="1"/>
  <c r="C430" i="5"/>
  <c r="D430" i="5" s="1"/>
  <c r="E431" i="5" s="1"/>
  <c r="C429" i="5"/>
  <c r="D429" i="5" s="1"/>
  <c r="C428" i="5"/>
  <c r="D428" i="5" s="1"/>
  <c r="E429" i="5" s="1"/>
  <c r="C427" i="5"/>
  <c r="D427" i="5" s="1"/>
  <c r="E428" i="5" s="1"/>
  <c r="C426" i="5"/>
  <c r="D426" i="5" s="1"/>
  <c r="E427" i="5" s="1"/>
  <c r="C425" i="5"/>
  <c r="D425" i="5" s="1"/>
  <c r="C424" i="5"/>
  <c r="D424" i="5" s="1"/>
  <c r="C423" i="5"/>
  <c r="D423" i="5" s="1"/>
  <c r="E424" i="5" s="1"/>
  <c r="C422" i="5"/>
  <c r="D422" i="5" s="1"/>
  <c r="E423" i="5" s="1"/>
  <c r="C421" i="5"/>
  <c r="D421" i="5" s="1"/>
  <c r="C420" i="5"/>
  <c r="D420" i="5" s="1"/>
  <c r="C419" i="5"/>
  <c r="D419" i="5" s="1"/>
  <c r="C418" i="5"/>
  <c r="D418" i="5" s="1"/>
  <c r="E419" i="5" s="1"/>
  <c r="C417" i="5"/>
  <c r="D417" i="5" s="1"/>
  <c r="C416" i="5"/>
  <c r="D416" i="5" s="1"/>
  <c r="C415" i="5"/>
  <c r="D415" i="5" s="1"/>
  <c r="C414" i="5"/>
  <c r="D414" i="5" s="1"/>
  <c r="E415" i="5" s="1"/>
  <c r="C413" i="5"/>
  <c r="D413" i="5" s="1"/>
  <c r="C412" i="5"/>
  <c r="D412" i="5" s="1"/>
  <c r="C411" i="5"/>
  <c r="D411" i="5" s="1"/>
  <c r="C410" i="5"/>
  <c r="D410" i="5" s="1"/>
  <c r="E411" i="5" s="1"/>
  <c r="C409" i="5"/>
  <c r="D409" i="5" s="1"/>
  <c r="E410" i="5" s="1"/>
  <c r="C408" i="5"/>
  <c r="D408" i="5" s="1"/>
  <c r="C407" i="5"/>
  <c r="D407" i="5" s="1"/>
  <c r="C406" i="5"/>
  <c r="D406" i="5" s="1"/>
  <c r="E407" i="5" s="1"/>
  <c r="C405" i="5"/>
  <c r="D405" i="5" s="1"/>
  <c r="E406" i="5" s="1"/>
  <c r="C404" i="5"/>
  <c r="D404" i="5" s="1"/>
  <c r="C403" i="5"/>
  <c r="D403" i="5" s="1"/>
  <c r="C402" i="5"/>
  <c r="D402" i="5" s="1"/>
  <c r="E403" i="5" s="1"/>
  <c r="C401" i="5"/>
  <c r="D401" i="5" s="1"/>
  <c r="E402" i="5" s="1"/>
  <c r="C400" i="5"/>
  <c r="D400" i="5" s="1"/>
  <c r="C399" i="5"/>
  <c r="D399" i="5" s="1"/>
  <c r="E400" i="5" s="1"/>
  <c r="C398" i="5"/>
  <c r="D398" i="5" s="1"/>
  <c r="E399" i="5" s="1"/>
  <c r="C397" i="5"/>
  <c r="D397" i="5" s="1"/>
  <c r="C396" i="5"/>
  <c r="D396" i="5" s="1"/>
  <c r="C395" i="5"/>
  <c r="D395" i="5" s="1"/>
  <c r="E396" i="5" s="1"/>
  <c r="C394" i="5"/>
  <c r="D394" i="5" s="1"/>
  <c r="E395" i="5" s="1"/>
  <c r="C393" i="5"/>
  <c r="D393" i="5" s="1"/>
  <c r="C392" i="5"/>
  <c r="D392" i="5" s="1"/>
  <c r="C391" i="5"/>
  <c r="D391" i="5" s="1"/>
  <c r="E392" i="5" s="1"/>
  <c r="C390" i="5"/>
  <c r="D390" i="5" s="1"/>
  <c r="E391" i="5" s="1"/>
  <c r="C389" i="5"/>
  <c r="D389" i="5" s="1"/>
  <c r="C388" i="5"/>
  <c r="D388" i="5" s="1"/>
  <c r="C387" i="5"/>
  <c r="D387" i="5" s="1"/>
  <c r="C386" i="5"/>
  <c r="D386" i="5" s="1"/>
  <c r="E387" i="5" s="1"/>
  <c r="C385" i="5"/>
  <c r="D385" i="5" s="1"/>
  <c r="C384" i="5"/>
  <c r="D384" i="5" s="1"/>
  <c r="C383" i="5"/>
  <c r="D383" i="5" s="1"/>
  <c r="C382" i="5"/>
  <c r="D382" i="5" s="1"/>
  <c r="E383" i="5" s="1"/>
  <c r="C381" i="5"/>
  <c r="D381" i="5" s="1"/>
  <c r="C380" i="5"/>
  <c r="D380" i="5" s="1"/>
  <c r="C379" i="5"/>
  <c r="D379" i="5" s="1"/>
  <c r="C378" i="5"/>
  <c r="D378" i="5" s="1"/>
  <c r="E379" i="5" s="1"/>
  <c r="C377" i="5"/>
  <c r="D377" i="5" s="1"/>
  <c r="E378" i="5" s="1"/>
  <c r="C376" i="5"/>
  <c r="D376" i="5" s="1"/>
  <c r="C375" i="5"/>
  <c r="D375" i="5" s="1"/>
  <c r="C374" i="5"/>
  <c r="D374" i="5" s="1"/>
  <c r="E375" i="5" s="1"/>
  <c r="C373" i="5"/>
  <c r="D373" i="5" s="1"/>
  <c r="E374" i="5" s="1"/>
  <c r="C372" i="5"/>
  <c r="D372" i="5" s="1"/>
  <c r="C371" i="5"/>
  <c r="D371" i="5" s="1"/>
  <c r="C370" i="5"/>
  <c r="D370" i="5" s="1"/>
  <c r="E371" i="5" s="1"/>
  <c r="C369" i="5"/>
  <c r="D369" i="5" s="1"/>
  <c r="E370" i="5" s="1"/>
  <c r="C368" i="5"/>
  <c r="D368" i="5" s="1"/>
  <c r="C367" i="5"/>
  <c r="D367" i="5" s="1"/>
  <c r="E368" i="5" s="1"/>
  <c r="C366" i="5"/>
  <c r="D366" i="5" s="1"/>
  <c r="E367" i="5" s="1"/>
  <c r="C365" i="5"/>
  <c r="D365" i="5" s="1"/>
  <c r="C364" i="5"/>
  <c r="D364" i="5" s="1"/>
  <c r="C363" i="5"/>
  <c r="D363" i="5" s="1"/>
  <c r="E364" i="5" s="1"/>
  <c r="C362" i="5"/>
  <c r="D362" i="5" s="1"/>
  <c r="E363" i="5" s="1"/>
  <c r="C361" i="5"/>
  <c r="D361" i="5" s="1"/>
  <c r="C360" i="5"/>
  <c r="D360" i="5" s="1"/>
  <c r="C359" i="5"/>
  <c r="D359" i="5" s="1"/>
  <c r="E360" i="5" s="1"/>
  <c r="C358" i="5"/>
  <c r="D358" i="5" s="1"/>
  <c r="E359" i="5" s="1"/>
  <c r="C357" i="5"/>
  <c r="D357" i="5" s="1"/>
  <c r="C356" i="5"/>
  <c r="D356" i="5" s="1"/>
  <c r="C355" i="5"/>
  <c r="D355" i="5" s="1"/>
  <c r="C354" i="5"/>
  <c r="D354" i="5" s="1"/>
  <c r="C353" i="5"/>
  <c r="D353" i="5" s="1"/>
  <c r="C352" i="5"/>
  <c r="D352" i="5" s="1"/>
  <c r="C351" i="5"/>
  <c r="D351" i="5" s="1"/>
  <c r="C350" i="5"/>
  <c r="D350" i="5" s="1"/>
  <c r="C349" i="5"/>
  <c r="D349" i="5" s="1"/>
  <c r="C348" i="5"/>
  <c r="D348" i="5" s="1"/>
  <c r="C347" i="5"/>
  <c r="D347" i="5" s="1"/>
  <c r="C346" i="5"/>
  <c r="D346" i="5" s="1"/>
  <c r="C345" i="5"/>
  <c r="D345" i="5" s="1"/>
  <c r="C344" i="5"/>
  <c r="D344" i="5" s="1"/>
  <c r="C343" i="5"/>
  <c r="D343" i="5" s="1"/>
  <c r="C342" i="5"/>
  <c r="D342" i="5" s="1"/>
  <c r="C341" i="5"/>
  <c r="D341" i="5" s="1"/>
  <c r="C340" i="5"/>
  <c r="D340" i="5" s="1"/>
  <c r="C339" i="5"/>
  <c r="D339" i="5" s="1"/>
  <c r="C338" i="5"/>
  <c r="D338" i="5" s="1"/>
  <c r="C337" i="5"/>
  <c r="D337" i="5" s="1"/>
  <c r="C336" i="5"/>
  <c r="D336" i="5" s="1"/>
  <c r="C335" i="5"/>
  <c r="D335" i="5" s="1"/>
  <c r="C334" i="5"/>
  <c r="D334" i="5" s="1"/>
  <c r="C333" i="5"/>
  <c r="D333" i="5" s="1"/>
  <c r="C332" i="5"/>
  <c r="D332" i="5" s="1"/>
  <c r="C331" i="5"/>
  <c r="D331" i="5" s="1"/>
  <c r="C330" i="5"/>
  <c r="D330" i="5" s="1"/>
  <c r="C329" i="5"/>
  <c r="D329" i="5" s="1"/>
  <c r="C328" i="5"/>
  <c r="D328" i="5" s="1"/>
  <c r="C327" i="5"/>
  <c r="D327" i="5" s="1"/>
  <c r="C326" i="5"/>
  <c r="D326" i="5" s="1"/>
  <c r="C325" i="5"/>
  <c r="D325" i="5" s="1"/>
  <c r="C324" i="5"/>
  <c r="D324" i="5" s="1"/>
  <c r="C323" i="5"/>
  <c r="D323" i="5" s="1"/>
  <c r="C322" i="5"/>
  <c r="D322" i="5" s="1"/>
  <c r="C321" i="5"/>
  <c r="D321" i="5" s="1"/>
  <c r="C320" i="5"/>
  <c r="D320" i="5" s="1"/>
  <c r="C319" i="5"/>
  <c r="D319" i="5" s="1"/>
  <c r="C318" i="5"/>
  <c r="D318" i="5" s="1"/>
  <c r="C317" i="5"/>
  <c r="D317" i="5" s="1"/>
  <c r="C316" i="5"/>
  <c r="D316" i="5" s="1"/>
  <c r="C315" i="5"/>
  <c r="D315" i="5" s="1"/>
  <c r="C314" i="5"/>
  <c r="D314" i="5" s="1"/>
  <c r="C313" i="5"/>
  <c r="D313" i="5" s="1"/>
  <c r="C312" i="5"/>
  <c r="D312" i="5" s="1"/>
  <c r="C311" i="5"/>
  <c r="D311" i="5" s="1"/>
  <c r="C310" i="5"/>
  <c r="D310" i="5" s="1"/>
  <c r="C309" i="5"/>
  <c r="D309" i="5" s="1"/>
  <c r="C308" i="5"/>
  <c r="D308" i="5" s="1"/>
  <c r="C307" i="5"/>
  <c r="D307" i="5" s="1"/>
  <c r="C306" i="5"/>
  <c r="D306" i="5" s="1"/>
  <c r="C305" i="5"/>
  <c r="D305" i="5" s="1"/>
  <c r="C304" i="5"/>
  <c r="D304" i="5" s="1"/>
  <c r="C303" i="5"/>
  <c r="D303" i="5" s="1"/>
  <c r="C302" i="5"/>
  <c r="D302" i="5" s="1"/>
  <c r="C301" i="5"/>
  <c r="D301" i="5" s="1"/>
  <c r="C300" i="5"/>
  <c r="D300" i="5" s="1"/>
  <c r="C299" i="5"/>
  <c r="D299" i="5" s="1"/>
  <c r="C298" i="5"/>
  <c r="D298" i="5" s="1"/>
  <c r="C297" i="5"/>
  <c r="D297" i="5" s="1"/>
  <c r="C296" i="5"/>
  <c r="D296" i="5" s="1"/>
  <c r="C295" i="5"/>
  <c r="D295" i="5" s="1"/>
  <c r="C294" i="5"/>
  <c r="D294" i="5" s="1"/>
  <c r="C293" i="5"/>
  <c r="D293" i="5" s="1"/>
  <c r="C292" i="5"/>
  <c r="D292" i="5" s="1"/>
  <c r="C291" i="5"/>
  <c r="D291" i="5" s="1"/>
  <c r="C290" i="5"/>
  <c r="D290" i="5" s="1"/>
  <c r="C289" i="5"/>
  <c r="D289" i="5" s="1"/>
  <c r="C288" i="5"/>
  <c r="D288" i="5" s="1"/>
  <c r="C287" i="5"/>
  <c r="D287" i="5" s="1"/>
  <c r="C286" i="5"/>
  <c r="D286" i="5" s="1"/>
  <c r="C285" i="5"/>
  <c r="D285" i="5" s="1"/>
  <c r="C284" i="5"/>
  <c r="D284" i="5" s="1"/>
  <c r="C283" i="5"/>
  <c r="D283" i="5" s="1"/>
  <c r="C282" i="5"/>
  <c r="D282" i="5" s="1"/>
  <c r="C281" i="5"/>
  <c r="D281" i="5" s="1"/>
  <c r="C280" i="5"/>
  <c r="D280" i="5" s="1"/>
  <c r="C279" i="5"/>
  <c r="D279" i="5" s="1"/>
  <c r="C278" i="5"/>
  <c r="D278" i="5" s="1"/>
  <c r="C277" i="5"/>
  <c r="D277" i="5" s="1"/>
  <c r="C276" i="5"/>
  <c r="D276" i="5" s="1"/>
  <c r="C275" i="5"/>
  <c r="D275" i="5" s="1"/>
  <c r="C274" i="5"/>
  <c r="D274" i="5" s="1"/>
  <c r="C273" i="5"/>
  <c r="D273" i="5" s="1"/>
  <c r="C272" i="5"/>
  <c r="D272" i="5" s="1"/>
  <c r="C271" i="5"/>
  <c r="D271" i="5" s="1"/>
  <c r="C270" i="5"/>
  <c r="D270" i="5" s="1"/>
  <c r="C269" i="5"/>
  <c r="D269" i="5" s="1"/>
  <c r="C268" i="5"/>
  <c r="D268" i="5" s="1"/>
  <c r="C267" i="5"/>
  <c r="D267" i="5" s="1"/>
  <c r="C266" i="5"/>
  <c r="D266" i="5" s="1"/>
  <c r="C265" i="5"/>
  <c r="D265" i="5" s="1"/>
  <c r="C264" i="5"/>
  <c r="D264" i="5" s="1"/>
  <c r="H264" i="5" s="1"/>
  <c r="C263" i="5"/>
  <c r="D263" i="5" s="1"/>
  <c r="H263" i="5" s="1"/>
  <c r="C262" i="5"/>
  <c r="D262" i="5" s="1"/>
  <c r="H262" i="5" s="1"/>
  <c r="C261" i="5"/>
  <c r="D261" i="5" s="1"/>
  <c r="H261" i="5" s="1"/>
  <c r="C260" i="5"/>
  <c r="D260" i="5" s="1"/>
  <c r="H260" i="5" s="1"/>
  <c r="C259" i="5"/>
  <c r="D259" i="5" s="1"/>
  <c r="H259" i="5" s="1"/>
  <c r="C258" i="5"/>
  <c r="D258" i="5" s="1"/>
  <c r="C257" i="5"/>
  <c r="D257" i="5" s="1"/>
  <c r="C256" i="5"/>
  <c r="D256" i="5" s="1"/>
  <c r="H256" i="5" s="1"/>
  <c r="C255" i="5"/>
  <c r="D255" i="5" s="1"/>
  <c r="H255" i="5" s="1"/>
  <c r="C254" i="5"/>
  <c r="D254" i="5" s="1"/>
  <c r="H254" i="5" s="1"/>
  <c r="C253" i="5"/>
  <c r="D253" i="5" s="1"/>
  <c r="H253" i="5" s="1"/>
  <c r="C252" i="5"/>
  <c r="D252" i="5" s="1"/>
  <c r="H252" i="5" s="1"/>
  <c r="C251" i="5"/>
  <c r="D251" i="5" s="1"/>
  <c r="H251" i="5" s="1"/>
  <c r="C250" i="5"/>
  <c r="D250" i="5" s="1"/>
  <c r="C249" i="5"/>
  <c r="D249" i="5" s="1"/>
  <c r="C248" i="5"/>
  <c r="D248" i="5" s="1"/>
  <c r="H248" i="5" s="1"/>
  <c r="C247" i="5"/>
  <c r="D247" i="5" s="1"/>
  <c r="H247" i="5" s="1"/>
  <c r="C246" i="5"/>
  <c r="D246" i="5" s="1"/>
  <c r="H246" i="5" s="1"/>
  <c r="C245" i="5"/>
  <c r="D245" i="5" s="1"/>
  <c r="H245" i="5" s="1"/>
  <c r="C244" i="5"/>
  <c r="D244" i="5" s="1"/>
  <c r="C243" i="5"/>
  <c r="D243" i="5" s="1"/>
  <c r="H243" i="5" s="1"/>
  <c r="C242" i="5"/>
  <c r="D242" i="5" s="1"/>
  <c r="H242" i="5" s="1"/>
  <c r="C241" i="5"/>
  <c r="D241" i="5" s="1"/>
  <c r="H241" i="5" s="1"/>
  <c r="C240" i="5"/>
  <c r="D240" i="5" s="1"/>
  <c r="C239" i="5"/>
  <c r="D239" i="5" s="1"/>
  <c r="H239" i="5" s="1"/>
  <c r="C238" i="5"/>
  <c r="D238" i="5" s="1"/>
  <c r="H238" i="5" s="1"/>
  <c r="C237" i="5"/>
  <c r="D237" i="5" s="1"/>
  <c r="C236" i="5"/>
  <c r="D236" i="5" s="1"/>
  <c r="H236" i="5" s="1"/>
  <c r="C235" i="5"/>
  <c r="D235" i="5" s="1"/>
  <c r="H235" i="5" s="1"/>
  <c r="C234" i="5"/>
  <c r="D234" i="5" s="1"/>
  <c r="C233" i="5"/>
  <c r="D233" i="5" s="1"/>
  <c r="C232" i="5"/>
  <c r="D232" i="5" s="1"/>
  <c r="H232" i="5" s="1"/>
  <c r="C231" i="5"/>
  <c r="D231" i="5" s="1"/>
  <c r="H231" i="5" s="1"/>
  <c r="C230" i="5"/>
  <c r="D230" i="5" s="1"/>
  <c r="C229" i="5"/>
  <c r="D229" i="5" s="1"/>
  <c r="H229" i="5" s="1"/>
  <c r="C228" i="5"/>
  <c r="D228" i="5" s="1"/>
  <c r="H228" i="5" s="1"/>
  <c r="C227" i="5"/>
  <c r="D227" i="5" s="1"/>
  <c r="H227" i="5" s="1"/>
  <c r="C226" i="5"/>
  <c r="D226" i="5" s="1"/>
  <c r="C225" i="5"/>
  <c r="D225" i="5" s="1"/>
  <c r="C224" i="5"/>
  <c r="D224" i="5" s="1"/>
  <c r="C223" i="5"/>
  <c r="D223" i="5" s="1"/>
  <c r="H223" i="5" s="1"/>
  <c r="C222" i="5"/>
  <c r="D222" i="5" s="1"/>
  <c r="C221" i="5"/>
  <c r="D221" i="5" s="1"/>
  <c r="C220" i="5"/>
  <c r="D220" i="5" s="1"/>
  <c r="H220" i="5" s="1"/>
  <c r="C219" i="5"/>
  <c r="D219" i="5" s="1"/>
  <c r="C218" i="5"/>
  <c r="D218" i="5" s="1"/>
  <c r="E219" i="5" s="1"/>
  <c r="C217" i="5"/>
  <c r="D217" i="5" s="1"/>
  <c r="C216" i="5"/>
  <c r="D216" i="5" s="1"/>
  <c r="E217" i="5" s="1"/>
  <c r="C215" i="5"/>
  <c r="D215" i="5" s="1"/>
  <c r="C214" i="5"/>
  <c r="D214" i="5" s="1"/>
  <c r="E215" i="5" s="1"/>
  <c r="C213" i="5"/>
  <c r="D213" i="5" s="1"/>
  <c r="C212" i="5"/>
  <c r="D212" i="5" s="1"/>
  <c r="E213" i="5" s="1"/>
  <c r="C211" i="5"/>
  <c r="D211" i="5" s="1"/>
  <c r="C210" i="5"/>
  <c r="D210" i="5" s="1"/>
  <c r="E211" i="5" s="1"/>
  <c r="C209" i="5"/>
  <c r="D209" i="5" s="1"/>
  <c r="C208" i="5"/>
  <c r="D208" i="5" s="1"/>
  <c r="E209" i="5" s="1"/>
  <c r="C207" i="5"/>
  <c r="D207" i="5" s="1"/>
  <c r="C206" i="5"/>
  <c r="D206" i="5" s="1"/>
  <c r="E207" i="5" s="1"/>
  <c r="C205" i="5"/>
  <c r="D205" i="5" s="1"/>
  <c r="C204" i="5"/>
  <c r="D204" i="5" s="1"/>
  <c r="E205" i="5" s="1"/>
  <c r="C203" i="5"/>
  <c r="D203" i="5" s="1"/>
  <c r="C202" i="5"/>
  <c r="D202" i="5" s="1"/>
  <c r="E203" i="5" s="1"/>
  <c r="C201" i="5"/>
  <c r="D201" i="5" s="1"/>
  <c r="C200" i="5"/>
  <c r="D200" i="5" s="1"/>
  <c r="E201" i="5" s="1"/>
  <c r="C199" i="5"/>
  <c r="D199" i="5" s="1"/>
  <c r="C198" i="5"/>
  <c r="D198" i="5" s="1"/>
  <c r="E199" i="5" s="1"/>
  <c r="C197" i="5"/>
  <c r="D197" i="5" s="1"/>
  <c r="C196" i="5"/>
  <c r="D196" i="5" s="1"/>
  <c r="E197" i="5" s="1"/>
  <c r="C195" i="5"/>
  <c r="D195" i="5" s="1"/>
  <c r="C194" i="5"/>
  <c r="D194" i="5" s="1"/>
  <c r="E195" i="5" s="1"/>
  <c r="C193" i="5"/>
  <c r="D193" i="5" s="1"/>
  <c r="C192" i="5"/>
  <c r="D192" i="5" s="1"/>
  <c r="E193" i="5" s="1"/>
  <c r="C191" i="5"/>
  <c r="D191" i="5" s="1"/>
  <c r="C190" i="5"/>
  <c r="D190" i="5" s="1"/>
  <c r="E191" i="5" s="1"/>
  <c r="C189" i="5"/>
  <c r="D189" i="5" s="1"/>
  <c r="C188" i="5"/>
  <c r="D188" i="5" s="1"/>
  <c r="E189" i="5" s="1"/>
  <c r="C187" i="5"/>
  <c r="D187" i="5" s="1"/>
  <c r="C186" i="5"/>
  <c r="D186" i="5" s="1"/>
  <c r="E187" i="5" s="1"/>
  <c r="C185" i="5"/>
  <c r="D185" i="5" s="1"/>
  <c r="C184" i="5"/>
  <c r="D184" i="5" s="1"/>
  <c r="C183" i="5"/>
  <c r="D183" i="5" s="1"/>
  <c r="C182" i="5"/>
  <c r="D182" i="5" s="1"/>
  <c r="C181" i="5"/>
  <c r="D181" i="5" s="1"/>
  <c r="E182" i="5" s="1"/>
  <c r="C180" i="5"/>
  <c r="D180" i="5" s="1"/>
  <c r="C179" i="5"/>
  <c r="D179" i="5" s="1"/>
  <c r="C178" i="5"/>
  <c r="D178" i="5" s="1"/>
  <c r="E179" i="5" s="1"/>
  <c r="C177" i="5"/>
  <c r="D177" i="5" s="1"/>
  <c r="E178" i="5" s="1"/>
  <c r="C176" i="5"/>
  <c r="D176" i="5" s="1"/>
  <c r="C175" i="5"/>
  <c r="D175" i="5" s="1"/>
  <c r="C174" i="5"/>
  <c r="D174" i="5" s="1"/>
  <c r="C173" i="5"/>
  <c r="D173" i="5" s="1"/>
  <c r="E174" i="5" s="1"/>
  <c r="C172" i="5"/>
  <c r="D172" i="5" s="1"/>
  <c r="C171" i="5"/>
  <c r="D171" i="5" s="1"/>
  <c r="C170" i="5"/>
  <c r="D170" i="5" s="1"/>
  <c r="E171" i="5" s="1"/>
  <c r="C169" i="5"/>
  <c r="D169" i="5" s="1"/>
  <c r="E170" i="5" s="1"/>
  <c r="C168" i="5"/>
  <c r="D168" i="5" s="1"/>
  <c r="C167" i="5"/>
  <c r="D167" i="5" s="1"/>
  <c r="E168" i="5" s="1"/>
  <c r="C166" i="5"/>
  <c r="D166" i="5" s="1"/>
  <c r="C165" i="5"/>
  <c r="D165" i="5" s="1"/>
  <c r="E166" i="5" s="1"/>
  <c r="C164" i="5"/>
  <c r="D164" i="5" s="1"/>
  <c r="C163" i="5"/>
  <c r="D163" i="5" s="1"/>
  <c r="E164" i="5" s="1"/>
  <c r="C162" i="5"/>
  <c r="D162" i="5" s="1"/>
  <c r="C161" i="5"/>
  <c r="D161" i="5" s="1"/>
  <c r="E162" i="5" s="1"/>
  <c r="C160" i="5"/>
  <c r="D160" i="5" s="1"/>
  <c r="C159" i="5"/>
  <c r="D159" i="5" s="1"/>
  <c r="E160" i="5" s="1"/>
  <c r="C158" i="5"/>
  <c r="D158" i="5" s="1"/>
  <c r="C157" i="5"/>
  <c r="D157" i="5" s="1"/>
  <c r="E158" i="5" s="1"/>
  <c r="C156" i="5"/>
  <c r="D156" i="5" s="1"/>
  <c r="C155" i="5"/>
  <c r="D155" i="5" s="1"/>
  <c r="E156" i="5" s="1"/>
  <c r="C154" i="5"/>
  <c r="D154" i="5" s="1"/>
  <c r="C153" i="5"/>
  <c r="D153" i="5" s="1"/>
  <c r="E154" i="5" s="1"/>
  <c r="C152" i="5"/>
  <c r="D152" i="5" s="1"/>
  <c r="C151" i="5"/>
  <c r="D151" i="5" s="1"/>
  <c r="E152" i="5" s="1"/>
  <c r="C150" i="5"/>
  <c r="D150" i="5" s="1"/>
  <c r="C149" i="5"/>
  <c r="D149" i="5" s="1"/>
  <c r="E150" i="5" s="1"/>
  <c r="C148" i="5"/>
  <c r="D148" i="5" s="1"/>
  <c r="C147" i="5"/>
  <c r="D147" i="5" s="1"/>
  <c r="E148" i="5" s="1"/>
  <c r="C146" i="5"/>
  <c r="D146" i="5" s="1"/>
  <c r="C145" i="5"/>
  <c r="D145" i="5" s="1"/>
  <c r="E146" i="5" s="1"/>
  <c r="C144" i="5"/>
  <c r="D144" i="5" s="1"/>
  <c r="C143" i="5"/>
  <c r="D143" i="5" s="1"/>
  <c r="E144" i="5" s="1"/>
  <c r="C142" i="5"/>
  <c r="D142" i="5" s="1"/>
  <c r="C141" i="5"/>
  <c r="D141" i="5" s="1"/>
  <c r="E142" i="5" s="1"/>
  <c r="C140" i="5"/>
  <c r="D140" i="5" s="1"/>
  <c r="C139" i="5"/>
  <c r="D139" i="5" s="1"/>
  <c r="E140" i="5" s="1"/>
  <c r="C138" i="5"/>
  <c r="D138" i="5" s="1"/>
  <c r="C137" i="5"/>
  <c r="D137" i="5" s="1"/>
  <c r="E138" i="5" s="1"/>
  <c r="C136" i="5"/>
  <c r="D136" i="5" s="1"/>
  <c r="C135" i="5"/>
  <c r="D135" i="5" s="1"/>
  <c r="E136" i="5" s="1"/>
  <c r="C134" i="5"/>
  <c r="D134" i="5" s="1"/>
  <c r="C133" i="5"/>
  <c r="D133" i="5" s="1"/>
  <c r="E134" i="5" s="1"/>
  <c r="C132" i="5"/>
  <c r="D132" i="5" s="1"/>
  <c r="C131" i="5"/>
  <c r="D131" i="5" s="1"/>
  <c r="E132" i="5" s="1"/>
  <c r="C130" i="5"/>
  <c r="D130" i="5" s="1"/>
  <c r="C129" i="5"/>
  <c r="D129" i="5" s="1"/>
  <c r="E130" i="5" s="1"/>
  <c r="C128" i="5"/>
  <c r="D128" i="5" s="1"/>
  <c r="C127" i="5"/>
  <c r="D127" i="5" s="1"/>
  <c r="E128" i="5" s="1"/>
  <c r="C126" i="5"/>
  <c r="D126" i="5" s="1"/>
  <c r="E127" i="5" s="1"/>
  <c r="C125" i="5"/>
  <c r="D125" i="5" s="1"/>
  <c r="C124" i="5"/>
  <c r="D124" i="5" s="1"/>
  <c r="E125" i="5" s="1"/>
  <c r="C123" i="5"/>
  <c r="D123" i="5" s="1"/>
  <c r="C122" i="5"/>
  <c r="D122" i="5" s="1"/>
  <c r="C121" i="5"/>
  <c r="D121" i="5" s="1"/>
  <c r="C120" i="5"/>
  <c r="D120" i="5" s="1"/>
  <c r="C119" i="5"/>
  <c r="D119" i="5" s="1"/>
  <c r="E120" i="5" s="1"/>
  <c r="C118" i="5"/>
  <c r="D118" i="5" s="1"/>
  <c r="E119" i="5" s="1"/>
  <c r="C117" i="5"/>
  <c r="D117" i="5" s="1"/>
  <c r="C116" i="5"/>
  <c r="D116" i="5" s="1"/>
  <c r="E117" i="5" s="1"/>
  <c r="C115" i="5"/>
  <c r="D115" i="5" s="1"/>
  <c r="E116" i="5" s="1"/>
  <c r="C114" i="5"/>
  <c r="D114" i="5" s="1"/>
  <c r="C113" i="5"/>
  <c r="D113" i="5" s="1"/>
  <c r="C112" i="5"/>
  <c r="D112" i="5" s="1"/>
  <c r="C111" i="5"/>
  <c r="D111" i="5" s="1"/>
  <c r="E112" i="5" s="1"/>
  <c r="C110" i="5"/>
  <c r="D110" i="5" s="1"/>
  <c r="E111" i="5" s="1"/>
  <c r="C109" i="5"/>
  <c r="D109" i="5" s="1"/>
  <c r="C108" i="5"/>
  <c r="D108" i="5" s="1"/>
  <c r="C107" i="5"/>
  <c r="D107" i="5" s="1"/>
  <c r="E108" i="5" s="1"/>
  <c r="C106" i="5"/>
  <c r="D106" i="5" s="1"/>
  <c r="C105" i="5"/>
  <c r="D105" i="5" s="1"/>
  <c r="C104" i="5"/>
  <c r="D104" i="5" s="1"/>
  <c r="C103" i="5"/>
  <c r="D103" i="5" s="1"/>
  <c r="E104" i="5" s="1"/>
  <c r="C102" i="5"/>
  <c r="D102" i="5" s="1"/>
  <c r="E103" i="5" s="1"/>
  <c r="C101" i="5"/>
  <c r="D101" i="5" s="1"/>
  <c r="C100" i="5"/>
  <c r="D100" i="5" s="1"/>
  <c r="C99" i="5"/>
  <c r="D99" i="5" s="1"/>
  <c r="E100" i="5" s="1"/>
  <c r="C98" i="5"/>
  <c r="D98" i="5" s="1"/>
  <c r="C97" i="5"/>
  <c r="D97" i="5" s="1"/>
  <c r="C96" i="5"/>
  <c r="D96" i="5" s="1"/>
  <c r="C95" i="5"/>
  <c r="D95" i="5" s="1"/>
  <c r="E96" i="5" s="1"/>
  <c r="C94" i="5"/>
  <c r="D94" i="5" s="1"/>
  <c r="E95" i="5" s="1"/>
  <c r="C93" i="5"/>
  <c r="D93" i="5" s="1"/>
  <c r="C92" i="5"/>
  <c r="D92" i="5" s="1"/>
  <c r="C91" i="5"/>
  <c r="D91" i="5" s="1"/>
  <c r="E92" i="5" s="1"/>
  <c r="C90" i="5"/>
  <c r="D90" i="5" s="1"/>
  <c r="C89" i="5"/>
  <c r="D89" i="5" s="1"/>
  <c r="C88" i="5"/>
  <c r="D88" i="5" s="1"/>
  <c r="C87" i="5"/>
  <c r="D87" i="5" s="1"/>
  <c r="E88" i="5" s="1"/>
  <c r="C86" i="5"/>
  <c r="D86" i="5" s="1"/>
  <c r="E87" i="5" s="1"/>
  <c r="C85" i="5"/>
  <c r="D85" i="5" s="1"/>
  <c r="C84" i="5"/>
  <c r="D84" i="5" s="1"/>
  <c r="C83" i="5"/>
  <c r="D83" i="5" s="1"/>
  <c r="E84" i="5" s="1"/>
  <c r="C82" i="5"/>
  <c r="D82" i="5" s="1"/>
  <c r="C81" i="5"/>
  <c r="D81" i="5" s="1"/>
  <c r="E82" i="5" s="1"/>
  <c r="C80" i="5"/>
  <c r="D80" i="5" s="1"/>
  <c r="C79" i="5"/>
  <c r="D79" i="5" s="1"/>
  <c r="E80" i="5" s="1"/>
  <c r="C78" i="5"/>
  <c r="D78" i="5" s="1"/>
  <c r="C77" i="5"/>
  <c r="D77" i="5" s="1"/>
  <c r="C76" i="5"/>
  <c r="D76" i="5" s="1"/>
  <c r="C75" i="5"/>
  <c r="D75" i="5" s="1"/>
  <c r="E76" i="5" s="1"/>
  <c r="C74" i="5"/>
  <c r="D74" i="5" s="1"/>
  <c r="C73" i="5"/>
  <c r="D73" i="5" s="1"/>
  <c r="E74" i="5" s="1"/>
  <c r="C72" i="5"/>
  <c r="D72" i="5" s="1"/>
  <c r="C71" i="5"/>
  <c r="D71" i="5" s="1"/>
  <c r="E72" i="5" s="1"/>
  <c r="C70" i="5"/>
  <c r="D70" i="5" s="1"/>
  <c r="C69" i="5"/>
  <c r="D69" i="5" s="1"/>
  <c r="C68" i="5"/>
  <c r="D68" i="5" s="1"/>
  <c r="C67" i="5"/>
  <c r="D67" i="5" s="1"/>
  <c r="E68" i="5" s="1"/>
  <c r="C66" i="5"/>
  <c r="D66" i="5" s="1"/>
  <c r="C65" i="5"/>
  <c r="D65" i="5" s="1"/>
  <c r="E66" i="5" s="1"/>
  <c r="C64" i="5"/>
  <c r="D64" i="5" s="1"/>
  <c r="C63" i="5"/>
  <c r="D63" i="5" s="1"/>
  <c r="E64" i="5" s="1"/>
  <c r="C62" i="5"/>
  <c r="D62" i="5" s="1"/>
  <c r="C61" i="5"/>
  <c r="D61" i="5" s="1"/>
  <c r="C60" i="5"/>
  <c r="D60" i="5" s="1"/>
  <c r="C59" i="5"/>
  <c r="D59" i="5" s="1"/>
  <c r="E60" i="5" s="1"/>
  <c r="C58" i="5"/>
  <c r="D58" i="5" s="1"/>
  <c r="C57" i="5"/>
  <c r="D57" i="5" s="1"/>
  <c r="E58" i="5" s="1"/>
  <c r="C56" i="5"/>
  <c r="D56" i="5" s="1"/>
  <c r="C55" i="5"/>
  <c r="D55" i="5" s="1"/>
  <c r="E56" i="5" s="1"/>
  <c r="C54" i="5"/>
  <c r="D54" i="5" s="1"/>
  <c r="C53" i="5"/>
  <c r="D53" i="5" s="1"/>
  <c r="C52" i="5"/>
  <c r="D52" i="5" s="1"/>
  <c r="E53" i="5" s="1"/>
  <c r="C51" i="5"/>
  <c r="D51" i="5" s="1"/>
  <c r="E52" i="5" s="1"/>
  <c r="C50" i="5"/>
  <c r="D50" i="5" s="1"/>
  <c r="C49" i="5"/>
  <c r="D49" i="5" s="1"/>
  <c r="E50" i="5" s="1"/>
  <c r="C48" i="5"/>
  <c r="D48" i="5" s="1"/>
  <c r="C47" i="5"/>
  <c r="D47" i="5" s="1"/>
  <c r="C46" i="5"/>
  <c r="D46" i="5" s="1"/>
  <c r="C45" i="5"/>
  <c r="D45" i="5" s="1"/>
  <c r="C44" i="5"/>
  <c r="D44" i="5" s="1"/>
  <c r="C43" i="5"/>
  <c r="D43" i="5" s="1"/>
  <c r="C42" i="5"/>
  <c r="D42" i="5" s="1"/>
  <c r="C41" i="5"/>
  <c r="D41" i="5" s="1"/>
  <c r="C40" i="5"/>
  <c r="D40" i="5" s="1"/>
  <c r="C39" i="5"/>
  <c r="D39" i="5" s="1"/>
  <c r="C38" i="5"/>
  <c r="D38" i="5" s="1"/>
  <c r="C37" i="5"/>
  <c r="D37" i="5" s="1"/>
  <c r="C36" i="5"/>
  <c r="D36" i="5" s="1"/>
  <c r="C35" i="5"/>
  <c r="D35" i="5" s="1"/>
  <c r="C34" i="5"/>
  <c r="D34" i="5" s="1"/>
  <c r="C33" i="5"/>
  <c r="D33" i="5" s="1"/>
  <c r="C32" i="5"/>
  <c r="D32" i="5" s="1"/>
  <c r="C31" i="5"/>
  <c r="D31" i="5" s="1"/>
  <c r="C30" i="5"/>
  <c r="D30" i="5" s="1"/>
  <c r="C29" i="5"/>
  <c r="D29" i="5" s="1"/>
  <c r="C28" i="5"/>
  <c r="D28" i="5" s="1"/>
  <c r="C27" i="5"/>
  <c r="D27" i="5" s="1"/>
  <c r="C26" i="5"/>
  <c r="D26" i="5" s="1"/>
  <c r="C25" i="5"/>
  <c r="D25" i="5" s="1"/>
  <c r="C24" i="5"/>
  <c r="D24" i="5" s="1"/>
  <c r="C23" i="5"/>
  <c r="D23" i="5" s="1"/>
  <c r="C22" i="5"/>
  <c r="D22" i="5" s="1"/>
  <c r="C21" i="5"/>
  <c r="D21" i="5" s="1"/>
  <c r="C20" i="5"/>
  <c r="D20" i="5" s="1"/>
  <c r="C19" i="5"/>
  <c r="D19" i="5" s="1"/>
  <c r="C18" i="5"/>
  <c r="D18" i="5" s="1"/>
  <c r="C17" i="5"/>
  <c r="D17" i="5" s="1"/>
  <c r="C16" i="5"/>
  <c r="D16" i="5" s="1"/>
  <c r="C15" i="5"/>
  <c r="D15" i="5" s="1"/>
  <c r="F14" i="5"/>
  <c r="C14" i="5"/>
  <c r="D14" i="5" s="1"/>
  <c r="B9" i="5"/>
  <c r="B2" i="5"/>
  <c r="B3" i="5" s="1"/>
  <c r="B1" i="5"/>
  <c r="I14" i="5" l="1"/>
  <c r="G14" i="5"/>
  <c r="G14" i="6"/>
  <c r="I14" i="8"/>
  <c r="G14" i="8"/>
  <c r="E224" i="8"/>
  <c r="H111" i="8"/>
  <c r="H159" i="8"/>
  <c r="E365" i="8"/>
  <c r="E264" i="8"/>
  <c r="E767" i="8"/>
  <c r="E994" i="8"/>
  <c r="H1138" i="8"/>
  <c r="H801" i="8"/>
  <c r="E208" i="8"/>
  <c r="H1260" i="8"/>
  <c r="H838" i="8"/>
  <c r="E428" i="8"/>
  <c r="H102" i="8"/>
  <c r="H527" i="8"/>
  <c r="H1196" i="8"/>
  <c r="H1259" i="8"/>
  <c r="E938" i="8"/>
  <c r="H1228" i="8"/>
  <c r="E248" i="8"/>
  <c r="H143" i="8"/>
  <c r="H830" i="8"/>
  <c r="H1268" i="8"/>
  <c r="H79" i="8"/>
  <c r="H822" i="8"/>
  <c r="H1176" i="8"/>
  <c r="H118" i="8"/>
  <c r="H1184" i="8"/>
  <c r="E188" i="8"/>
  <c r="E216" i="8"/>
  <c r="H835" i="8"/>
  <c r="H1240" i="8"/>
  <c r="E124" i="8"/>
  <c r="H151" i="8"/>
  <c r="E240" i="8"/>
  <c r="E413" i="8"/>
  <c r="E92" i="8"/>
  <c r="H95" i="8"/>
  <c r="E417" i="8"/>
  <c r="H444" i="8"/>
  <c r="E863" i="8"/>
  <c r="H1154" i="8"/>
  <c r="H1258" i="8"/>
  <c r="H345" i="8"/>
  <c r="E352" i="8"/>
  <c r="H519" i="8"/>
  <c r="E871" i="8"/>
  <c r="H86" i="8"/>
  <c r="E140" i="8"/>
  <c r="E200" i="8"/>
  <c r="E280" i="8"/>
  <c r="E349" i="8"/>
  <c r="E879" i="8"/>
  <c r="E76" i="8"/>
  <c r="E108" i="8"/>
  <c r="H167" i="8"/>
  <c r="H182" i="8"/>
  <c r="H827" i="8"/>
  <c r="H1186" i="8"/>
  <c r="H87" i="8"/>
  <c r="H94" i="8"/>
  <c r="H134" i="8"/>
  <c r="H175" i="8"/>
  <c r="E393" i="8"/>
  <c r="E783" i="8"/>
  <c r="H1168" i="8"/>
  <c r="H127" i="8"/>
  <c r="E232" i="8"/>
  <c r="H313" i="8"/>
  <c r="E401" i="8"/>
  <c r="E324" i="8"/>
  <c r="H323" i="8"/>
  <c r="E576" i="8"/>
  <c r="H575" i="8"/>
  <c r="E574" i="8"/>
  <c r="H573" i="8"/>
  <c r="H71" i="8"/>
  <c r="H78" i="8"/>
  <c r="E132" i="8"/>
  <c r="H135" i="8"/>
  <c r="H142" i="8"/>
  <c r="E155" i="8"/>
  <c r="H158" i="8"/>
  <c r="E171" i="8"/>
  <c r="H174" i="8"/>
  <c r="E438" i="8"/>
  <c r="H485" i="8"/>
  <c r="H515" i="8"/>
  <c r="H521" i="8"/>
  <c r="H545" i="8"/>
  <c r="H555" i="8"/>
  <c r="H828" i="8"/>
  <c r="E882" i="8"/>
  <c r="H1146" i="8"/>
  <c r="H1178" i="8"/>
  <c r="H1210" i="8"/>
  <c r="H69" i="8"/>
  <c r="H498" i="8"/>
  <c r="H601" i="8"/>
  <c r="E979" i="8"/>
  <c r="H1226" i="8"/>
  <c r="H1252" i="8"/>
  <c r="E66" i="8"/>
  <c r="E116" i="8"/>
  <c r="H119" i="8"/>
  <c r="H126" i="8"/>
  <c r="H191" i="8"/>
  <c r="H305" i="8"/>
  <c r="E386" i="8"/>
  <c r="E389" i="8"/>
  <c r="E429" i="8"/>
  <c r="E432" i="8"/>
  <c r="H509" i="8"/>
  <c r="H535" i="8"/>
  <c r="H826" i="8"/>
  <c r="E876" i="8"/>
  <c r="E897" i="8"/>
  <c r="H1162" i="8"/>
  <c r="H1172" i="8"/>
  <c r="H1262" i="8"/>
  <c r="E156" i="8"/>
  <c r="E172" i="8"/>
  <c r="E408" i="8"/>
  <c r="H52" i="8"/>
  <c r="E100" i="8"/>
  <c r="H103" i="8"/>
  <c r="H110" i="8"/>
  <c r="E147" i="8"/>
  <c r="H150" i="8"/>
  <c r="E163" i="8"/>
  <c r="H166" i="8"/>
  <c r="E179" i="8"/>
  <c r="E256" i="8"/>
  <c r="H493" i="8"/>
  <c r="E565" i="8"/>
  <c r="H820" i="8"/>
  <c r="H836" i="8"/>
  <c r="E866" i="8"/>
  <c r="H1170" i="8"/>
  <c r="E1183" i="8"/>
  <c r="H1242" i="8"/>
  <c r="H1253" i="8"/>
  <c r="H70" i="8"/>
  <c r="E353" i="8"/>
  <c r="E430" i="8"/>
  <c r="E433" i="8"/>
  <c r="H1180" i="8"/>
  <c r="E84" i="8"/>
  <c r="E272" i="8"/>
  <c r="E409" i="8"/>
  <c r="H448" i="8"/>
  <c r="H557" i="8"/>
  <c r="H569" i="8"/>
  <c r="H577" i="8"/>
  <c r="E775" i="8"/>
  <c r="H834" i="8"/>
  <c r="E860" i="8"/>
  <c r="E978" i="8"/>
  <c r="E985" i="8"/>
  <c r="H1194" i="8"/>
  <c r="E148" i="8"/>
  <c r="E164" i="8"/>
  <c r="E180" i="8"/>
  <c r="H183" i="8"/>
  <c r="H190" i="8"/>
  <c r="E385" i="8"/>
  <c r="E388" i="8"/>
  <c r="H474" i="8"/>
  <c r="E475" i="8"/>
  <c r="E316" i="8"/>
  <c r="H315" i="8"/>
  <c r="E61" i="8"/>
  <c r="H60" i="8"/>
  <c r="H520" i="8"/>
  <c r="E521" i="8"/>
  <c r="H500" i="8"/>
  <c r="E501" i="8"/>
  <c r="H530" i="8"/>
  <c r="E531" i="8"/>
  <c r="H576" i="8"/>
  <c r="E577" i="8"/>
  <c r="E590" i="8"/>
  <c r="H589" i="8"/>
  <c r="E612" i="8"/>
  <c r="H611" i="8"/>
  <c r="E626" i="8"/>
  <c r="H625" i="8"/>
  <c r="E634" i="8"/>
  <c r="H633" i="8"/>
  <c r="E642" i="8"/>
  <c r="H641" i="8"/>
  <c r="E650" i="8"/>
  <c r="H649" i="8"/>
  <c r="E658" i="8"/>
  <c r="H657" i="8"/>
  <c r="E666" i="8"/>
  <c r="H665" i="8"/>
  <c r="E674" i="8"/>
  <c r="H673" i="8"/>
  <c r="E682" i="8"/>
  <c r="H681" i="8"/>
  <c r="E690" i="8"/>
  <c r="H689" i="8"/>
  <c r="E698" i="8"/>
  <c r="H697" i="8"/>
  <c r="E706" i="8"/>
  <c r="H705" i="8"/>
  <c r="E714" i="8"/>
  <c r="H713" i="8"/>
  <c r="H1016" i="8"/>
  <c r="E1017" i="8"/>
  <c r="H1027" i="8"/>
  <c r="E1028" i="8"/>
  <c r="H1038" i="8"/>
  <c r="E1039" i="8"/>
  <c r="H1060" i="8"/>
  <c r="E1061" i="8"/>
  <c r="H1078" i="8"/>
  <c r="E1079" i="8"/>
  <c r="H1100" i="8"/>
  <c r="E1101" i="8"/>
  <c r="H36" i="8"/>
  <c r="H66" i="8"/>
  <c r="H76" i="8"/>
  <c r="H84" i="8"/>
  <c r="H92" i="8"/>
  <c r="H100" i="8"/>
  <c r="H108" i="8"/>
  <c r="H116" i="8"/>
  <c r="H124" i="8"/>
  <c r="H132" i="8"/>
  <c r="H140" i="8"/>
  <c r="H148" i="8"/>
  <c r="H156" i="8"/>
  <c r="H164" i="8"/>
  <c r="H172" i="8"/>
  <c r="H180" i="8"/>
  <c r="H188" i="8"/>
  <c r="E197" i="8"/>
  <c r="E213" i="8"/>
  <c r="E229" i="8"/>
  <c r="E245" i="8"/>
  <c r="E261" i="8"/>
  <c r="E277" i="8"/>
  <c r="H307" i="8"/>
  <c r="E362" i="8"/>
  <c r="E398" i="8"/>
  <c r="E405" i="8"/>
  <c r="E418" i="8"/>
  <c r="E421" i="8"/>
  <c r="E424" i="8"/>
  <c r="H496" i="8"/>
  <c r="H501" i="8"/>
  <c r="E513" i="8"/>
  <c r="E544" i="8"/>
  <c r="H543" i="8"/>
  <c r="E554" i="8"/>
  <c r="H553" i="8"/>
  <c r="E584" i="8"/>
  <c r="H583" i="8"/>
  <c r="E589" i="8"/>
  <c r="H608" i="8"/>
  <c r="H617" i="8"/>
  <c r="E621" i="8"/>
  <c r="H620" i="8"/>
  <c r="E629" i="8"/>
  <c r="H628" i="8"/>
  <c r="E637" i="8"/>
  <c r="H636" i="8"/>
  <c r="E645" i="8"/>
  <c r="H644" i="8"/>
  <c r="E653" i="8"/>
  <c r="H652" i="8"/>
  <c r="E661" i="8"/>
  <c r="H660" i="8"/>
  <c r="E669" i="8"/>
  <c r="H668" i="8"/>
  <c r="E677" i="8"/>
  <c r="H676" i="8"/>
  <c r="E685" i="8"/>
  <c r="H684" i="8"/>
  <c r="E693" i="8"/>
  <c r="H692" i="8"/>
  <c r="E701" i="8"/>
  <c r="H700" i="8"/>
  <c r="E709" i="8"/>
  <c r="H708" i="8"/>
  <c r="E717" i="8"/>
  <c r="H716" i="8"/>
  <c r="E817" i="8"/>
  <c r="H816" i="8"/>
  <c r="E843" i="8"/>
  <c r="H842" i="8"/>
  <c r="H1020" i="8"/>
  <c r="E1021" i="8"/>
  <c r="H1024" i="8"/>
  <c r="E1025" i="8"/>
  <c r="H1064" i="8"/>
  <c r="E1065" i="8"/>
  <c r="H1075" i="8"/>
  <c r="E1076" i="8"/>
  <c r="H1086" i="8"/>
  <c r="E1087" i="8"/>
  <c r="H1107" i="8"/>
  <c r="E1108" i="8"/>
  <c r="H1110" i="8"/>
  <c r="E1111" i="8"/>
  <c r="H1123" i="8"/>
  <c r="E1124" i="8"/>
  <c r="H1126" i="8"/>
  <c r="E1127" i="8"/>
  <c r="E69" i="8"/>
  <c r="E204" i="8"/>
  <c r="E220" i="8"/>
  <c r="E236" i="8"/>
  <c r="E252" i="8"/>
  <c r="E268" i="8"/>
  <c r="E356" i="8"/>
  <c r="E369" i="8"/>
  <c r="E376" i="8"/>
  <c r="E436" i="8"/>
  <c r="E451" i="8"/>
  <c r="E491" i="8"/>
  <c r="H546" i="8"/>
  <c r="E547" i="8"/>
  <c r="E553" i="8"/>
  <c r="E564" i="8"/>
  <c r="H563" i="8"/>
  <c r="H580" i="8"/>
  <c r="E581" i="8"/>
  <c r="E624" i="8"/>
  <c r="H623" i="8"/>
  <c r="E632" i="8"/>
  <c r="H631" i="8"/>
  <c r="E640" i="8"/>
  <c r="H639" i="8"/>
  <c r="E648" i="8"/>
  <c r="H647" i="8"/>
  <c r="E656" i="8"/>
  <c r="H655" i="8"/>
  <c r="E664" i="8"/>
  <c r="H663" i="8"/>
  <c r="E672" i="8"/>
  <c r="H671" i="8"/>
  <c r="E680" i="8"/>
  <c r="H679" i="8"/>
  <c r="E688" i="8"/>
  <c r="H687" i="8"/>
  <c r="E696" i="8"/>
  <c r="H695" i="8"/>
  <c r="E704" i="8"/>
  <c r="H703" i="8"/>
  <c r="E712" i="8"/>
  <c r="H711" i="8"/>
  <c r="E720" i="8"/>
  <c r="H719" i="8"/>
  <c r="H754" i="8"/>
  <c r="E755" i="8"/>
  <c r="H762" i="8"/>
  <c r="E763" i="8"/>
  <c r="E803" i="8"/>
  <c r="H802" i="8"/>
  <c r="H912" i="8"/>
  <c r="E913" i="8"/>
  <c r="H1028" i="8"/>
  <c r="E1029" i="8"/>
  <c r="H1046" i="8"/>
  <c r="E1047" i="8"/>
  <c r="H1068" i="8"/>
  <c r="E1069" i="8"/>
  <c r="H1072" i="8"/>
  <c r="E1073" i="8"/>
  <c r="E201" i="8"/>
  <c r="E217" i="8"/>
  <c r="E233" i="8"/>
  <c r="E249" i="8"/>
  <c r="E265" i="8"/>
  <c r="E326" i="8"/>
  <c r="E366" i="8"/>
  <c r="E373" i="8"/>
  <c r="E416" i="8"/>
  <c r="E439" i="8"/>
  <c r="H584" i="8"/>
  <c r="E585" i="8"/>
  <c r="E588" i="8"/>
  <c r="H587" i="8"/>
  <c r="E610" i="8"/>
  <c r="H609" i="8"/>
  <c r="E613" i="8"/>
  <c r="H612" i="8"/>
  <c r="E627" i="8"/>
  <c r="H626" i="8"/>
  <c r="E635" i="8"/>
  <c r="H634" i="8"/>
  <c r="E643" i="8"/>
  <c r="H642" i="8"/>
  <c r="E651" i="8"/>
  <c r="H650" i="8"/>
  <c r="E659" i="8"/>
  <c r="H658" i="8"/>
  <c r="E667" i="8"/>
  <c r="H666" i="8"/>
  <c r="E675" i="8"/>
  <c r="H674" i="8"/>
  <c r="E683" i="8"/>
  <c r="H682" i="8"/>
  <c r="E691" i="8"/>
  <c r="H690" i="8"/>
  <c r="E699" i="8"/>
  <c r="H698" i="8"/>
  <c r="E707" i="8"/>
  <c r="H706" i="8"/>
  <c r="E715" i="8"/>
  <c r="H714" i="8"/>
  <c r="E793" i="8"/>
  <c r="H792" i="8"/>
  <c r="E818" i="8"/>
  <c r="H817" i="8"/>
  <c r="E824" i="8"/>
  <c r="H823" i="8"/>
  <c r="E840" i="8"/>
  <c r="H839" i="8"/>
  <c r="H1032" i="8"/>
  <c r="E1033" i="8"/>
  <c r="H1043" i="8"/>
  <c r="E1044" i="8"/>
  <c r="H1054" i="8"/>
  <c r="E1055" i="8"/>
  <c r="H1076" i="8"/>
  <c r="E1077" i="8"/>
  <c r="H1094" i="8"/>
  <c r="E1095" i="8"/>
  <c r="H44" i="8"/>
  <c r="H67" i="8"/>
  <c r="E75" i="8"/>
  <c r="E83" i="8"/>
  <c r="E91" i="8"/>
  <c r="E99" i="8"/>
  <c r="E107" i="8"/>
  <c r="E115" i="8"/>
  <c r="E123" i="8"/>
  <c r="E131" i="8"/>
  <c r="E139" i="8"/>
  <c r="E187" i="8"/>
  <c r="E422" i="8"/>
  <c r="E425" i="8"/>
  <c r="H505" i="8"/>
  <c r="E538" i="8"/>
  <c r="H537" i="8"/>
  <c r="E552" i="8"/>
  <c r="H551" i="8"/>
  <c r="H561" i="8"/>
  <c r="H567" i="8"/>
  <c r="E582" i="8"/>
  <c r="H581" i="8"/>
  <c r="E604" i="8"/>
  <c r="H603" i="8"/>
  <c r="E622" i="8"/>
  <c r="H621" i="8"/>
  <c r="E630" i="8"/>
  <c r="H629" i="8"/>
  <c r="E638" i="8"/>
  <c r="H637" i="8"/>
  <c r="E646" i="8"/>
  <c r="H645" i="8"/>
  <c r="E654" i="8"/>
  <c r="H653" i="8"/>
  <c r="E662" i="8"/>
  <c r="H661" i="8"/>
  <c r="E670" i="8"/>
  <c r="H669" i="8"/>
  <c r="E678" i="8"/>
  <c r="H677" i="8"/>
  <c r="E686" i="8"/>
  <c r="H685" i="8"/>
  <c r="E694" i="8"/>
  <c r="H693" i="8"/>
  <c r="E702" i="8"/>
  <c r="H701" i="8"/>
  <c r="E710" i="8"/>
  <c r="H709" i="8"/>
  <c r="E718" i="8"/>
  <c r="H717" i="8"/>
  <c r="H778" i="8"/>
  <c r="E779" i="8"/>
  <c r="E790" i="8"/>
  <c r="H789" i="8"/>
  <c r="H1036" i="8"/>
  <c r="E1037" i="8"/>
  <c r="H1040" i="8"/>
  <c r="E1041" i="8"/>
  <c r="H1080" i="8"/>
  <c r="E1081" i="8"/>
  <c r="H1091" i="8"/>
  <c r="E1092" i="8"/>
  <c r="E205" i="8"/>
  <c r="E221" i="8"/>
  <c r="E237" i="8"/>
  <c r="E253" i="8"/>
  <c r="E269" i="8"/>
  <c r="H321" i="8"/>
  <c r="E354" i="8"/>
  <c r="E357" i="8"/>
  <c r="E377" i="8"/>
  <c r="E384" i="8"/>
  <c r="E434" i="8"/>
  <c r="E437" i="8"/>
  <c r="E443" i="8"/>
  <c r="H469" i="8"/>
  <c r="E530" i="8"/>
  <c r="H529" i="8"/>
  <c r="E537" i="8"/>
  <c r="H559" i="8"/>
  <c r="E625" i="8"/>
  <c r="H624" i="8"/>
  <c r="E633" i="8"/>
  <c r="H632" i="8"/>
  <c r="E641" i="8"/>
  <c r="H640" i="8"/>
  <c r="E649" i="8"/>
  <c r="H648" i="8"/>
  <c r="E657" i="8"/>
  <c r="H656" i="8"/>
  <c r="E665" i="8"/>
  <c r="H664" i="8"/>
  <c r="E673" i="8"/>
  <c r="H672" i="8"/>
  <c r="E681" i="8"/>
  <c r="H680" i="8"/>
  <c r="E689" i="8"/>
  <c r="H688" i="8"/>
  <c r="E697" i="8"/>
  <c r="H696" i="8"/>
  <c r="E705" i="8"/>
  <c r="H704" i="8"/>
  <c r="E713" i="8"/>
  <c r="H712" i="8"/>
  <c r="E721" i="8"/>
  <c r="H720" i="8"/>
  <c r="H786" i="8"/>
  <c r="E787" i="8"/>
  <c r="H1022" i="8"/>
  <c r="E1023" i="8"/>
  <c r="H1044" i="8"/>
  <c r="E1045" i="8"/>
  <c r="H1062" i="8"/>
  <c r="E1063" i="8"/>
  <c r="H1084" i="8"/>
  <c r="E1085" i="8"/>
  <c r="H1088" i="8"/>
  <c r="E1089" i="8"/>
  <c r="E196" i="8"/>
  <c r="E212" i="8"/>
  <c r="E228" i="8"/>
  <c r="E244" i="8"/>
  <c r="E260" i="8"/>
  <c r="E276" i="8"/>
  <c r="E361" i="8"/>
  <c r="E381" i="8"/>
  <c r="E397" i="8"/>
  <c r="E420" i="8"/>
  <c r="E440" i="8"/>
  <c r="E459" i="8"/>
  <c r="E515" i="8"/>
  <c r="E529" i="8"/>
  <c r="E545" i="8"/>
  <c r="E557" i="8"/>
  <c r="E566" i="8"/>
  <c r="H565" i="8"/>
  <c r="H568" i="8"/>
  <c r="E569" i="8"/>
  <c r="E573" i="8"/>
  <c r="E586" i="8"/>
  <c r="H585" i="8"/>
  <c r="E617" i="8"/>
  <c r="H616" i="8"/>
  <c r="E620" i="8"/>
  <c r="H619" i="8"/>
  <c r="E628" i="8"/>
  <c r="H627" i="8"/>
  <c r="E636" i="8"/>
  <c r="H635" i="8"/>
  <c r="E644" i="8"/>
  <c r="H643" i="8"/>
  <c r="E652" i="8"/>
  <c r="H651" i="8"/>
  <c r="E660" i="8"/>
  <c r="H659" i="8"/>
  <c r="E668" i="8"/>
  <c r="H667" i="8"/>
  <c r="E676" i="8"/>
  <c r="H675" i="8"/>
  <c r="E684" i="8"/>
  <c r="H683" i="8"/>
  <c r="E692" i="8"/>
  <c r="H691" i="8"/>
  <c r="E700" i="8"/>
  <c r="H699" i="8"/>
  <c r="E708" i="8"/>
  <c r="H707" i="8"/>
  <c r="E716" i="8"/>
  <c r="H715" i="8"/>
  <c r="H1048" i="8"/>
  <c r="E1049" i="8"/>
  <c r="H1059" i="8"/>
  <c r="E1060" i="8"/>
  <c r="H1070" i="8"/>
  <c r="E1071" i="8"/>
  <c r="H1092" i="8"/>
  <c r="E1093" i="8"/>
  <c r="E209" i="8"/>
  <c r="E225" i="8"/>
  <c r="E241" i="8"/>
  <c r="E257" i="8"/>
  <c r="E273" i="8"/>
  <c r="E394" i="8"/>
  <c r="E426" i="8"/>
  <c r="E572" i="8"/>
  <c r="H571" i="8"/>
  <c r="E580" i="8"/>
  <c r="H579" i="8"/>
  <c r="E605" i="8"/>
  <c r="H604" i="8"/>
  <c r="E623" i="8"/>
  <c r="H622" i="8"/>
  <c r="E631" i="8"/>
  <c r="H630" i="8"/>
  <c r="E639" i="8"/>
  <c r="H638" i="8"/>
  <c r="E647" i="8"/>
  <c r="H646" i="8"/>
  <c r="E655" i="8"/>
  <c r="H654" i="8"/>
  <c r="E663" i="8"/>
  <c r="H662" i="8"/>
  <c r="E671" i="8"/>
  <c r="H670" i="8"/>
  <c r="E679" i="8"/>
  <c r="H678" i="8"/>
  <c r="E687" i="8"/>
  <c r="H686" i="8"/>
  <c r="E695" i="8"/>
  <c r="H694" i="8"/>
  <c r="E703" i="8"/>
  <c r="H702" i="8"/>
  <c r="E711" i="8"/>
  <c r="H710" i="8"/>
  <c r="E719" i="8"/>
  <c r="H718" i="8"/>
  <c r="E832" i="8"/>
  <c r="H831" i="8"/>
  <c r="H1030" i="8"/>
  <c r="E1031" i="8"/>
  <c r="H1052" i="8"/>
  <c r="E1053" i="8"/>
  <c r="H1056" i="8"/>
  <c r="E1057" i="8"/>
  <c r="H1096" i="8"/>
  <c r="E1097" i="8"/>
  <c r="E771" i="8"/>
  <c r="E815" i="8"/>
  <c r="H814" i="8"/>
  <c r="H825" i="8"/>
  <c r="H833" i="8"/>
  <c r="H889" i="8"/>
  <c r="E890" i="8"/>
  <c r="H917" i="8"/>
  <c r="E918" i="8"/>
  <c r="H985" i="8"/>
  <c r="E986" i="8"/>
  <c r="E995" i="8"/>
  <c r="H1017" i="8"/>
  <c r="E1018" i="8"/>
  <c r="H1033" i="8"/>
  <c r="E1034" i="8"/>
  <c r="H1049" i="8"/>
  <c r="E1050" i="8"/>
  <c r="H1065" i="8"/>
  <c r="E1066" i="8"/>
  <c r="H1081" i="8"/>
  <c r="E1082" i="8"/>
  <c r="H1097" i="8"/>
  <c r="E1098" i="8"/>
  <c r="H1113" i="8"/>
  <c r="E1114" i="8"/>
  <c r="H1116" i="8"/>
  <c r="E1117" i="8"/>
  <c r="H1129" i="8"/>
  <c r="E1130" i="8"/>
  <c r="H1132" i="8"/>
  <c r="E1133" i="8"/>
  <c r="E1219" i="8"/>
  <c r="H1218" i="8"/>
  <c r="E561" i="8"/>
  <c r="E806" i="8"/>
  <c r="H805" i="8"/>
  <c r="H911" i="8"/>
  <c r="E912" i="8"/>
  <c r="H975" i="8"/>
  <c r="E976" i="8"/>
  <c r="H1021" i="8"/>
  <c r="E1022" i="8"/>
  <c r="H1037" i="8"/>
  <c r="E1038" i="8"/>
  <c r="H1053" i="8"/>
  <c r="E1054" i="8"/>
  <c r="H1069" i="8"/>
  <c r="E1070" i="8"/>
  <c r="H1085" i="8"/>
  <c r="E1086" i="8"/>
  <c r="H1101" i="8"/>
  <c r="E1102" i="8"/>
  <c r="H1104" i="8"/>
  <c r="E1105" i="8"/>
  <c r="H1117" i="8"/>
  <c r="E1118" i="8"/>
  <c r="H1120" i="8"/>
  <c r="E1121" i="8"/>
  <c r="H1133" i="8"/>
  <c r="E1134" i="8"/>
  <c r="H1136" i="8"/>
  <c r="E1137" i="8"/>
  <c r="E1267" i="8"/>
  <c r="H1266" i="8"/>
  <c r="H922" i="8"/>
  <c r="E923" i="8"/>
  <c r="H1015" i="8"/>
  <c r="E1016" i="8"/>
  <c r="H1018" i="8"/>
  <c r="E1019" i="8"/>
  <c r="H1031" i="8"/>
  <c r="E1032" i="8"/>
  <c r="H1034" i="8"/>
  <c r="E1035" i="8"/>
  <c r="H1047" i="8"/>
  <c r="E1048" i="8"/>
  <c r="H1050" i="8"/>
  <c r="E1051" i="8"/>
  <c r="H1063" i="8"/>
  <c r="E1064" i="8"/>
  <c r="H1066" i="8"/>
  <c r="E1067" i="8"/>
  <c r="H1079" i="8"/>
  <c r="E1080" i="8"/>
  <c r="H1082" i="8"/>
  <c r="E1083" i="8"/>
  <c r="H1095" i="8"/>
  <c r="E1096" i="8"/>
  <c r="H1098" i="8"/>
  <c r="E1099" i="8"/>
  <c r="H1111" i="8"/>
  <c r="E1112" i="8"/>
  <c r="H1114" i="8"/>
  <c r="E1115" i="8"/>
  <c r="H1127" i="8"/>
  <c r="E1128" i="8"/>
  <c r="H1130" i="8"/>
  <c r="E1131" i="8"/>
  <c r="E810" i="8"/>
  <c r="H809" i="8"/>
  <c r="H821" i="8"/>
  <c r="H829" i="8"/>
  <c r="H837" i="8"/>
  <c r="H983" i="8"/>
  <c r="E984" i="8"/>
  <c r="H1025" i="8"/>
  <c r="E1026" i="8"/>
  <c r="H1041" i="8"/>
  <c r="E1042" i="8"/>
  <c r="H1057" i="8"/>
  <c r="E1058" i="8"/>
  <c r="H1073" i="8"/>
  <c r="E1074" i="8"/>
  <c r="H1089" i="8"/>
  <c r="E1090" i="8"/>
  <c r="H1105" i="8"/>
  <c r="E1106" i="8"/>
  <c r="H1108" i="8"/>
  <c r="E1109" i="8"/>
  <c r="H1121" i="8"/>
  <c r="E1122" i="8"/>
  <c r="H1124" i="8"/>
  <c r="E1125" i="8"/>
  <c r="E1251" i="8"/>
  <c r="H1250" i="8"/>
  <c r="E759" i="8"/>
  <c r="H824" i="8"/>
  <c r="H832" i="8"/>
  <c r="H840" i="8"/>
  <c r="H901" i="8"/>
  <c r="E902" i="8"/>
  <c r="H930" i="8"/>
  <c r="E931" i="8"/>
  <c r="H1019" i="8"/>
  <c r="E1020" i="8"/>
  <c r="H1035" i="8"/>
  <c r="E1036" i="8"/>
  <c r="H1051" i="8"/>
  <c r="E1052" i="8"/>
  <c r="H1067" i="8"/>
  <c r="E1068" i="8"/>
  <c r="H1083" i="8"/>
  <c r="E1084" i="8"/>
  <c r="H1099" i="8"/>
  <c r="E1100" i="8"/>
  <c r="H1102" i="8"/>
  <c r="E1103" i="8"/>
  <c r="H1115" i="8"/>
  <c r="E1116" i="8"/>
  <c r="H1118" i="8"/>
  <c r="E1119" i="8"/>
  <c r="H1131" i="8"/>
  <c r="E1132" i="8"/>
  <c r="H1134" i="8"/>
  <c r="E1135" i="8"/>
  <c r="E814" i="8"/>
  <c r="H813" i="8"/>
  <c r="E874" i="8"/>
  <c r="H891" i="8"/>
  <c r="E892" i="8"/>
  <c r="H927" i="8"/>
  <c r="E928" i="8"/>
  <c r="E987" i="8"/>
  <c r="H991" i="8"/>
  <c r="E992" i="8"/>
  <c r="H1029" i="8"/>
  <c r="E1030" i="8"/>
  <c r="H1045" i="8"/>
  <c r="E1046" i="8"/>
  <c r="H1061" i="8"/>
  <c r="E1062" i="8"/>
  <c r="H1077" i="8"/>
  <c r="E1078" i="8"/>
  <c r="H1093" i="8"/>
  <c r="E1094" i="8"/>
  <c r="H1109" i="8"/>
  <c r="E1110" i="8"/>
  <c r="H1112" i="8"/>
  <c r="E1113" i="8"/>
  <c r="H1125" i="8"/>
  <c r="E1126" i="8"/>
  <c r="H1128" i="8"/>
  <c r="E1129" i="8"/>
  <c r="H924" i="8"/>
  <c r="E925" i="8"/>
  <c r="H1023" i="8"/>
  <c r="E1024" i="8"/>
  <c r="H1026" i="8"/>
  <c r="E1027" i="8"/>
  <c r="H1039" i="8"/>
  <c r="E1040" i="8"/>
  <c r="H1042" i="8"/>
  <c r="E1043" i="8"/>
  <c r="H1055" i="8"/>
  <c r="E1056" i="8"/>
  <c r="H1058" i="8"/>
  <c r="E1059" i="8"/>
  <c r="H1071" i="8"/>
  <c r="E1072" i="8"/>
  <c r="H1074" i="8"/>
  <c r="E1075" i="8"/>
  <c r="H1087" i="8"/>
  <c r="E1088" i="8"/>
  <c r="H1090" i="8"/>
  <c r="E1091" i="8"/>
  <c r="H1103" i="8"/>
  <c r="E1104" i="8"/>
  <c r="H1106" i="8"/>
  <c r="E1107" i="8"/>
  <c r="H1119" i="8"/>
  <c r="E1120" i="8"/>
  <c r="H1122" i="8"/>
  <c r="E1123" i="8"/>
  <c r="H1135" i="8"/>
  <c r="E1136" i="8"/>
  <c r="E1141" i="8"/>
  <c r="E1149" i="8"/>
  <c r="E1157" i="8"/>
  <c r="E1165" i="8"/>
  <c r="E867" i="8"/>
  <c r="E883" i="8"/>
  <c r="E898" i="8"/>
  <c r="H1144" i="8"/>
  <c r="H1152" i="8"/>
  <c r="H1160" i="8"/>
  <c r="H1208" i="8"/>
  <c r="E946" i="8"/>
  <c r="E974" i="8"/>
  <c r="H1142" i="8"/>
  <c r="H1150" i="8"/>
  <c r="H1158" i="8"/>
  <c r="H1166" i="8"/>
  <c r="H1174" i="8"/>
  <c r="H1212" i="8"/>
  <c r="H1244" i="8"/>
  <c r="H1251" i="8"/>
  <c r="H1267" i="8"/>
  <c r="E868" i="8"/>
  <c r="E977" i="8"/>
  <c r="E993" i="8"/>
  <c r="H1188" i="8"/>
  <c r="H1202" i="8"/>
  <c r="H1234" i="8"/>
  <c r="E875" i="8"/>
  <c r="H1192" i="8"/>
  <c r="H1224" i="8"/>
  <c r="H40" i="8"/>
  <c r="E41" i="8"/>
  <c r="H50" i="8"/>
  <c r="E51" i="8"/>
  <c r="E54" i="8"/>
  <c r="H53" i="8"/>
  <c r="H18" i="8"/>
  <c r="E19" i="8"/>
  <c r="H22" i="8"/>
  <c r="E23" i="8"/>
  <c r="H26" i="8"/>
  <c r="E27" i="8"/>
  <c r="H30" i="8"/>
  <c r="E31" i="8"/>
  <c r="H47" i="8"/>
  <c r="E48" i="8"/>
  <c r="H64" i="8"/>
  <c r="E65" i="8"/>
  <c r="H34" i="8"/>
  <c r="E35" i="8"/>
  <c r="E38" i="8"/>
  <c r="H37" i="8"/>
  <c r="E52" i="8"/>
  <c r="H51" i="8"/>
  <c r="H54" i="8"/>
  <c r="E55" i="8"/>
  <c r="H15" i="8"/>
  <c r="E16" i="8"/>
  <c r="H19" i="8"/>
  <c r="E20" i="8"/>
  <c r="H23" i="8"/>
  <c r="E24" i="8"/>
  <c r="H27" i="8"/>
  <c r="E28" i="8"/>
  <c r="H31" i="8"/>
  <c r="E32" i="8"/>
  <c r="H48" i="8"/>
  <c r="E49" i="8"/>
  <c r="H58" i="8"/>
  <c r="E59" i="8"/>
  <c r="E62" i="8"/>
  <c r="H61" i="8"/>
  <c r="E36" i="8"/>
  <c r="H35" i="8"/>
  <c r="H38" i="8"/>
  <c r="E39" i="8"/>
  <c r="H55" i="8"/>
  <c r="E56" i="8"/>
  <c r="H16" i="8"/>
  <c r="E17" i="8"/>
  <c r="H20" i="8"/>
  <c r="E21" i="8"/>
  <c r="H24" i="8"/>
  <c r="E25" i="8"/>
  <c r="H28" i="8"/>
  <c r="E29" i="8"/>
  <c r="H32" i="8"/>
  <c r="E33" i="8"/>
  <c r="H42" i="8"/>
  <c r="E43" i="8"/>
  <c r="E46" i="8"/>
  <c r="H45" i="8"/>
  <c r="E60" i="8"/>
  <c r="H59" i="8"/>
  <c r="H62" i="8"/>
  <c r="E63" i="8"/>
  <c r="H39" i="8"/>
  <c r="E40" i="8"/>
  <c r="H56" i="8"/>
  <c r="E57" i="8"/>
  <c r="H14" i="8"/>
  <c r="E15" i="8"/>
  <c r="F15" i="8" s="1"/>
  <c r="G15" i="8" s="1"/>
  <c r="H17" i="8"/>
  <c r="E18" i="8"/>
  <c r="H21" i="8"/>
  <c r="E22" i="8"/>
  <c r="H25" i="8"/>
  <c r="E26" i="8"/>
  <c r="H29" i="8"/>
  <c r="E30" i="8"/>
  <c r="E44" i="8"/>
  <c r="H43" i="8"/>
  <c r="H46" i="8"/>
  <c r="E47" i="8"/>
  <c r="H63" i="8"/>
  <c r="E64" i="8"/>
  <c r="H73" i="8"/>
  <c r="E78" i="8"/>
  <c r="H81" i="8"/>
  <c r="E86" i="8"/>
  <c r="H89" i="8"/>
  <c r="E94" i="8"/>
  <c r="H97" i="8"/>
  <c r="E102" i="8"/>
  <c r="H105" i="8"/>
  <c r="E110" i="8"/>
  <c r="H113" i="8"/>
  <c r="E118" i="8"/>
  <c r="H121" i="8"/>
  <c r="E126" i="8"/>
  <c r="H129" i="8"/>
  <c r="E134" i="8"/>
  <c r="H137" i="8"/>
  <c r="E142" i="8"/>
  <c r="H145" i="8"/>
  <c r="E150" i="8"/>
  <c r="H153" i="8"/>
  <c r="E158" i="8"/>
  <c r="H161" i="8"/>
  <c r="E166" i="8"/>
  <c r="H169" i="8"/>
  <c r="E174" i="8"/>
  <c r="H177" i="8"/>
  <c r="E182" i="8"/>
  <c r="H185" i="8"/>
  <c r="E190" i="8"/>
  <c r="E284" i="8"/>
  <c r="H283" i="8"/>
  <c r="E34" i="8"/>
  <c r="E42" i="8"/>
  <c r="E50" i="8"/>
  <c r="E58" i="8"/>
  <c r="H194" i="8"/>
  <c r="E195" i="8"/>
  <c r="H210" i="8"/>
  <c r="E211" i="8"/>
  <c r="H242" i="8"/>
  <c r="E243" i="8"/>
  <c r="H274" i="8"/>
  <c r="E275" i="8"/>
  <c r="E292" i="8"/>
  <c r="H291" i="8"/>
  <c r="H326" i="8"/>
  <c r="E327" i="8"/>
  <c r="H445" i="8"/>
  <c r="E446" i="8"/>
  <c r="E300" i="8"/>
  <c r="H299" i="8"/>
  <c r="H72" i="8"/>
  <c r="H80" i="8"/>
  <c r="H88" i="8"/>
  <c r="H96" i="8"/>
  <c r="H104" i="8"/>
  <c r="H112" i="8"/>
  <c r="H120" i="8"/>
  <c r="H128" i="8"/>
  <c r="H136" i="8"/>
  <c r="H144" i="8"/>
  <c r="H152" i="8"/>
  <c r="H160" i="8"/>
  <c r="H168" i="8"/>
  <c r="H176" i="8"/>
  <c r="H184" i="8"/>
  <c r="H192" i="8"/>
  <c r="H197" i="8"/>
  <c r="E198" i="8"/>
  <c r="H202" i="8"/>
  <c r="E203" i="8"/>
  <c r="H234" i="8"/>
  <c r="E235" i="8"/>
  <c r="H266" i="8"/>
  <c r="E267" i="8"/>
  <c r="H318" i="8"/>
  <c r="E319" i="8"/>
  <c r="H226" i="8"/>
  <c r="E227" i="8"/>
  <c r="H258" i="8"/>
  <c r="E259" i="8"/>
  <c r="H310" i="8"/>
  <c r="E311" i="8"/>
  <c r="H198" i="8"/>
  <c r="E199" i="8"/>
  <c r="H218" i="8"/>
  <c r="E219" i="8"/>
  <c r="H250" i="8"/>
  <c r="E251" i="8"/>
  <c r="E194" i="8"/>
  <c r="E202" i="8"/>
  <c r="E210" i="8"/>
  <c r="E218" i="8"/>
  <c r="E226" i="8"/>
  <c r="E234" i="8"/>
  <c r="E242" i="8"/>
  <c r="E250" i="8"/>
  <c r="E258" i="8"/>
  <c r="E266" i="8"/>
  <c r="E274" i="8"/>
  <c r="E287" i="8"/>
  <c r="H286" i="8"/>
  <c r="E295" i="8"/>
  <c r="H294" i="8"/>
  <c r="E303" i="8"/>
  <c r="H302" i="8"/>
  <c r="E310" i="8"/>
  <c r="E318" i="8"/>
  <c r="H334" i="8"/>
  <c r="E335" i="8"/>
  <c r="E343" i="8"/>
  <c r="H342" i="8"/>
  <c r="H369" i="8"/>
  <c r="E370" i="8"/>
  <c r="E207" i="8"/>
  <c r="E215" i="8"/>
  <c r="E223" i="8"/>
  <c r="E231" i="8"/>
  <c r="E239" i="8"/>
  <c r="E247" i="8"/>
  <c r="E255" i="8"/>
  <c r="E263" i="8"/>
  <c r="E271" i="8"/>
  <c r="E279" i="8"/>
  <c r="E282" i="8"/>
  <c r="H281" i="8"/>
  <c r="E290" i="8"/>
  <c r="H289" i="8"/>
  <c r="E298" i="8"/>
  <c r="H297" i="8"/>
  <c r="H449" i="8"/>
  <c r="E450" i="8"/>
  <c r="E285" i="8"/>
  <c r="H284" i="8"/>
  <c r="E293" i="8"/>
  <c r="H292" i="8"/>
  <c r="E301" i="8"/>
  <c r="H300" i="8"/>
  <c r="H308" i="8"/>
  <c r="E309" i="8"/>
  <c r="H316" i="8"/>
  <c r="E317" i="8"/>
  <c r="H324" i="8"/>
  <c r="E325" i="8"/>
  <c r="E333" i="8"/>
  <c r="H332" i="8"/>
  <c r="E341" i="8"/>
  <c r="H340" i="8"/>
  <c r="E344" i="8"/>
  <c r="H343" i="8"/>
  <c r="E288" i="8"/>
  <c r="H287" i="8"/>
  <c r="E296" i="8"/>
  <c r="H295" i="8"/>
  <c r="E304" i="8"/>
  <c r="H303" i="8"/>
  <c r="H391" i="8"/>
  <c r="E392" i="8"/>
  <c r="H406" i="8"/>
  <c r="E407" i="8"/>
  <c r="H479" i="8"/>
  <c r="E480" i="8"/>
  <c r="E206" i="8"/>
  <c r="E214" i="8"/>
  <c r="E222" i="8"/>
  <c r="E230" i="8"/>
  <c r="E238" i="8"/>
  <c r="E246" i="8"/>
  <c r="E254" i="8"/>
  <c r="E262" i="8"/>
  <c r="E270" i="8"/>
  <c r="E278" i="8"/>
  <c r="E283" i="8"/>
  <c r="H282" i="8"/>
  <c r="E291" i="8"/>
  <c r="H290" i="8"/>
  <c r="E299" i="8"/>
  <c r="H298" i="8"/>
  <c r="E307" i="8"/>
  <c r="H306" i="8"/>
  <c r="E315" i="8"/>
  <c r="H314" i="8"/>
  <c r="E323" i="8"/>
  <c r="H322" i="8"/>
  <c r="H330" i="8"/>
  <c r="E331" i="8"/>
  <c r="H338" i="8"/>
  <c r="E339" i="8"/>
  <c r="E281" i="8"/>
  <c r="H280" i="8"/>
  <c r="E286" i="8"/>
  <c r="H285" i="8"/>
  <c r="E294" i="8"/>
  <c r="H293" i="8"/>
  <c r="E302" i="8"/>
  <c r="H301" i="8"/>
  <c r="H359" i="8"/>
  <c r="E360" i="8"/>
  <c r="H374" i="8"/>
  <c r="E375" i="8"/>
  <c r="E289" i="8"/>
  <c r="H288" i="8"/>
  <c r="E297" i="8"/>
  <c r="H296" i="8"/>
  <c r="E305" i="8"/>
  <c r="H304" i="8"/>
  <c r="E313" i="8"/>
  <c r="H312" i="8"/>
  <c r="E321" i="8"/>
  <c r="H320" i="8"/>
  <c r="E329" i="8"/>
  <c r="H328" i="8"/>
  <c r="E337" i="8"/>
  <c r="H336" i="8"/>
  <c r="H401" i="8"/>
  <c r="E402" i="8"/>
  <c r="H422" i="8"/>
  <c r="E423" i="8"/>
  <c r="E345" i="8"/>
  <c r="E350" i="8"/>
  <c r="H362" i="8"/>
  <c r="E363" i="8"/>
  <c r="E372" i="8"/>
  <c r="E382" i="8"/>
  <c r="H394" i="8"/>
  <c r="E395" i="8"/>
  <c r="E404" i="8"/>
  <c r="E414" i="8"/>
  <c r="H426" i="8"/>
  <c r="E427" i="8"/>
  <c r="E458" i="8"/>
  <c r="H457" i="8"/>
  <c r="E473" i="8"/>
  <c r="H472" i="8"/>
  <c r="H327" i="8"/>
  <c r="E330" i="8"/>
  <c r="H331" i="8"/>
  <c r="E334" i="8"/>
  <c r="H335" i="8"/>
  <c r="E338" i="8"/>
  <c r="H339" i="8"/>
  <c r="H354" i="8"/>
  <c r="E355" i="8"/>
  <c r="E364" i="8"/>
  <c r="E374" i="8"/>
  <c r="H386" i="8"/>
  <c r="E387" i="8"/>
  <c r="E396" i="8"/>
  <c r="E406" i="8"/>
  <c r="H418" i="8"/>
  <c r="E419" i="8"/>
  <c r="E463" i="8"/>
  <c r="H311" i="8"/>
  <c r="H319" i="8"/>
  <c r="H366" i="8"/>
  <c r="E367" i="8"/>
  <c r="H398" i="8"/>
  <c r="E399" i="8"/>
  <c r="H346" i="8"/>
  <c r="E347" i="8"/>
  <c r="H378" i="8"/>
  <c r="E379" i="8"/>
  <c r="H410" i="8"/>
  <c r="E411" i="8"/>
  <c r="H440" i="8"/>
  <c r="E441" i="8"/>
  <c r="E462" i="8"/>
  <c r="H461" i="8"/>
  <c r="H484" i="8"/>
  <c r="E485" i="8"/>
  <c r="H358" i="8"/>
  <c r="E359" i="8"/>
  <c r="E368" i="8"/>
  <c r="E378" i="8"/>
  <c r="H390" i="8"/>
  <c r="E391" i="8"/>
  <c r="E400" i="8"/>
  <c r="E410" i="8"/>
  <c r="H468" i="8"/>
  <c r="E469" i="8"/>
  <c r="E482" i="8"/>
  <c r="H481" i="8"/>
  <c r="H341" i="8"/>
  <c r="E348" i="8"/>
  <c r="E358" i="8"/>
  <c r="H370" i="8"/>
  <c r="E371" i="8"/>
  <c r="E380" i="8"/>
  <c r="E390" i="8"/>
  <c r="H402" i="8"/>
  <c r="E403" i="8"/>
  <c r="E412" i="8"/>
  <c r="H434" i="8"/>
  <c r="E435" i="8"/>
  <c r="H443" i="8"/>
  <c r="E444" i="8"/>
  <c r="E466" i="8"/>
  <c r="H465" i="8"/>
  <c r="H350" i="8"/>
  <c r="E351" i="8"/>
  <c r="H382" i="8"/>
  <c r="E383" i="8"/>
  <c r="H414" i="8"/>
  <c r="E415" i="8"/>
  <c r="H430" i="8"/>
  <c r="E431" i="8"/>
  <c r="H453" i="8"/>
  <c r="E454" i="8"/>
  <c r="E489" i="8"/>
  <c r="H488" i="8"/>
  <c r="E455" i="8"/>
  <c r="H459" i="8"/>
  <c r="E460" i="8"/>
  <c r="E465" i="8"/>
  <c r="H464" i="8"/>
  <c r="E467" i="8"/>
  <c r="E474" i="8"/>
  <c r="H473" i="8"/>
  <c r="H476" i="8"/>
  <c r="E477" i="8"/>
  <c r="H487" i="8"/>
  <c r="E488" i="8"/>
  <c r="H508" i="8"/>
  <c r="E509" i="8"/>
  <c r="H491" i="8"/>
  <c r="E492" i="8"/>
  <c r="E504" i="8"/>
  <c r="H503" i="8"/>
  <c r="H447" i="8"/>
  <c r="E448" i="8"/>
  <c r="H452" i="8"/>
  <c r="H460" i="8"/>
  <c r="E461" i="8"/>
  <c r="H483" i="8"/>
  <c r="E484" i="8"/>
  <c r="E512" i="8"/>
  <c r="H522" i="8"/>
  <c r="E523" i="8"/>
  <c r="E447" i="8"/>
  <c r="H471" i="8"/>
  <c r="E472" i="8"/>
  <c r="H477" i="8"/>
  <c r="E481" i="8"/>
  <c r="H480" i="8"/>
  <c r="E483" i="8"/>
  <c r="E490" i="8"/>
  <c r="H489" i="8"/>
  <c r="H492" i="8"/>
  <c r="E493" i="8"/>
  <c r="E532" i="8"/>
  <c r="H531" i="8"/>
  <c r="H538" i="8"/>
  <c r="E539" i="8"/>
  <c r="E442" i="8"/>
  <c r="H451" i="8"/>
  <c r="E452" i="8"/>
  <c r="H456" i="8"/>
  <c r="H463" i="8"/>
  <c r="E464" i="8"/>
  <c r="H475" i="8"/>
  <c r="E476" i="8"/>
  <c r="E498" i="8"/>
  <c r="H497" i="8"/>
  <c r="E508" i="8"/>
  <c r="H507" i="8"/>
  <c r="E511" i="8"/>
  <c r="H510" i="8"/>
  <c r="E548" i="8"/>
  <c r="H547" i="8"/>
  <c r="H455" i="8"/>
  <c r="E456" i="8"/>
  <c r="H467" i="8"/>
  <c r="E468" i="8"/>
  <c r="H495" i="8"/>
  <c r="E496" i="8"/>
  <c r="E500" i="8"/>
  <c r="E507" i="8"/>
  <c r="H517" i="8"/>
  <c r="E519" i="8"/>
  <c r="H533" i="8"/>
  <c r="E535" i="8"/>
  <c r="H549" i="8"/>
  <c r="E551" i="8"/>
  <c r="E559" i="8"/>
  <c r="E567" i="8"/>
  <c r="E575" i="8"/>
  <c r="E583" i="8"/>
  <c r="H605" i="8"/>
  <c r="H607" i="8"/>
  <c r="H744" i="8"/>
  <c r="E745" i="8"/>
  <c r="E471" i="8"/>
  <c r="E479" i="8"/>
  <c r="E487" i="8"/>
  <c r="E495" i="8"/>
  <c r="E503" i="8"/>
  <c r="H752" i="8"/>
  <c r="E753" i="8"/>
  <c r="E591" i="8"/>
  <c r="H590" i="8"/>
  <c r="H592" i="8"/>
  <c r="E593" i="8"/>
  <c r="E595" i="8"/>
  <c r="H594" i="8"/>
  <c r="H596" i="8"/>
  <c r="E597" i="8"/>
  <c r="E599" i="8"/>
  <c r="H598" i="8"/>
  <c r="E601" i="8"/>
  <c r="H600" i="8"/>
  <c r="H613" i="8"/>
  <c r="H615" i="8"/>
  <c r="H523" i="8"/>
  <c r="E525" i="8"/>
  <c r="H539" i="8"/>
  <c r="E541" i="8"/>
  <c r="E505" i="8"/>
  <c r="H513" i="8"/>
  <c r="H525" i="8"/>
  <c r="E527" i="8"/>
  <c r="H541" i="8"/>
  <c r="E543" i="8"/>
  <c r="E555" i="8"/>
  <c r="E563" i="8"/>
  <c r="E571" i="8"/>
  <c r="E579" i="8"/>
  <c r="E587" i="8"/>
  <c r="H784" i="8"/>
  <c r="E785" i="8"/>
  <c r="E809" i="8"/>
  <c r="H808" i="8"/>
  <c r="H591" i="8"/>
  <c r="E592" i="8"/>
  <c r="E594" i="8"/>
  <c r="H593" i="8"/>
  <c r="H595" i="8"/>
  <c r="E596" i="8"/>
  <c r="E598" i="8"/>
  <c r="H597" i="8"/>
  <c r="H599" i="8"/>
  <c r="E600" i="8"/>
  <c r="H728" i="8"/>
  <c r="E729" i="8"/>
  <c r="E517" i="8"/>
  <c r="E533" i="8"/>
  <c r="E549" i="8"/>
  <c r="H736" i="8"/>
  <c r="E737" i="8"/>
  <c r="H768" i="8"/>
  <c r="E769" i="8"/>
  <c r="E792" i="8"/>
  <c r="H791" i="8"/>
  <c r="H756" i="8"/>
  <c r="E757" i="8"/>
  <c r="E789" i="8"/>
  <c r="H788" i="8"/>
  <c r="E801" i="8"/>
  <c r="H800" i="8"/>
  <c r="H606" i="8"/>
  <c r="H614" i="8"/>
  <c r="H780" i="8"/>
  <c r="E781" i="8"/>
  <c r="E812" i="8"/>
  <c r="H811" i="8"/>
  <c r="H732" i="8"/>
  <c r="E733" i="8"/>
  <c r="H748" i="8"/>
  <c r="E749" i="8"/>
  <c r="H760" i="8"/>
  <c r="E761" i="8"/>
  <c r="H772" i="8"/>
  <c r="E773" i="8"/>
  <c r="E796" i="8"/>
  <c r="H795" i="8"/>
  <c r="E799" i="8"/>
  <c r="H798" i="8"/>
  <c r="H602" i="8"/>
  <c r="H610" i="8"/>
  <c r="H618" i="8"/>
  <c r="H764" i="8"/>
  <c r="E765" i="8"/>
  <c r="E800" i="8"/>
  <c r="H799" i="8"/>
  <c r="H724" i="8"/>
  <c r="E725" i="8"/>
  <c r="H740" i="8"/>
  <c r="E741" i="8"/>
  <c r="H776" i="8"/>
  <c r="E777" i="8"/>
  <c r="E797" i="8"/>
  <c r="H796" i="8"/>
  <c r="E724" i="8"/>
  <c r="E728" i="8"/>
  <c r="E732" i="8"/>
  <c r="E736" i="8"/>
  <c r="E740" i="8"/>
  <c r="E744" i="8"/>
  <c r="E748" i="8"/>
  <c r="E752" i="8"/>
  <c r="E756" i="8"/>
  <c r="E760" i="8"/>
  <c r="E764" i="8"/>
  <c r="E768" i="8"/>
  <c r="E772" i="8"/>
  <c r="E776" i="8"/>
  <c r="E780" i="8"/>
  <c r="E784" i="8"/>
  <c r="H794" i="8"/>
  <c r="H818" i="8"/>
  <c r="E788" i="8"/>
  <c r="H787" i="8"/>
  <c r="E816" i="8"/>
  <c r="H815" i="8"/>
  <c r="E723" i="8"/>
  <c r="E727" i="8"/>
  <c r="E731" i="8"/>
  <c r="E735" i="8"/>
  <c r="E739" i="8"/>
  <c r="E743" i="8"/>
  <c r="E747" i="8"/>
  <c r="E751" i="8"/>
  <c r="H804" i="8"/>
  <c r="H793" i="8"/>
  <c r="H806" i="8"/>
  <c r="E820" i="8"/>
  <c r="H819" i="8"/>
  <c r="E846" i="8"/>
  <c r="H845" i="8"/>
  <c r="E722" i="8"/>
  <c r="E726" i="8"/>
  <c r="E730" i="8"/>
  <c r="E734" i="8"/>
  <c r="E738" i="8"/>
  <c r="E742" i="8"/>
  <c r="E746" i="8"/>
  <c r="E750" i="8"/>
  <c r="E754" i="8"/>
  <c r="E758" i="8"/>
  <c r="E762" i="8"/>
  <c r="E766" i="8"/>
  <c r="E770" i="8"/>
  <c r="E774" i="8"/>
  <c r="E778" i="8"/>
  <c r="E782" i="8"/>
  <c r="E786" i="8"/>
  <c r="H790" i="8"/>
  <c r="H797" i="8"/>
  <c r="H810" i="8"/>
  <c r="H812" i="8"/>
  <c r="E804" i="8"/>
  <c r="H803" i="8"/>
  <c r="H908" i="8"/>
  <c r="E909" i="8"/>
  <c r="E808" i="8"/>
  <c r="H807" i="8"/>
  <c r="E854" i="8"/>
  <c r="H853" i="8"/>
  <c r="H863" i="8"/>
  <c r="E864" i="8"/>
  <c r="H885" i="8"/>
  <c r="E886" i="8"/>
  <c r="E858" i="8"/>
  <c r="H857" i="8"/>
  <c r="E850" i="8"/>
  <c r="H849" i="8"/>
  <c r="H919" i="8"/>
  <c r="E920" i="8"/>
  <c r="H884" i="8"/>
  <c r="E885" i="8"/>
  <c r="H948" i="8"/>
  <c r="E949" i="8"/>
  <c r="H954" i="8"/>
  <c r="E955" i="8"/>
  <c r="H965" i="8"/>
  <c r="E966" i="8"/>
  <c r="H841" i="8"/>
  <c r="E845" i="8"/>
  <c r="H846" i="8"/>
  <c r="E849" i="8"/>
  <c r="H850" i="8"/>
  <c r="E853" i="8"/>
  <c r="H854" i="8"/>
  <c r="E857" i="8"/>
  <c r="H858" i="8"/>
  <c r="H890" i="8"/>
  <c r="E891" i="8"/>
  <c r="H892" i="8"/>
  <c r="E893" i="8"/>
  <c r="H915" i="8"/>
  <c r="E916" i="8"/>
  <c r="E917" i="8"/>
  <c r="E921" i="8"/>
  <c r="E934" i="8"/>
  <c r="H968" i="8"/>
  <c r="E969" i="8"/>
  <c r="H974" i="8"/>
  <c r="E975" i="8"/>
  <c r="H888" i="8"/>
  <c r="E889" i="8"/>
  <c r="E901" i="8"/>
  <c r="H905" i="8"/>
  <c r="E906" i="8"/>
  <c r="H909" i="8"/>
  <c r="E910" i="8"/>
  <c r="H926" i="8"/>
  <c r="E927" i="8"/>
  <c r="H932" i="8"/>
  <c r="E933" i="8"/>
  <c r="H940" i="8"/>
  <c r="E941" i="8"/>
  <c r="H966" i="8"/>
  <c r="E967" i="8"/>
  <c r="H1007" i="8"/>
  <c r="E1008" i="8"/>
  <c r="E844" i="8"/>
  <c r="E848" i="8"/>
  <c r="E852" i="8"/>
  <c r="E856" i="8"/>
  <c r="E865" i="8"/>
  <c r="E873" i="8"/>
  <c r="E881" i="8"/>
  <c r="H898" i="8"/>
  <c r="E899" i="8"/>
  <c r="H903" i="8"/>
  <c r="E904" i="8"/>
  <c r="E905" i="8"/>
  <c r="E907" i="8"/>
  <c r="H952" i="8"/>
  <c r="E953" i="8"/>
  <c r="H969" i="8"/>
  <c r="E970" i="8"/>
  <c r="E862" i="8"/>
  <c r="E870" i="8"/>
  <c r="E878" i="8"/>
  <c r="H883" i="8"/>
  <c r="E884" i="8"/>
  <c r="E896" i="8"/>
  <c r="H931" i="8"/>
  <c r="E932" i="8"/>
  <c r="H972" i="8"/>
  <c r="E973" i="8"/>
  <c r="H887" i="8"/>
  <c r="E888" i="8"/>
  <c r="E900" i="8"/>
  <c r="H929" i="8"/>
  <c r="E930" i="8"/>
  <c r="H944" i="8"/>
  <c r="E945" i="8"/>
  <c r="E950" i="8"/>
  <c r="H970" i="8"/>
  <c r="E971" i="8"/>
  <c r="E872" i="8"/>
  <c r="E880" i="8"/>
  <c r="H914" i="8"/>
  <c r="E915" i="8"/>
  <c r="H953" i="8"/>
  <c r="E954" i="8"/>
  <c r="E861" i="8"/>
  <c r="E869" i="8"/>
  <c r="E877" i="8"/>
  <c r="H893" i="8"/>
  <c r="E894" i="8"/>
  <c r="H925" i="8"/>
  <c r="E926" i="8"/>
  <c r="H936" i="8"/>
  <c r="E937" i="8"/>
  <c r="E942" i="8"/>
  <c r="E962" i="8"/>
  <c r="H886" i="8"/>
  <c r="E887" i="8"/>
  <c r="H962" i="8"/>
  <c r="E963" i="8"/>
  <c r="H964" i="8"/>
  <c r="E965" i="8"/>
  <c r="H982" i="8"/>
  <c r="E983" i="8"/>
  <c r="H990" i="8"/>
  <c r="E991" i="8"/>
  <c r="H894" i="8"/>
  <c r="E895" i="8"/>
  <c r="H910" i="8"/>
  <c r="E911" i="8"/>
  <c r="H913" i="8"/>
  <c r="E914" i="8"/>
  <c r="H935" i="8"/>
  <c r="E936" i="8"/>
  <c r="H939" i="8"/>
  <c r="E940" i="8"/>
  <c r="H943" i="8"/>
  <c r="E944" i="8"/>
  <c r="H947" i="8"/>
  <c r="E948" i="8"/>
  <c r="H951" i="8"/>
  <c r="E952" i="8"/>
  <c r="H958" i="8"/>
  <c r="E959" i="8"/>
  <c r="H960" i="8"/>
  <c r="E961" i="8"/>
  <c r="H907" i="8"/>
  <c r="E908" i="8"/>
  <c r="H918" i="8"/>
  <c r="E919" i="8"/>
  <c r="H921" i="8"/>
  <c r="E922" i="8"/>
  <c r="E958" i="8"/>
  <c r="H1010" i="8"/>
  <c r="E1011" i="8"/>
  <c r="H902" i="8"/>
  <c r="E903" i="8"/>
  <c r="H923" i="8"/>
  <c r="E924" i="8"/>
  <c r="E929" i="8"/>
  <c r="H934" i="8"/>
  <c r="E935" i="8"/>
  <c r="H938" i="8"/>
  <c r="E939" i="8"/>
  <c r="H942" i="8"/>
  <c r="E943" i="8"/>
  <c r="H946" i="8"/>
  <c r="E947" i="8"/>
  <c r="H950" i="8"/>
  <c r="E951" i="8"/>
  <c r="H956" i="8"/>
  <c r="E957" i="8"/>
  <c r="H981" i="8"/>
  <c r="E982" i="8"/>
  <c r="H989" i="8"/>
  <c r="E990" i="8"/>
  <c r="H1005" i="8"/>
  <c r="E1006" i="8"/>
  <c r="E997" i="8"/>
  <c r="E999" i="8"/>
  <c r="E1001" i="8"/>
  <c r="E1003" i="8"/>
  <c r="E1005" i="8"/>
  <c r="E1013" i="8"/>
  <c r="H1155" i="8"/>
  <c r="E1156" i="8"/>
  <c r="H1171" i="8"/>
  <c r="E1172" i="8"/>
  <c r="E956" i="8"/>
  <c r="E960" i="8"/>
  <c r="E964" i="8"/>
  <c r="E968" i="8"/>
  <c r="E972" i="8"/>
  <c r="E981" i="8"/>
  <c r="E989" i="8"/>
  <c r="E1007" i="8"/>
  <c r="E1015" i="8"/>
  <c r="E996" i="8"/>
  <c r="E998" i="8"/>
  <c r="E1000" i="8"/>
  <c r="E1002" i="8"/>
  <c r="E1004" i="8"/>
  <c r="E980" i="8"/>
  <c r="E988" i="8"/>
  <c r="E1010" i="8"/>
  <c r="E1009" i="8"/>
  <c r="H1151" i="8"/>
  <c r="E1152" i="8"/>
  <c r="H1167" i="8"/>
  <c r="E1168" i="8"/>
  <c r="E1223" i="8"/>
  <c r="H1222" i="8"/>
  <c r="E1270" i="8"/>
  <c r="H1269" i="8"/>
  <c r="E1258" i="8"/>
  <c r="H1257" i="8"/>
  <c r="H1147" i="8"/>
  <c r="E1148" i="8"/>
  <c r="H1163" i="8"/>
  <c r="E1164" i="8"/>
  <c r="E1014" i="8"/>
  <c r="H1139" i="8"/>
  <c r="E1140" i="8"/>
  <c r="E1142" i="8"/>
  <c r="H1141" i="8"/>
  <c r="H1143" i="8"/>
  <c r="E1144" i="8"/>
  <c r="E1146" i="8"/>
  <c r="H1145" i="8"/>
  <c r="H1159" i="8"/>
  <c r="E1160" i="8"/>
  <c r="H1175" i="8"/>
  <c r="E1176" i="8"/>
  <c r="E1207" i="8"/>
  <c r="H1206" i="8"/>
  <c r="E1239" i="8"/>
  <c r="H1238" i="8"/>
  <c r="E1012" i="8"/>
  <c r="E1249" i="8"/>
  <c r="H1248" i="8"/>
  <c r="H1137" i="8"/>
  <c r="H1149" i="8"/>
  <c r="H1153" i="8"/>
  <c r="H1157" i="8"/>
  <c r="H1161" i="8"/>
  <c r="H1165" i="8"/>
  <c r="H1169" i="8"/>
  <c r="H1173" i="8"/>
  <c r="H1177" i="8"/>
  <c r="E1180" i="8"/>
  <c r="H1181" i="8"/>
  <c r="E1184" i="8"/>
  <c r="H1185" i="8"/>
  <c r="H1200" i="8"/>
  <c r="H1216" i="8"/>
  <c r="H1232" i="8"/>
  <c r="H1254" i="8"/>
  <c r="E1250" i="8"/>
  <c r="H1249" i="8"/>
  <c r="E1265" i="8"/>
  <c r="H1264" i="8"/>
  <c r="E1190" i="8"/>
  <c r="H1189" i="8"/>
  <c r="H1204" i="8"/>
  <c r="H1220" i="8"/>
  <c r="H1236" i="8"/>
  <c r="H1261" i="8"/>
  <c r="H1270" i="8"/>
  <c r="H1198" i="8"/>
  <c r="H1214" i="8"/>
  <c r="H1230" i="8"/>
  <c r="H1246" i="8"/>
  <c r="E1266" i="8"/>
  <c r="H1265" i="8"/>
  <c r="E1257" i="8"/>
  <c r="H1256" i="8"/>
  <c r="E1191" i="8"/>
  <c r="H1190" i="8"/>
  <c r="H1187" i="8"/>
  <c r="H1191" i="8"/>
  <c r="H1193" i="8"/>
  <c r="H1195" i="8"/>
  <c r="H1197" i="8"/>
  <c r="H1199" i="8"/>
  <c r="H1201" i="8"/>
  <c r="H1203" i="8"/>
  <c r="H1205" i="8"/>
  <c r="H1207" i="8"/>
  <c r="H1209" i="8"/>
  <c r="H1211" i="8"/>
  <c r="H1213" i="8"/>
  <c r="H1215" i="8"/>
  <c r="H1217" i="8"/>
  <c r="H1219" i="8"/>
  <c r="H1221" i="8"/>
  <c r="H1223" i="8"/>
  <c r="H1225" i="8"/>
  <c r="H1227" i="8"/>
  <c r="H1229" i="8"/>
  <c r="H1231" i="8"/>
  <c r="H1233" i="8"/>
  <c r="H1235" i="8"/>
  <c r="H1237" i="8"/>
  <c r="H1239" i="8"/>
  <c r="H1241" i="8"/>
  <c r="H1243" i="8"/>
  <c r="H1245" i="8"/>
  <c r="H1247" i="8"/>
  <c r="H1255" i="8"/>
  <c r="H1263" i="8"/>
  <c r="E565" i="6"/>
  <c r="H384" i="6"/>
  <c r="H688" i="6"/>
  <c r="E322" i="6"/>
  <c r="E751" i="6"/>
  <c r="H451" i="6"/>
  <c r="H840" i="6"/>
  <c r="H422" i="6"/>
  <c r="H500" i="6"/>
  <c r="H831" i="6"/>
  <c r="H318" i="6"/>
  <c r="H838" i="6"/>
  <c r="H358" i="6"/>
  <c r="H440" i="6"/>
  <c r="E705" i="6"/>
  <c r="H406" i="6"/>
  <c r="H488" i="6"/>
  <c r="H515" i="6"/>
  <c r="E732" i="6"/>
  <c r="E759" i="6"/>
  <c r="E829" i="6"/>
  <c r="E524" i="6"/>
  <c r="E719" i="6"/>
  <c r="E614" i="6"/>
  <c r="H613" i="6"/>
  <c r="E1092" i="6"/>
  <c r="H1091" i="6"/>
  <c r="E734" i="6"/>
  <c r="H733" i="6"/>
  <c r="H398" i="6"/>
  <c r="H474" i="6"/>
  <c r="H512" i="6"/>
  <c r="E326" i="6"/>
  <c r="E605" i="6"/>
  <c r="E720" i="6"/>
  <c r="H813" i="6"/>
  <c r="H848" i="6"/>
  <c r="E323" i="6"/>
  <c r="H494" i="6"/>
  <c r="E573" i="6"/>
  <c r="E609" i="6"/>
  <c r="E784" i="6"/>
  <c r="E838" i="6"/>
  <c r="H468" i="6"/>
  <c r="H699" i="6"/>
  <c r="E821" i="6"/>
  <c r="H327" i="6"/>
  <c r="H342" i="6"/>
  <c r="E796" i="6"/>
  <c r="H721" i="6"/>
  <c r="E887" i="6"/>
  <c r="H374" i="6"/>
  <c r="E420" i="6"/>
  <c r="H674" i="6"/>
  <c r="E697" i="6"/>
  <c r="E873" i="6"/>
  <c r="H443" i="6"/>
  <c r="E783" i="6"/>
  <c r="E830" i="6"/>
  <c r="H275" i="6"/>
  <c r="E276" i="6"/>
  <c r="E544" i="6"/>
  <c r="H543" i="6"/>
  <c r="E563" i="6"/>
  <c r="H562" i="6"/>
  <c r="E806" i="6"/>
  <c r="H805" i="6"/>
  <c r="E552" i="6"/>
  <c r="H551" i="6"/>
  <c r="E578" i="6"/>
  <c r="H577" i="6"/>
  <c r="E651" i="6"/>
  <c r="H650" i="6"/>
  <c r="H1033" i="6"/>
  <c r="E1034" i="6"/>
  <c r="E1076" i="6"/>
  <c r="H1075" i="6"/>
  <c r="H291" i="6"/>
  <c r="E292" i="6"/>
  <c r="E541" i="6"/>
  <c r="H540" i="6"/>
  <c r="E738" i="6"/>
  <c r="H737" i="6"/>
  <c r="E742" i="6"/>
  <c r="H741" i="6"/>
  <c r="H926" i="6"/>
  <c r="E927" i="6"/>
  <c r="E786" i="6"/>
  <c r="H785" i="6"/>
  <c r="E542" i="6"/>
  <c r="H541" i="6"/>
  <c r="E754" i="6"/>
  <c r="H753" i="6"/>
  <c r="H1009" i="6"/>
  <c r="E1010" i="6"/>
  <c r="E551" i="6"/>
  <c r="H550" i="6"/>
  <c r="E770" i="6"/>
  <c r="H769" i="6"/>
  <c r="E802" i="6"/>
  <c r="H801" i="6"/>
  <c r="E520" i="6"/>
  <c r="H519" i="6"/>
  <c r="E543" i="6"/>
  <c r="H542" i="6"/>
  <c r="E1041" i="6"/>
  <c r="H326" i="6"/>
  <c r="H328" i="6"/>
  <c r="H350" i="6"/>
  <c r="H368" i="6"/>
  <c r="H414" i="6"/>
  <c r="H431" i="6"/>
  <c r="H459" i="6"/>
  <c r="H462" i="6"/>
  <c r="H479" i="6"/>
  <c r="H482" i="6"/>
  <c r="H510" i="6"/>
  <c r="H680" i="6"/>
  <c r="H683" i="6"/>
  <c r="H808" i="6"/>
  <c r="H382" i="6"/>
  <c r="H392" i="6"/>
  <c r="H499" i="6"/>
  <c r="H765" i="6"/>
  <c r="H845" i="6"/>
  <c r="E308" i="6"/>
  <c r="H354" i="6"/>
  <c r="H386" i="6"/>
  <c r="H400" i="6"/>
  <c r="H421" i="6"/>
  <c r="H439" i="6"/>
  <c r="H442" i="6"/>
  <c r="H452" i="6"/>
  <c r="H476" i="6"/>
  <c r="E577" i="6"/>
  <c r="E580" i="6"/>
  <c r="H687" i="6"/>
  <c r="H821" i="6"/>
  <c r="H830" i="6"/>
  <c r="H390" i="6"/>
  <c r="E727" i="6"/>
  <c r="E791" i="6"/>
  <c r="H815" i="6"/>
  <c r="E837" i="6"/>
  <c r="H344" i="6"/>
  <c r="H366" i="6"/>
  <c r="H408" i="6"/>
  <c r="H460" i="6"/>
  <c r="H463" i="6"/>
  <c r="H480" i="6"/>
  <c r="H483" i="6"/>
  <c r="H508" i="6"/>
  <c r="H511" i="6"/>
  <c r="H514" i="6"/>
  <c r="E613" i="6"/>
  <c r="E616" i="6"/>
  <c r="H625" i="6"/>
  <c r="H632" i="6"/>
  <c r="H691" i="6"/>
  <c r="H698" i="6"/>
  <c r="H708" i="6"/>
  <c r="E764" i="6"/>
  <c r="H797" i="6"/>
  <c r="E813" i="6"/>
  <c r="E1002" i="6"/>
  <c r="E1117" i="6"/>
  <c r="E752" i="6"/>
  <c r="H448" i="6"/>
  <c r="H703" i="6"/>
  <c r="H334" i="6"/>
  <c r="H370" i="6"/>
  <c r="H416" i="6"/>
  <c r="H430" i="6"/>
  <c r="H471" i="6"/>
  <c r="H491" i="6"/>
  <c r="E601" i="6"/>
  <c r="H646" i="6"/>
  <c r="E665" i="6"/>
  <c r="H679" i="6"/>
  <c r="H773" i="6"/>
  <c r="H816" i="6"/>
  <c r="H281" i="6"/>
  <c r="E282" i="6"/>
  <c r="H304" i="6"/>
  <c r="E305" i="6"/>
  <c r="H310" i="6"/>
  <c r="E311" i="6"/>
  <c r="H288" i="6"/>
  <c r="E289" i="6"/>
  <c r="H294" i="6"/>
  <c r="E295" i="6"/>
  <c r="H235" i="6"/>
  <c r="E236" i="6"/>
  <c r="H278" i="6"/>
  <c r="E279" i="6"/>
  <c r="H301" i="6"/>
  <c r="E302" i="6"/>
  <c r="H305" i="6"/>
  <c r="E306" i="6"/>
  <c r="H308" i="6"/>
  <c r="E309" i="6"/>
  <c r="H311" i="6"/>
  <c r="E312" i="6"/>
  <c r="H285" i="6"/>
  <c r="E286" i="6"/>
  <c r="H289" i="6"/>
  <c r="E290" i="6"/>
  <c r="H292" i="6"/>
  <c r="E293" i="6"/>
  <c r="H295" i="6"/>
  <c r="E296" i="6"/>
  <c r="H276" i="6"/>
  <c r="E277" i="6"/>
  <c r="H279" i="6"/>
  <c r="E280" i="6"/>
  <c r="H302" i="6"/>
  <c r="E303" i="6"/>
  <c r="H312" i="6"/>
  <c r="E313" i="6"/>
  <c r="H286" i="6"/>
  <c r="E287" i="6"/>
  <c r="H296" i="6"/>
  <c r="E297" i="6"/>
  <c r="H280" i="6"/>
  <c r="E281" i="6"/>
  <c r="H303" i="6"/>
  <c r="E304" i="6"/>
  <c r="H313" i="6"/>
  <c r="E314" i="6"/>
  <c r="H287" i="6"/>
  <c r="E288" i="6"/>
  <c r="H297" i="6"/>
  <c r="E298" i="6"/>
  <c r="H306" i="6"/>
  <c r="E307" i="6"/>
  <c r="H553" i="6"/>
  <c r="E554" i="6"/>
  <c r="E610" i="6"/>
  <c r="H609" i="6"/>
  <c r="E667" i="6"/>
  <c r="H666" i="6"/>
  <c r="E718" i="6"/>
  <c r="H717" i="6"/>
  <c r="E278" i="6"/>
  <c r="E294" i="6"/>
  <c r="E310" i="6"/>
  <c r="E333" i="6"/>
  <c r="H332" i="6"/>
  <c r="E395" i="6"/>
  <c r="H394" i="6"/>
  <c r="E457" i="6"/>
  <c r="H456" i="6"/>
  <c r="E497" i="6"/>
  <c r="H496" i="6"/>
  <c r="E526" i="6"/>
  <c r="H525" i="6"/>
  <c r="H556" i="6"/>
  <c r="E557" i="6"/>
  <c r="E567" i="6"/>
  <c r="H566" i="6"/>
  <c r="E586" i="6"/>
  <c r="H585" i="6"/>
  <c r="E606" i="6"/>
  <c r="H605" i="6"/>
  <c r="E714" i="6"/>
  <c r="H713" i="6"/>
  <c r="E778" i="6"/>
  <c r="H777" i="6"/>
  <c r="H811" i="6"/>
  <c r="E812" i="6"/>
  <c r="E833" i="6"/>
  <c r="H832" i="6"/>
  <c r="H1016" i="6"/>
  <c r="E1017" i="6"/>
  <c r="E1025" i="6"/>
  <c r="H1028" i="6"/>
  <c r="E1029" i="6"/>
  <c r="H1032" i="6"/>
  <c r="E1033" i="6"/>
  <c r="E347" i="6"/>
  <c r="H346" i="6"/>
  <c r="E413" i="6"/>
  <c r="H412" i="6"/>
  <c r="E794" i="6"/>
  <c r="H793" i="6"/>
  <c r="I14" i="6"/>
  <c r="E238" i="6"/>
  <c r="E240" i="6"/>
  <c r="E242" i="6"/>
  <c r="E244" i="6"/>
  <c r="E246" i="6"/>
  <c r="E248" i="6"/>
  <c r="E250" i="6"/>
  <c r="E252" i="6"/>
  <c r="E254" i="6"/>
  <c r="E256" i="6"/>
  <c r="E258" i="6"/>
  <c r="E260" i="6"/>
  <c r="E262" i="6"/>
  <c r="E264" i="6"/>
  <c r="E266" i="6"/>
  <c r="E268" i="6"/>
  <c r="E270" i="6"/>
  <c r="E272" i="6"/>
  <c r="E274" i="6"/>
  <c r="E325" i="6"/>
  <c r="H324" i="6"/>
  <c r="H336" i="6"/>
  <c r="H360" i="6"/>
  <c r="E365" i="6"/>
  <c r="H364" i="6"/>
  <c r="E451" i="6"/>
  <c r="H450" i="6"/>
  <c r="H507" i="6"/>
  <c r="E517" i="6"/>
  <c r="H516" i="6"/>
  <c r="E527" i="6"/>
  <c r="H526" i="6"/>
  <c r="H530" i="6"/>
  <c r="E531" i="6"/>
  <c r="H548" i="6"/>
  <c r="E549" i="6"/>
  <c r="E558" i="6"/>
  <c r="H557" i="6"/>
  <c r="E562" i="6"/>
  <c r="H561" i="6"/>
  <c r="E628" i="6"/>
  <c r="H627" i="6"/>
  <c r="E632" i="6"/>
  <c r="H631" i="6"/>
  <c r="E708" i="6"/>
  <c r="H707" i="6"/>
  <c r="H714" i="6"/>
  <c r="E715" i="6"/>
  <c r="H778" i="6"/>
  <c r="E779" i="6"/>
  <c r="E825" i="6"/>
  <c r="H824" i="6"/>
  <c r="H877" i="6"/>
  <c r="E878" i="6"/>
  <c r="E379" i="6"/>
  <c r="H378" i="6"/>
  <c r="H402" i="6"/>
  <c r="E438" i="6"/>
  <c r="H437" i="6"/>
  <c r="E448" i="6"/>
  <c r="H447" i="6"/>
  <c r="H467" i="6"/>
  <c r="E488" i="6"/>
  <c r="H487" i="6"/>
  <c r="H504" i="6"/>
  <c r="E535" i="6"/>
  <c r="H534" i="6"/>
  <c r="H571" i="6"/>
  <c r="E572" i="6"/>
  <c r="E594" i="6"/>
  <c r="H593" i="6"/>
  <c r="H730" i="6"/>
  <c r="E731" i="6"/>
  <c r="E758" i="6"/>
  <c r="H757" i="6"/>
  <c r="H794" i="6"/>
  <c r="E795" i="6"/>
  <c r="E847" i="6"/>
  <c r="H846" i="6"/>
  <c r="H874" i="6"/>
  <c r="E875" i="6"/>
  <c r="H1017" i="6"/>
  <c r="E1018" i="6"/>
  <c r="E534" i="6"/>
  <c r="H533" i="6"/>
  <c r="H284" i="6"/>
  <c r="E285" i="6"/>
  <c r="H300" i="6"/>
  <c r="E301" i="6"/>
  <c r="E317" i="6"/>
  <c r="H316" i="6"/>
  <c r="E331" i="6"/>
  <c r="H330" i="6"/>
  <c r="E397" i="6"/>
  <c r="H396" i="6"/>
  <c r="E465" i="6"/>
  <c r="H464" i="6"/>
  <c r="H517" i="6"/>
  <c r="E518" i="6"/>
  <c r="E528" i="6"/>
  <c r="H527" i="6"/>
  <c r="E550" i="6"/>
  <c r="H549" i="6"/>
  <c r="E559" i="6"/>
  <c r="H558" i="6"/>
  <c r="E598" i="6"/>
  <c r="H597" i="6"/>
  <c r="H648" i="6"/>
  <c r="E649" i="6"/>
  <c r="E746" i="6"/>
  <c r="H745" i="6"/>
  <c r="E730" i="6"/>
  <c r="H729" i="6"/>
  <c r="H282" i="6"/>
  <c r="E283" i="6"/>
  <c r="E284" i="6"/>
  <c r="H298" i="6"/>
  <c r="E299" i="6"/>
  <c r="E300" i="6"/>
  <c r="H314" i="6"/>
  <c r="E315" i="6"/>
  <c r="E316" i="6"/>
  <c r="E349" i="6"/>
  <c r="H348" i="6"/>
  <c r="E411" i="6"/>
  <c r="H410" i="6"/>
  <c r="E439" i="6"/>
  <c r="H438" i="6"/>
  <c r="E536" i="6"/>
  <c r="H535" i="6"/>
  <c r="E640" i="6"/>
  <c r="H639" i="6"/>
  <c r="E655" i="6"/>
  <c r="H654" i="6"/>
  <c r="E696" i="6"/>
  <c r="H695" i="6"/>
  <c r="E750" i="6"/>
  <c r="H749" i="6"/>
  <c r="E762" i="6"/>
  <c r="H761" i="6"/>
  <c r="H819" i="6"/>
  <c r="E820" i="6"/>
  <c r="H1005" i="6"/>
  <c r="E1006" i="6"/>
  <c r="E1084" i="6"/>
  <c r="H1083" i="6"/>
  <c r="E1088" i="6"/>
  <c r="H1087" i="6"/>
  <c r="H274" i="6"/>
  <c r="E275" i="6"/>
  <c r="H290" i="6"/>
  <c r="E291" i="6"/>
  <c r="E590" i="6"/>
  <c r="H589" i="6"/>
  <c r="E782" i="6"/>
  <c r="H781" i="6"/>
  <c r="E237" i="6"/>
  <c r="E239" i="6"/>
  <c r="E241" i="6"/>
  <c r="E243" i="6"/>
  <c r="E245" i="6"/>
  <c r="E247" i="6"/>
  <c r="E249" i="6"/>
  <c r="E251" i="6"/>
  <c r="E253" i="6"/>
  <c r="E255" i="6"/>
  <c r="E257" i="6"/>
  <c r="E259" i="6"/>
  <c r="E261" i="6"/>
  <c r="E263" i="6"/>
  <c r="E265" i="6"/>
  <c r="E267" i="6"/>
  <c r="E269" i="6"/>
  <c r="E271" i="6"/>
  <c r="E273" i="6"/>
  <c r="E321" i="6"/>
  <c r="H320" i="6"/>
  <c r="E363" i="6"/>
  <c r="H362" i="6"/>
  <c r="E456" i="6"/>
  <c r="H455" i="6"/>
  <c r="E496" i="6"/>
  <c r="H495" i="6"/>
  <c r="E570" i="6"/>
  <c r="H569" i="6"/>
  <c r="E602" i="6"/>
  <c r="H601" i="6"/>
  <c r="E644" i="6"/>
  <c r="H643" i="6"/>
  <c r="E676" i="6"/>
  <c r="H675" i="6"/>
  <c r="H746" i="6"/>
  <c r="E747" i="6"/>
  <c r="E845" i="6"/>
  <c r="H844" i="6"/>
  <c r="H1000" i="6"/>
  <c r="E1001" i="6"/>
  <c r="E430" i="6"/>
  <c r="H429" i="6"/>
  <c r="E571" i="6"/>
  <c r="H570" i="6"/>
  <c r="H338" i="6"/>
  <c r="H352" i="6"/>
  <c r="H376" i="6"/>
  <c r="E381" i="6"/>
  <c r="H380" i="6"/>
  <c r="H424" i="6"/>
  <c r="H435" i="6"/>
  <c r="E436" i="6"/>
  <c r="E493" i="6"/>
  <c r="H492" i="6"/>
  <c r="E533" i="6"/>
  <c r="H532" i="6"/>
  <c r="H611" i="6"/>
  <c r="E612" i="6"/>
  <c r="E659" i="6"/>
  <c r="H658" i="6"/>
  <c r="E663" i="6"/>
  <c r="H662" i="6"/>
  <c r="E726" i="6"/>
  <c r="H725" i="6"/>
  <c r="H762" i="6"/>
  <c r="E763" i="6"/>
  <c r="E790" i="6"/>
  <c r="H789" i="6"/>
  <c r="H1037" i="6"/>
  <c r="E1038" i="6"/>
  <c r="E1044" i="6"/>
  <c r="H1043" i="6"/>
  <c r="E428" i="6"/>
  <c r="H565" i="6"/>
  <c r="E585" i="6"/>
  <c r="E593" i="6"/>
  <c r="E630" i="6"/>
  <c r="E653" i="6"/>
  <c r="E844" i="6"/>
  <c r="H896" i="6"/>
  <c r="E897" i="6"/>
  <c r="H1041" i="6"/>
  <c r="E1042" i="6"/>
  <c r="E1048" i="6"/>
  <c r="H1047" i="6"/>
  <c r="E523" i="6"/>
  <c r="E561" i="6"/>
  <c r="E604" i="6"/>
  <c r="E828" i="6"/>
  <c r="E836" i="6"/>
  <c r="H856" i="6"/>
  <c r="E857" i="6"/>
  <c r="H1029" i="6"/>
  <c r="E1030" i="6"/>
  <c r="E1052" i="6"/>
  <c r="H1051" i="6"/>
  <c r="E1056" i="6"/>
  <c r="H1055" i="6"/>
  <c r="E1096" i="6"/>
  <c r="H1095" i="6"/>
  <c r="E736" i="6"/>
  <c r="E768" i="6"/>
  <c r="E800" i="6"/>
  <c r="H866" i="6"/>
  <c r="E867" i="6"/>
  <c r="E1009" i="6"/>
  <c r="E1100" i="6"/>
  <c r="H1099" i="6"/>
  <c r="E1104" i="6"/>
  <c r="H1103" i="6"/>
  <c r="H518" i="6"/>
  <c r="H573" i="6"/>
  <c r="E581" i="6"/>
  <c r="E617" i="6"/>
  <c r="H636" i="6"/>
  <c r="H690" i="6"/>
  <c r="H814" i="6"/>
  <c r="H822" i="6"/>
  <c r="H1012" i="6"/>
  <c r="E1013" i="6"/>
  <c r="H1059" i="6"/>
  <c r="E1064" i="6"/>
  <c r="H1063" i="6"/>
  <c r="H340" i="6"/>
  <c r="H356" i="6"/>
  <c r="H372" i="6"/>
  <c r="H388" i="6"/>
  <c r="H404" i="6"/>
  <c r="H423" i="6"/>
  <c r="H432" i="6"/>
  <c r="H444" i="6"/>
  <c r="H472" i="6"/>
  <c r="H475" i="6"/>
  <c r="H484" i="6"/>
  <c r="H503" i="6"/>
  <c r="H506" i="6"/>
  <c r="H581" i="6"/>
  <c r="E584" i="6"/>
  <c r="E589" i="6"/>
  <c r="E597" i="6"/>
  <c r="H617" i="6"/>
  <c r="H626" i="6"/>
  <c r="H682" i="6"/>
  <c r="E854" i="6"/>
  <c r="E870" i="6"/>
  <c r="H1021" i="6"/>
  <c r="E1022" i="6"/>
  <c r="E1068" i="6"/>
  <c r="H1067" i="6"/>
  <c r="E1072" i="6"/>
  <c r="H1071" i="6"/>
  <c r="H1107" i="6"/>
  <c r="E1112" i="6"/>
  <c r="H1111" i="6"/>
  <c r="E861" i="6"/>
  <c r="H939" i="6"/>
  <c r="E940" i="6"/>
  <c r="H1013" i="6"/>
  <c r="E1014" i="6"/>
  <c r="E1115" i="6"/>
  <c r="E645" i="6"/>
  <c r="E740" i="6"/>
  <c r="E772" i="6"/>
  <c r="E804" i="6"/>
  <c r="E889" i="6"/>
  <c r="E895" i="6"/>
  <c r="H1025" i="6"/>
  <c r="E1026" i="6"/>
  <c r="E1080" i="6"/>
  <c r="H1079" i="6"/>
  <c r="E1005" i="6"/>
  <c r="E1021" i="6"/>
  <c r="E1037" i="6"/>
  <c r="E1119" i="6"/>
  <c r="H198" i="6"/>
  <c r="E199" i="6"/>
  <c r="H192" i="6"/>
  <c r="E193" i="6"/>
  <c r="H196" i="6"/>
  <c r="E197" i="6"/>
  <c r="H14" i="6"/>
  <c r="E15" i="6"/>
  <c r="F15" i="6" s="1"/>
  <c r="G15" i="6" s="1"/>
  <c r="H193" i="6"/>
  <c r="E194" i="6"/>
  <c r="H200" i="6"/>
  <c r="E201" i="6"/>
  <c r="H197" i="6"/>
  <c r="E198" i="6"/>
  <c r="H194" i="6"/>
  <c r="E195" i="6"/>
  <c r="E209" i="6"/>
  <c r="E217" i="6"/>
  <c r="E225" i="6"/>
  <c r="E233" i="6"/>
  <c r="E320" i="6"/>
  <c r="E340" i="6"/>
  <c r="H339" i="6"/>
  <c r="E356" i="6"/>
  <c r="H355" i="6"/>
  <c r="E372" i="6"/>
  <c r="H371" i="6"/>
  <c r="E388" i="6"/>
  <c r="H387" i="6"/>
  <c r="E192" i="6"/>
  <c r="E200" i="6"/>
  <c r="E208" i="6"/>
  <c r="E216" i="6"/>
  <c r="E224" i="6"/>
  <c r="E232" i="6"/>
  <c r="E334" i="6"/>
  <c r="H333" i="6"/>
  <c r="E350" i="6"/>
  <c r="H349" i="6"/>
  <c r="E366" i="6"/>
  <c r="H365" i="6"/>
  <c r="E382" i="6"/>
  <c r="H381" i="6"/>
  <c r="E398" i="6"/>
  <c r="H397" i="6"/>
  <c r="E569" i="6"/>
  <c r="H568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207" i="6"/>
  <c r="E215" i="6"/>
  <c r="E223" i="6"/>
  <c r="E231" i="6"/>
  <c r="H317" i="6"/>
  <c r="E344" i="6"/>
  <c r="H343" i="6"/>
  <c r="E360" i="6"/>
  <c r="H359" i="6"/>
  <c r="E376" i="6"/>
  <c r="H375" i="6"/>
  <c r="E392" i="6"/>
  <c r="H391" i="6"/>
  <c r="H537" i="6"/>
  <c r="E538" i="6"/>
  <c r="E206" i="6"/>
  <c r="E214" i="6"/>
  <c r="E222" i="6"/>
  <c r="E230" i="6"/>
  <c r="E324" i="6"/>
  <c r="E338" i="6"/>
  <c r="H337" i="6"/>
  <c r="E354" i="6"/>
  <c r="H353" i="6"/>
  <c r="E370" i="6"/>
  <c r="H369" i="6"/>
  <c r="E386" i="6"/>
  <c r="H385" i="6"/>
  <c r="H599" i="6"/>
  <c r="E600" i="6"/>
  <c r="E205" i="6"/>
  <c r="E213" i="6"/>
  <c r="E221" i="6"/>
  <c r="E229" i="6"/>
  <c r="E332" i="6"/>
  <c r="H331" i="6"/>
  <c r="E348" i="6"/>
  <c r="H347" i="6"/>
  <c r="E364" i="6"/>
  <c r="H363" i="6"/>
  <c r="E380" i="6"/>
  <c r="H379" i="6"/>
  <c r="E396" i="6"/>
  <c r="H395" i="6"/>
  <c r="E196" i="6"/>
  <c r="E204" i="6"/>
  <c r="E212" i="6"/>
  <c r="E220" i="6"/>
  <c r="E228" i="6"/>
  <c r="E342" i="6"/>
  <c r="H341" i="6"/>
  <c r="E358" i="6"/>
  <c r="H357" i="6"/>
  <c r="E374" i="6"/>
  <c r="H373" i="6"/>
  <c r="E390" i="6"/>
  <c r="H389" i="6"/>
  <c r="E499" i="6"/>
  <c r="H498" i="6"/>
  <c r="H529" i="6"/>
  <c r="E530" i="6"/>
  <c r="E203" i="6"/>
  <c r="E211" i="6"/>
  <c r="E219" i="6"/>
  <c r="E227" i="6"/>
  <c r="E235" i="6"/>
  <c r="E336" i="6"/>
  <c r="H335" i="6"/>
  <c r="E352" i="6"/>
  <c r="H351" i="6"/>
  <c r="E368" i="6"/>
  <c r="H367" i="6"/>
  <c r="E384" i="6"/>
  <c r="H383" i="6"/>
  <c r="E400" i="6"/>
  <c r="H399" i="6"/>
  <c r="E467" i="6"/>
  <c r="H466" i="6"/>
  <c r="E643" i="6"/>
  <c r="H642" i="6"/>
  <c r="E202" i="6"/>
  <c r="E210" i="6"/>
  <c r="E218" i="6"/>
  <c r="E226" i="6"/>
  <c r="E234" i="6"/>
  <c r="E330" i="6"/>
  <c r="H329" i="6"/>
  <c r="E346" i="6"/>
  <c r="H345" i="6"/>
  <c r="E362" i="6"/>
  <c r="H361" i="6"/>
  <c r="E378" i="6"/>
  <c r="H377" i="6"/>
  <c r="E394" i="6"/>
  <c r="H393" i="6"/>
  <c r="H546" i="6"/>
  <c r="E547" i="6"/>
  <c r="E418" i="6"/>
  <c r="E426" i="6"/>
  <c r="E434" i="6"/>
  <c r="H446" i="6"/>
  <c r="H478" i="6"/>
  <c r="E539" i="6"/>
  <c r="H563" i="6"/>
  <c r="E564" i="6"/>
  <c r="H1171" i="6"/>
  <c r="E1172" i="6"/>
  <c r="H1175" i="6"/>
  <c r="E1176" i="6"/>
  <c r="H1179" i="6"/>
  <c r="E1180" i="6"/>
  <c r="H1183" i="6"/>
  <c r="E1184" i="6"/>
  <c r="H1187" i="6"/>
  <c r="E1188" i="6"/>
  <c r="H1191" i="6"/>
  <c r="E1192" i="6"/>
  <c r="H1225" i="6"/>
  <c r="E1226" i="6"/>
  <c r="H1242" i="6"/>
  <c r="E1243" i="6"/>
  <c r="H1249" i="6"/>
  <c r="E1250" i="6"/>
  <c r="H1268" i="6"/>
  <c r="E1269" i="6"/>
  <c r="E421" i="6"/>
  <c r="E429" i="6"/>
  <c r="E437" i="6"/>
  <c r="H470" i="6"/>
  <c r="H502" i="6"/>
  <c r="H552" i="6"/>
  <c r="E553" i="6"/>
  <c r="H559" i="6"/>
  <c r="E560" i="6"/>
  <c r="E568" i="6"/>
  <c r="E592" i="6"/>
  <c r="E761" i="6"/>
  <c r="H760" i="6"/>
  <c r="H1137" i="6"/>
  <c r="E1138" i="6"/>
  <c r="H622" i="6"/>
  <c r="E623" i="6"/>
  <c r="E631" i="6"/>
  <c r="H630" i="6"/>
  <c r="H640" i="6"/>
  <c r="E641" i="6"/>
  <c r="H871" i="6"/>
  <c r="E872" i="6"/>
  <c r="H880" i="6"/>
  <c r="E881" i="6"/>
  <c r="H883" i="6"/>
  <c r="E884" i="6"/>
  <c r="H904" i="6"/>
  <c r="E905" i="6"/>
  <c r="H908" i="6"/>
  <c r="E909" i="6"/>
  <c r="H401" i="6"/>
  <c r="H403" i="6"/>
  <c r="H405" i="6"/>
  <c r="H407" i="6"/>
  <c r="H409" i="6"/>
  <c r="H411" i="6"/>
  <c r="H413" i="6"/>
  <c r="H415" i="6"/>
  <c r="H458" i="6"/>
  <c r="H490" i="6"/>
  <c r="E588" i="6"/>
  <c r="E620" i="6"/>
  <c r="H454" i="6"/>
  <c r="H486" i="6"/>
  <c r="H521" i="6"/>
  <c r="E522" i="6"/>
  <c r="H545" i="6"/>
  <c r="E546" i="6"/>
  <c r="E576" i="6"/>
  <c r="E608" i="6"/>
  <c r="H531" i="6"/>
  <c r="E532" i="6"/>
  <c r="H539" i="6"/>
  <c r="E540" i="6"/>
  <c r="E596" i="6"/>
  <c r="E671" i="6"/>
  <c r="H670" i="6"/>
  <c r="H775" i="6"/>
  <c r="E776" i="6"/>
  <c r="H898" i="6"/>
  <c r="E899" i="6"/>
  <c r="H901" i="6"/>
  <c r="E902" i="6"/>
  <c r="H1003" i="6"/>
  <c r="E1004" i="6"/>
  <c r="H1195" i="6"/>
  <c r="E1196" i="6"/>
  <c r="H1199" i="6"/>
  <c r="E1200" i="6"/>
  <c r="H1202" i="6"/>
  <c r="E1203" i="6"/>
  <c r="H1206" i="6"/>
  <c r="E1207" i="6"/>
  <c r="H1222" i="6"/>
  <c r="E1223" i="6"/>
  <c r="H1232" i="6"/>
  <c r="E1233" i="6"/>
  <c r="H1239" i="6"/>
  <c r="E1240" i="6"/>
  <c r="H1246" i="6"/>
  <c r="E1247" i="6"/>
  <c r="H1256" i="6"/>
  <c r="E1257" i="6"/>
  <c r="H1259" i="6"/>
  <c r="E1260" i="6"/>
  <c r="H1262" i="6"/>
  <c r="E1263" i="6"/>
  <c r="E419" i="6"/>
  <c r="E427" i="6"/>
  <c r="E435" i="6"/>
  <c r="H524" i="6"/>
  <c r="H620" i="6"/>
  <c r="E621" i="6"/>
  <c r="E636" i="6"/>
  <c r="H635" i="6"/>
  <c r="E648" i="6"/>
  <c r="H647" i="6"/>
  <c r="E666" i="6"/>
  <c r="H665" i="6"/>
  <c r="H747" i="6"/>
  <c r="E748" i="6"/>
  <c r="H544" i="6"/>
  <c r="E545" i="6"/>
  <c r="H574" i="6"/>
  <c r="E575" i="6"/>
  <c r="H578" i="6"/>
  <c r="E579" i="6"/>
  <c r="H582" i="6"/>
  <c r="E583" i="6"/>
  <c r="H586" i="6"/>
  <c r="E587" i="6"/>
  <c r="H590" i="6"/>
  <c r="E591" i="6"/>
  <c r="H594" i="6"/>
  <c r="E595" i="6"/>
  <c r="H598" i="6"/>
  <c r="E599" i="6"/>
  <c r="H602" i="6"/>
  <c r="E603" i="6"/>
  <c r="H606" i="6"/>
  <c r="E607" i="6"/>
  <c r="H610" i="6"/>
  <c r="E611" i="6"/>
  <c r="H614" i="6"/>
  <c r="E615" i="6"/>
  <c r="H618" i="6"/>
  <c r="E619" i="6"/>
  <c r="H624" i="6"/>
  <c r="E638" i="6"/>
  <c r="H734" i="6"/>
  <c r="E735" i="6"/>
  <c r="H441" i="6"/>
  <c r="H445" i="6"/>
  <c r="H449" i="6"/>
  <c r="H453" i="6"/>
  <c r="H457" i="6"/>
  <c r="H461" i="6"/>
  <c r="H465" i="6"/>
  <c r="H469" i="6"/>
  <c r="H473" i="6"/>
  <c r="H477" i="6"/>
  <c r="H481" i="6"/>
  <c r="H485" i="6"/>
  <c r="H489" i="6"/>
  <c r="H493" i="6"/>
  <c r="H497" i="6"/>
  <c r="H501" i="6"/>
  <c r="H505" i="6"/>
  <c r="H509" i="6"/>
  <c r="H513" i="6"/>
  <c r="H536" i="6"/>
  <c r="E537" i="6"/>
  <c r="E548" i="6"/>
  <c r="E556" i="6"/>
  <c r="H555" i="6"/>
  <c r="E624" i="6"/>
  <c r="H623" i="6"/>
  <c r="H641" i="6"/>
  <c r="E642" i="6"/>
  <c r="H528" i="6"/>
  <c r="E529" i="6"/>
  <c r="E555" i="6"/>
  <c r="H656" i="6"/>
  <c r="E657" i="6"/>
  <c r="E679" i="6"/>
  <c r="H678" i="6"/>
  <c r="H711" i="6"/>
  <c r="E712" i="6"/>
  <c r="H520" i="6"/>
  <c r="E521" i="6"/>
  <c r="H634" i="6"/>
  <c r="E635" i="6"/>
  <c r="E650" i="6"/>
  <c r="H649" i="6"/>
  <c r="H798" i="6"/>
  <c r="E799" i="6"/>
  <c r="E622" i="6"/>
  <c r="H638" i="6"/>
  <c r="E662" i="6"/>
  <c r="H661" i="6"/>
  <c r="E674" i="6"/>
  <c r="H673" i="6"/>
  <c r="E687" i="6"/>
  <c r="H686" i="6"/>
  <c r="E733" i="6"/>
  <c r="H732" i="6"/>
  <c r="H770" i="6"/>
  <c r="E771" i="6"/>
  <c r="E797" i="6"/>
  <c r="H796" i="6"/>
  <c r="H809" i="6"/>
  <c r="E810" i="6"/>
  <c r="H825" i="6"/>
  <c r="E826" i="6"/>
  <c r="H841" i="6"/>
  <c r="E842" i="6"/>
  <c r="H922" i="6"/>
  <c r="E923" i="6"/>
  <c r="E629" i="6"/>
  <c r="E661" i="6"/>
  <c r="E673" i="6"/>
  <c r="E682" i="6"/>
  <c r="H681" i="6"/>
  <c r="E695" i="6"/>
  <c r="H694" i="6"/>
  <c r="H861" i="6"/>
  <c r="E862" i="6"/>
  <c r="E634" i="6"/>
  <c r="E646" i="6"/>
  <c r="E658" i="6"/>
  <c r="H657" i="6"/>
  <c r="E690" i="6"/>
  <c r="H689" i="6"/>
  <c r="E703" i="6"/>
  <c r="H702" i="6"/>
  <c r="H715" i="6"/>
  <c r="E716" i="6"/>
  <c r="H779" i="6"/>
  <c r="E780" i="6"/>
  <c r="H941" i="6"/>
  <c r="E942" i="6"/>
  <c r="H947" i="6"/>
  <c r="E948" i="6"/>
  <c r="E670" i="6"/>
  <c r="H669" i="6"/>
  <c r="E698" i="6"/>
  <c r="H697" i="6"/>
  <c r="E729" i="6"/>
  <c r="H728" i="6"/>
  <c r="H743" i="6"/>
  <c r="E744" i="6"/>
  <c r="H766" i="6"/>
  <c r="E767" i="6"/>
  <c r="E793" i="6"/>
  <c r="H792" i="6"/>
  <c r="E808" i="6"/>
  <c r="H807" i="6"/>
  <c r="E824" i="6"/>
  <c r="H823" i="6"/>
  <c r="E840" i="6"/>
  <c r="H839" i="6"/>
  <c r="E654" i="6"/>
  <c r="H653" i="6"/>
  <c r="E669" i="6"/>
  <c r="E706" i="6"/>
  <c r="H705" i="6"/>
  <c r="H738" i="6"/>
  <c r="E739" i="6"/>
  <c r="E765" i="6"/>
  <c r="H764" i="6"/>
  <c r="H802" i="6"/>
  <c r="E803" i="6"/>
  <c r="H954" i="6"/>
  <c r="E955" i="6"/>
  <c r="H676" i="6"/>
  <c r="E678" i="6"/>
  <c r="H684" i="6"/>
  <c r="E686" i="6"/>
  <c r="H692" i="6"/>
  <c r="E694" i="6"/>
  <c r="H700" i="6"/>
  <c r="E702" i="6"/>
  <c r="E711" i="6"/>
  <c r="E725" i="6"/>
  <c r="H724" i="6"/>
  <c r="E728" i="6"/>
  <c r="E743" i="6"/>
  <c r="E757" i="6"/>
  <c r="H756" i="6"/>
  <c r="E760" i="6"/>
  <c r="E775" i="6"/>
  <c r="E789" i="6"/>
  <c r="H788" i="6"/>
  <c r="E792" i="6"/>
  <c r="E811" i="6"/>
  <c r="H810" i="6"/>
  <c r="E827" i="6"/>
  <c r="H826" i="6"/>
  <c r="E843" i="6"/>
  <c r="H842" i="6"/>
  <c r="H925" i="6"/>
  <c r="E926" i="6"/>
  <c r="H962" i="6"/>
  <c r="E963" i="6"/>
  <c r="H965" i="6"/>
  <c r="E966" i="6"/>
  <c r="H991" i="6"/>
  <c r="E992" i="6"/>
  <c r="E652" i="6"/>
  <c r="E656" i="6"/>
  <c r="E660" i="6"/>
  <c r="E664" i="6"/>
  <c r="E668" i="6"/>
  <c r="E672" i="6"/>
  <c r="H709" i="6"/>
  <c r="E710" i="6"/>
  <c r="E721" i="6"/>
  <c r="H720" i="6"/>
  <c r="E724" i="6"/>
  <c r="E753" i="6"/>
  <c r="H752" i="6"/>
  <c r="E756" i="6"/>
  <c r="E785" i="6"/>
  <c r="H784" i="6"/>
  <c r="E788" i="6"/>
  <c r="H878" i="6"/>
  <c r="E879" i="6"/>
  <c r="H890" i="6"/>
  <c r="E891" i="6"/>
  <c r="H893" i="6"/>
  <c r="E894" i="6"/>
  <c r="H912" i="6"/>
  <c r="E913" i="6"/>
  <c r="H916" i="6"/>
  <c r="E917" i="6"/>
  <c r="H975" i="6"/>
  <c r="E976" i="6"/>
  <c r="H978" i="6"/>
  <c r="E979" i="6"/>
  <c r="E717" i="6"/>
  <c r="H716" i="6"/>
  <c r="E749" i="6"/>
  <c r="H748" i="6"/>
  <c r="E781" i="6"/>
  <c r="H780" i="6"/>
  <c r="H852" i="6"/>
  <c r="E853" i="6"/>
  <c r="H864" i="6"/>
  <c r="E865" i="6"/>
  <c r="H875" i="6"/>
  <c r="E876" i="6"/>
  <c r="H899" i="6"/>
  <c r="E900" i="6"/>
  <c r="H906" i="6"/>
  <c r="E907" i="6"/>
  <c r="H919" i="6"/>
  <c r="E920" i="6"/>
  <c r="H931" i="6"/>
  <c r="E932" i="6"/>
  <c r="E707" i="6"/>
  <c r="H706" i="6"/>
  <c r="E713" i="6"/>
  <c r="H712" i="6"/>
  <c r="E745" i="6"/>
  <c r="H744" i="6"/>
  <c r="E777" i="6"/>
  <c r="H776" i="6"/>
  <c r="H857" i="6"/>
  <c r="E858" i="6"/>
  <c r="H867" i="6"/>
  <c r="E868" i="6"/>
  <c r="H870" i="6"/>
  <c r="E871" i="6"/>
  <c r="H873" i="6"/>
  <c r="E874" i="6"/>
  <c r="H882" i="6"/>
  <c r="E883" i="6"/>
  <c r="H885" i="6"/>
  <c r="E886" i="6"/>
  <c r="H913" i="6"/>
  <c r="E914" i="6"/>
  <c r="H923" i="6"/>
  <c r="E924" i="6"/>
  <c r="H943" i="6"/>
  <c r="E944" i="6"/>
  <c r="H957" i="6"/>
  <c r="E958" i="6"/>
  <c r="H987" i="6"/>
  <c r="E988" i="6"/>
  <c r="E741" i="6"/>
  <c r="H740" i="6"/>
  <c r="E773" i="6"/>
  <c r="H772" i="6"/>
  <c r="E805" i="6"/>
  <c r="H804" i="6"/>
  <c r="E819" i="6"/>
  <c r="H818" i="6"/>
  <c r="E835" i="6"/>
  <c r="H834" i="6"/>
  <c r="H847" i="6"/>
  <c r="E851" i="6"/>
  <c r="H850" i="6"/>
  <c r="H891" i="6"/>
  <c r="E892" i="6"/>
  <c r="H907" i="6"/>
  <c r="E908" i="6"/>
  <c r="H917" i="6"/>
  <c r="E918" i="6"/>
  <c r="H920" i="6"/>
  <c r="E921" i="6"/>
  <c r="E723" i="6"/>
  <c r="E737" i="6"/>
  <c r="H736" i="6"/>
  <c r="E755" i="6"/>
  <c r="E769" i="6"/>
  <c r="H768" i="6"/>
  <c r="E787" i="6"/>
  <c r="E801" i="6"/>
  <c r="H800" i="6"/>
  <c r="H806" i="6"/>
  <c r="E807" i="6"/>
  <c r="E818" i="6"/>
  <c r="E834" i="6"/>
  <c r="E850" i="6"/>
  <c r="H855" i="6"/>
  <c r="E856" i="6"/>
  <c r="H865" i="6"/>
  <c r="E866" i="6"/>
  <c r="H876" i="6"/>
  <c r="E877" i="6"/>
  <c r="H914" i="6"/>
  <c r="E915" i="6"/>
  <c r="H955" i="6"/>
  <c r="E956" i="6"/>
  <c r="H854" i="6"/>
  <c r="E855" i="6"/>
  <c r="H859" i="6"/>
  <c r="E860" i="6"/>
  <c r="E885" i="6"/>
  <c r="E893" i="6"/>
  <c r="E901" i="6"/>
  <c r="E936" i="6"/>
  <c r="H989" i="6"/>
  <c r="E990" i="6"/>
  <c r="E1075" i="6"/>
  <c r="H1074" i="6"/>
  <c r="E1107" i="6"/>
  <c r="H1106" i="6"/>
  <c r="H858" i="6"/>
  <c r="E859" i="6"/>
  <c r="H863" i="6"/>
  <c r="E864" i="6"/>
  <c r="H902" i="6"/>
  <c r="E903" i="6"/>
  <c r="H905" i="6"/>
  <c r="E906" i="6"/>
  <c r="H911" i="6"/>
  <c r="E912" i="6"/>
  <c r="H929" i="6"/>
  <c r="E930" i="6"/>
  <c r="H945" i="6"/>
  <c r="E946" i="6"/>
  <c r="H967" i="6"/>
  <c r="E968" i="6"/>
  <c r="H851" i="6"/>
  <c r="E852" i="6"/>
  <c r="H881" i="6"/>
  <c r="E882" i="6"/>
  <c r="H889" i="6"/>
  <c r="E890" i="6"/>
  <c r="H897" i="6"/>
  <c r="E898" i="6"/>
  <c r="H924" i="6"/>
  <c r="E925" i="6"/>
  <c r="H970" i="6"/>
  <c r="E971" i="6"/>
  <c r="H985" i="6"/>
  <c r="E986" i="6"/>
  <c r="H862" i="6"/>
  <c r="E863" i="6"/>
  <c r="H868" i="6"/>
  <c r="E869" i="6"/>
  <c r="H879" i="6"/>
  <c r="E880" i="6"/>
  <c r="H909" i="6"/>
  <c r="E910" i="6"/>
  <c r="H915" i="6"/>
  <c r="E916" i="6"/>
  <c r="H921" i="6"/>
  <c r="E922" i="6"/>
  <c r="H951" i="6"/>
  <c r="E952" i="6"/>
  <c r="H887" i="6"/>
  <c r="E888" i="6"/>
  <c r="H895" i="6"/>
  <c r="E896" i="6"/>
  <c r="H903" i="6"/>
  <c r="E904" i="6"/>
  <c r="H1007" i="6"/>
  <c r="E1008" i="6"/>
  <c r="H963" i="6"/>
  <c r="E964" i="6"/>
  <c r="H973" i="6"/>
  <c r="E974" i="6"/>
  <c r="H983" i="6"/>
  <c r="E984" i="6"/>
  <c r="H999" i="6"/>
  <c r="E1000" i="6"/>
  <c r="H910" i="6"/>
  <c r="E911" i="6"/>
  <c r="H918" i="6"/>
  <c r="E919" i="6"/>
  <c r="H928" i="6"/>
  <c r="E929" i="6"/>
  <c r="H937" i="6"/>
  <c r="E938" i="6"/>
  <c r="H958" i="6"/>
  <c r="E959" i="6"/>
  <c r="H971" i="6"/>
  <c r="E972" i="6"/>
  <c r="H981" i="6"/>
  <c r="E982" i="6"/>
  <c r="H997" i="6"/>
  <c r="E998" i="6"/>
  <c r="E1055" i="6"/>
  <c r="H1054" i="6"/>
  <c r="H966" i="6"/>
  <c r="E967" i="6"/>
  <c r="H979" i="6"/>
  <c r="E980" i="6"/>
  <c r="H995" i="6"/>
  <c r="E996" i="6"/>
  <c r="H933" i="6"/>
  <c r="E934" i="6"/>
  <c r="H949" i="6"/>
  <c r="E950" i="6"/>
  <c r="H959" i="6"/>
  <c r="E960" i="6"/>
  <c r="H974" i="6"/>
  <c r="E975" i="6"/>
  <c r="H993" i="6"/>
  <c r="E994" i="6"/>
  <c r="E1087" i="6"/>
  <c r="H1086" i="6"/>
  <c r="E931" i="6"/>
  <c r="E935" i="6"/>
  <c r="E939" i="6"/>
  <c r="E943" i="6"/>
  <c r="E947" i="6"/>
  <c r="E951" i="6"/>
  <c r="H1011" i="6"/>
  <c r="E1012" i="6"/>
  <c r="E1067" i="6"/>
  <c r="H1066" i="6"/>
  <c r="E1099" i="6"/>
  <c r="H1098" i="6"/>
  <c r="H1134" i="6"/>
  <c r="E1135" i="6"/>
  <c r="H956" i="6"/>
  <c r="E957" i="6"/>
  <c r="H964" i="6"/>
  <c r="E965" i="6"/>
  <c r="H972" i="6"/>
  <c r="E973" i="6"/>
  <c r="H980" i="6"/>
  <c r="E981" i="6"/>
  <c r="E1047" i="6"/>
  <c r="H1046" i="6"/>
  <c r="E1079" i="6"/>
  <c r="H1078" i="6"/>
  <c r="E1111" i="6"/>
  <c r="H1110" i="6"/>
  <c r="H953" i="6"/>
  <c r="E954" i="6"/>
  <c r="H961" i="6"/>
  <c r="E962" i="6"/>
  <c r="H969" i="6"/>
  <c r="E970" i="6"/>
  <c r="H977" i="6"/>
  <c r="E978" i="6"/>
  <c r="H982" i="6"/>
  <c r="E983" i="6"/>
  <c r="H984" i="6"/>
  <c r="E985" i="6"/>
  <c r="H986" i="6"/>
  <c r="E987" i="6"/>
  <c r="H988" i="6"/>
  <c r="E989" i="6"/>
  <c r="H990" i="6"/>
  <c r="E991" i="6"/>
  <c r="H992" i="6"/>
  <c r="E993" i="6"/>
  <c r="H994" i="6"/>
  <c r="E995" i="6"/>
  <c r="H996" i="6"/>
  <c r="E997" i="6"/>
  <c r="H998" i="6"/>
  <c r="E999" i="6"/>
  <c r="E1059" i="6"/>
  <c r="H1058" i="6"/>
  <c r="E1091" i="6"/>
  <c r="H1090" i="6"/>
  <c r="H1123" i="6"/>
  <c r="E1124" i="6"/>
  <c r="H1006" i="6"/>
  <c r="E1007" i="6"/>
  <c r="E1071" i="6"/>
  <c r="H1070" i="6"/>
  <c r="E1103" i="6"/>
  <c r="H1102" i="6"/>
  <c r="H1117" i="6"/>
  <c r="E1118" i="6"/>
  <c r="E933" i="6"/>
  <c r="E937" i="6"/>
  <c r="E941" i="6"/>
  <c r="E945" i="6"/>
  <c r="E949" i="6"/>
  <c r="H1010" i="6"/>
  <c r="E1011" i="6"/>
  <c r="E1051" i="6"/>
  <c r="H1050" i="6"/>
  <c r="E1083" i="6"/>
  <c r="H1082" i="6"/>
  <c r="E928" i="6"/>
  <c r="H952" i="6"/>
  <c r="E953" i="6"/>
  <c r="H960" i="6"/>
  <c r="E961" i="6"/>
  <c r="H968" i="6"/>
  <c r="E969" i="6"/>
  <c r="H976" i="6"/>
  <c r="E977" i="6"/>
  <c r="H1014" i="6"/>
  <c r="E1015" i="6"/>
  <c r="H1018" i="6"/>
  <c r="E1019" i="6"/>
  <c r="H1022" i="6"/>
  <c r="E1023" i="6"/>
  <c r="H1026" i="6"/>
  <c r="E1027" i="6"/>
  <c r="H1030" i="6"/>
  <c r="E1031" i="6"/>
  <c r="H1034" i="6"/>
  <c r="E1035" i="6"/>
  <c r="H1038" i="6"/>
  <c r="E1039" i="6"/>
  <c r="E1043" i="6"/>
  <c r="H1042" i="6"/>
  <c r="E1063" i="6"/>
  <c r="H1062" i="6"/>
  <c r="E1095" i="6"/>
  <c r="H1094" i="6"/>
  <c r="H1131" i="6"/>
  <c r="E1132" i="6"/>
  <c r="H1172" i="6"/>
  <c r="E1173" i="6"/>
  <c r="H1176" i="6"/>
  <c r="E1177" i="6"/>
  <c r="H1180" i="6"/>
  <c r="E1181" i="6"/>
  <c r="H1184" i="6"/>
  <c r="E1185" i="6"/>
  <c r="H1188" i="6"/>
  <c r="E1189" i="6"/>
  <c r="H1216" i="6"/>
  <c r="E1217" i="6"/>
  <c r="H1219" i="6"/>
  <c r="E1220" i="6"/>
  <c r="H1229" i="6"/>
  <c r="E1230" i="6"/>
  <c r="H1243" i="6"/>
  <c r="E1244" i="6"/>
  <c r="H1250" i="6"/>
  <c r="E1251" i="6"/>
  <c r="H1269" i="6"/>
  <c r="E1270" i="6"/>
  <c r="H1115" i="6"/>
  <c r="E1116" i="6"/>
  <c r="H1192" i="6"/>
  <c r="E1193" i="6"/>
  <c r="H1196" i="6"/>
  <c r="E1197" i="6"/>
  <c r="H1203" i="6"/>
  <c r="E1204" i="6"/>
  <c r="H1207" i="6"/>
  <c r="E1208" i="6"/>
  <c r="H1213" i="6"/>
  <c r="E1214" i="6"/>
  <c r="H1223" i="6"/>
  <c r="E1224" i="6"/>
  <c r="H1233" i="6"/>
  <c r="E1234" i="6"/>
  <c r="H1247" i="6"/>
  <c r="E1248" i="6"/>
  <c r="H1044" i="6"/>
  <c r="H1048" i="6"/>
  <c r="H1052" i="6"/>
  <c r="H1056" i="6"/>
  <c r="H1060" i="6"/>
  <c r="H1064" i="6"/>
  <c r="H1068" i="6"/>
  <c r="H1072" i="6"/>
  <c r="H1076" i="6"/>
  <c r="H1080" i="6"/>
  <c r="H1084" i="6"/>
  <c r="H1088" i="6"/>
  <c r="H1092" i="6"/>
  <c r="H1096" i="6"/>
  <c r="H1100" i="6"/>
  <c r="H1104" i="6"/>
  <c r="H1108" i="6"/>
  <c r="H1135" i="6"/>
  <c r="E1136" i="6"/>
  <c r="H1169" i="6"/>
  <c r="E1170" i="6"/>
  <c r="E1016" i="6"/>
  <c r="E1020" i="6"/>
  <c r="E1024" i="6"/>
  <c r="E1028" i="6"/>
  <c r="E1032" i="6"/>
  <c r="E1036" i="6"/>
  <c r="E1040" i="6"/>
  <c r="H1132" i="6"/>
  <c r="E1133" i="6"/>
  <c r="H1166" i="6"/>
  <c r="E1167" i="6"/>
  <c r="H1113" i="6"/>
  <c r="E1114" i="6"/>
  <c r="H1129" i="6"/>
  <c r="E1130" i="6"/>
  <c r="H1143" i="6"/>
  <c r="E1144" i="6"/>
  <c r="H1150" i="6"/>
  <c r="E1151" i="6"/>
  <c r="H1153" i="6"/>
  <c r="E1154" i="6"/>
  <c r="H1156" i="6"/>
  <c r="E1157" i="6"/>
  <c r="H1159" i="6"/>
  <c r="E1160" i="6"/>
  <c r="E1003" i="6"/>
  <c r="E1046" i="6"/>
  <c r="H1045" i="6"/>
  <c r="E1050" i="6"/>
  <c r="H1049" i="6"/>
  <c r="E1054" i="6"/>
  <c r="H1053" i="6"/>
  <c r="E1058" i="6"/>
  <c r="H1057" i="6"/>
  <c r="E1062" i="6"/>
  <c r="H1061" i="6"/>
  <c r="E1066" i="6"/>
  <c r="H1065" i="6"/>
  <c r="E1070" i="6"/>
  <c r="H1069" i="6"/>
  <c r="E1074" i="6"/>
  <c r="H1073" i="6"/>
  <c r="E1078" i="6"/>
  <c r="H1077" i="6"/>
  <c r="E1082" i="6"/>
  <c r="H1081" i="6"/>
  <c r="E1086" i="6"/>
  <c r="H1085" i="6"/>
  <c r="E1090" i="6"/>
  <c r="H1089" i="6"/>
  <c r="E1094" i="6"/>
  <c r="H1093" i="6"/>
  <c r="E1098" i="6"/>
  <c r="H1097" i="6"/>
  <c r="E1102" i="6"/>
  <c r="H1101" i="6"/>
  <c r="E1106" i="6"/>
  <c r="H1105" i="6"/>
  <c r="E1110" i="6"/>
  <c r="H1109" i="6"/>
  <c r="E1113" i="6"/>
  <c r="H1126" i="6"/>
  <c r="E1127" i="6"/>
  <c r="H1140" i="6"/>
  <c r="E1141" i="6"/>
  <c r="H1147" i="6"/>
  <c r="E1148" i="6"/>
  <c r="H1263" i="6"/>
  <c r="E1264" i="6"/>
  <c r="H1163" i="6"/>
  <c r="E1164" i="6"/>
  <c r="H1139" i="6"/>
  <c r="E1140" i="6"/>
  <c r="H1142" i="6"/>
  <c r="E1143" i="6"/>
  <c r="H1145" i="6"/>
  <c r="E1146" i="6"/>
  <c r="H1148" i="6"/>
  <c r="E1149" i="6"/>
  <c r="H1151" i="6"/>
  <c r="E1152" i="6"/>
  <c r="H1121" i="6"/>
  <c r="E1122" i="6"/>
  <c r="H1124" i="6"/>
  <c r="E1125" i="6"/>
  <c r="H1127" i="6"/>
  <c r="E1128" i="6"/>
  <c r="H1119" i="6"/>
  <c r="E1120" i="6"/>
  <c r="H1155" i="6"/>
  <c r="E1156" i="6"/>
  <c r="H1158" i="6"/>
  <c r="E1159" i="6"/>
  <c r="H1161" i="6"/>
  <c r="E1162" i="6"/>
  <c r="H1164" i="6"/>
  <c r="E1165" i="6"/>
  <c r="H1167" i="6"/>
  <c r="E1168" i="6"/>
  <c r="H1173" i="6"/>
  <c r="E1174" i="6"/>
  <c r="H1177" i="6"/>
  <c r="E1178" i="6"/>
  <c r="H1181" i="6"/>
  <c r="E1182" i="6"/>
  <c r="H1185" i="6"/>
  <c r="E1186" i="6"/>
  <c r="H1189" i="6"/>
  <c r="E1190" i="6"/>
  <c r="H1200" i="6"/>
  <c r="E1201" i="6"/>
  <c r="H1230" i="6"/>
  <c r="E1231" i="6"/>
  <c r="H1240" i="6"/>
  <c r="E1241" i="6"/>
  <c r="H1251" i="6"/>
  <c r="E1252" i="6"/>
  <c r="H1254" i="6"/>
  <c r="E1255" i="6"/>
  <c r="H1270" i="6"/>
  <c r="E1271" i="6"/>
  <c r="H1122" i="6"/>
  <c r="E1123" i="6"/>
  <c r="H1130" i="6"/>
  <c r="E1131" i="6"/>
  <c r="H1138" i="6"/>
  <c r="E1139" i="6"/>
  <c r="H1146" i="6"/>
  <c r="E1147" i="6"/>
  <c r="H1154" i="6"/>
  <c r="E1155" i="6"/>
  <c r="H1162" i="6"/>
  <c r="E1163" i="6"/>
  <c r="H1170" i="6"/>
  <c r="E1171" i="6"/>
  <c r="H1193" i="6"/>
  <c r="E1194" i="6"/>
  <c r="H1197" i="6"/>
  <c r="E1198" i="6"/>
  <c r="H1204" i="6"/>
  <c r="E1205" i="6"/>
  <c r="H1214" i="6"/>
  <c r="E1215" i="6"/>
  <c r="H1227" i="6"/>
  <c r="E1228" i="6"/>
  <c r="H1234" i="6"/>
  <c r="E1235" i="6"/>
  <c r="H1120" i="6"/>
  <c r="E1121" i="6"/>
  <c r="H1125" i="6"/>
  <c r="E1126" i="6"/>
  <c r="H1133" i="6"/>
  <c r="E1134" i="6"/>
  <c r="H1141" i="6"/>
  <c r="E1142" i="6"/>
  <c r="H1149" i="6"/>
  <c r="E1150" i="6"/>
  <c r="H1157" i="6"/>
  <c r="E1158" i="6"/>
  <c r="H1165" i="6"/>
  <c r="E1166" i="6"/>
  <c r="H1174" i="6"/>
  <c r="E1175" i="6"/>
  <c r="H1178" i="6"/>
  <c r="E1179" i="6"/>
  <c r="H1182" i="6"/>
  <c r="E1183" i="6"/>
  <c r="E1187" i="6"/>
  <c r="H1186" i="6"/>
  <c r="H1190" i="6"/>
  <c r="E1191" i="6"/>
  <c r="H1208" i="6"/>
  <c r="E1209" i="6"/>
  <c r="H1211" i="6"/>
  <c r="E1212" i="6"/>
  <c r="H1224" i="6"/>
  <c r="E1225" i="6"/>
  <c r="H1231" i="6"/>
  <c r="E1232" i="6"/>
  <c r="H1241" i="6"/>
  <c r="E1242" i="6"/>
  <c r="H1248" i="6"/>
  <c r="E1249" i="6"/>
  <c r="H1255" i="6"/>
  <c r="E1256" i="6"/>
  <c r="H1264" i="6"/>
  <c r="E1265" i="6"/>
  <c r="H1267" i="6"/>
  <c r="E1268" i="6"/>
  <c r="H1128" i="6"/>
  <c r="E1129" i="6"/>
  <c r="H1136" i="6"/>
  <c r="E1137" i="6"/>
  <c r="H1144" i="6"/>
  <c r="E1145" i="6"/>
  <c r="H1152" i="6"/>
  <c r="E1153" i="6"/>
  <c r="H1160" i="6"/>
  <c r="E1161" i="6"/>
  <c r="H1168" i="6"/>
  <c r="E1169" i="6"/>
  <c r="H1194" i="6"/>
  <c r="E1195" i="6"/>
  <c r="H1198" i="6"/>
  <c r="E1199" i="6"/>
  <c r="H1205" i="6"/>
  <c r="E1206" i="6"/>
  <c r="H1215" i="6"/>
  <c r="E1216" i="6"/>
  <c r="H1221" i="6"/>
  <c r="E1222" i="6"/>
  <c r="H1235" i="6"/>
  <c r="E1236" i="6"/>
  <c r="H1238" i="6"/>
  <c r="E1239" i="6"/>
  <c r="H1245" i="6"/>
  <c r="E1246" i="6"/>
  <c r="H1237" i="6"/>
  <c r="E1238" i="6"/>
  <c r="H1253" i="6"/>
  <c r="E1254" i="6"/>
  <c r="H1261" i="6"/>
  <c r="E1262" i="6"/>
  <c r="H1201" i="6"/>
  <c r="E1202" i="6"/>
  <c r="H1209" i="6"/>
  <c r="E1210" i="6"/>
  <c r="H1217" i="6"/>
  <c r="E1218" i="6"/>
  <c r="H1257" i="6"/>
  <c r="E1258" i="6"/>
  <c r="H1265" i="6"/>
  <c r="E1266" i="6"/>
  <c r="H1212" i="6"/>
  <c r="E1213" i="6"/>
  <c r="H1220" i="6"/>
  <c r="E1221" i="6"/>
  <c r="H1228" i="6"/>
  <c r="E1229" i="6"/>
  <c r="H1236" i="6"/>
  <c r="E1237" i="6"/>
  <c r="H1244" i="6"/>
  <c r="E1245" i="6"/>
  <c r="H1252" i="6"/>
  <c r="E1253" i="6"/>
  <c r="H1260" i="6"/>
  <c r="E1261" i="6"/>
  <c r="H1210" i="6"/>
  <c r="E1211" i="6"/>
  <c r="H1218" i="6"/>
  <c r="E1219" i="6"/>
  <c r="H1226" i="6"/>
  <c r="E1227" i="6"/>
  <c r="H1258" i="6"/>
  <c r="E1259" i="6"/>
  <c r="H1266" i="6"/>
  <c r="E1267" i="6"/>
  <c r="E748" i="5"/>
  <c r="E672" i="5"/>
  <c r="E1188" i="5"/>
  <c r="E735" i="5"/>
  <c r="E745" i="5"/>
  <c r="E867" i="5"/>
  <c r="E526" i="5"/>
  <c r="E629" i="5"/>
  <c r="E1240" i="5"/>
  <c r="H736" i="5"/>
  <c r="H739" i="5"/>
  <c r="H746" i="5"/>
  <c r="H1110" i="5"/>
  <c r="E243" i="5"/>
  <c r="E730" i="5"/>
  <c r="H754" i="5"/>
  <c r="H738" i="5"/>
  <c r="H970" i="5"/>
  <c r="E994" i="5"/>
  <c r="E640" i="5"/>
  <c r="E694" i="5"/>
  <c r="E948" i="5"/>
  <c r="E1191" i="5"/>
  <c r="E1257" i="5"/>
  <c r="E653" i="5"/>
  <c r="H751" i="5"/>
  <c r="E1224" i="5"/>
  <c r="E1243" i="5"/>
  <c r="E597" i="5"/>
  <c r="E681" i="5"/>
  <c r="E958" i="5"/>
  <c r="E456" i="5"/>
  <c r="H455" i="5"/>
  <c r="E1072" i="5"/>
  <c r="H1071" i="5"/>
  <c r="E1080" i="5"/>
  <c r="H1079" i="5"/>
  <c r="E372" i="5"/>
  <c r="H371" i="5"/>
  <c r="E1039" i="5"/>
  <c r="H1038" i="5"/>
  <c r="E1059" i="5"/>
  <c r="H1058" i="5"/>
  <c r="E506" i="5"/>
  <c r="E603" i="5"/>
  <c r="E665" i="5"/>
  <c r="E713" i="5"/>
  <c r="H759" i="5"/>
  <c r="H770" i="5"/>
  <c r="E777" i="5"/>
  <c r="E780" i="5"/>
  <c r="H979" i="5"/>
  <c r="H986" i="5"/>
  <c r="E510" i="5"/>
  <c r="E632" i="5"/>
  <c r="E662" i="5"/>
  <c r="E710" i="5"/>
  <c r="E990" i="5"/>
  <c r="H771" i="5"/>
  <c r="H778" i="5"/>
  <c r="H980" i="5"/>
  <c r="E228" i="5"/>
  <c r="E249" i="5"/>
  <c r="E260" i="5"/>
  <c r="E594" i="5"/>
  <c r="E678" i="5"/>
  <c r="E704" i="5"/>
  <c r="E873" i="5"/>
  <c r="E932" i="5"/>
  <c r="E246" i="5"/>
  <c r="E253" i="5"/>
  <c r="E567" i="5"/>
  <c r="E645" i="5"/>
  <c r="E697" i="5"/>
  <c r="E751" i="5"/>
  <c r="E944" i="5"/>
  <c r="E232" i="5"/>
  <c r="E959" i="5"/>
  <c r="E240" i="5"/>
  <c r="H762" i="5"/>
  <c r="E874" i="5"/>
  <c r="E1103" i="5"/>
  <c r="H1102" i="5"/>
  <c r="E414" i="5"/>
  <c r="H413" i="5"/>
  <c r="E1104" i="5"/>
  <c r="H1103" i="5"/>
  <c r="E433" i="5"/>
  <c r="H432" i="5"/>
  <c r="E440" i="5"/>
  <c r="H439" i="5"/>
  <c r="E382" i="5"/>
  <c r="H381" i="5"/>
  <c r="E404" i="5"/>
  <c r="H403" i="5"/>
  <c r="E458" i="5"/>
  <c r="H457" i="5"/>
  <c r="E1112" i="5"/>
  <c r="H1111" i="5"/>
  <c r="H221" i="5"/>
  <c r="E222" i="5"/>
  <c r="E449" i="5"/>
  <c r="H448" i="5"/>
  <c r="E1095" i="5"/>
  <c r="H1094" i="5"/>
  <c r="E442" i="5"/>
  <c r="H441" i="5"/>
  <c r="E1088" i="5"/>
  <c r="H1087" i="5"/>
  <c r="E265" i="5"/>
  <c r="E538" i="5"/>
  <c r="E575" i="5"/>
  <c r="E656" i="5"/>
  <c r="E688" i="5"/>
  <c r="E720" i="5"/>
  <c r="E743" i="5"/>
  <c r="H763" i="5"/>
  <c r="E769" i="5"/>
  <c r="E775" i="5"/>
  <c r="E956" i="5"/>
  <c r="E1018" i="5"/>
  <c r="H1062" i="5"/>
  <c r="E1189" i="5"/>
  <c r="E1258" i="5"/>
  <c r="E1269" i="5"/>
  <c r="E244" i="5"/>
  <c r="E462" i="5"/>
  <c r="E542" i="5"/>
  <c r="E565" i="5"/>
  <c r="E663" i="5"/>
  <c r="E679" i="5"/>
  <c r="E695" i="5"/>
  <c r="E711" i="5"/>
  <c r="H743" i="5"/>
  <c r="H775" i="5"/>
  <c r="E872" i="5"/>
  <c r="E1022" i="5"/>
  <c r="E1200" i="5"/>
  <c r="E1211" i="5"/>
  <c r="H459" i="5"/>
  <c r="E474" i="5"/>
  <c r="E558" i="5"/>
  <c r="E641" i="5"/>
  <c r="E648" i="5"/>
  <c r="E651" i="5"/>
  <c r="E654" i="5"/>
  <c r="E670" i="5"/>
  <c r="E686" i="5"/>
  <c r="E702" i="5"/>
  <c r="E718" i="5"/>
  <c r="E731" i="5"/>
  <c r="H755" i="5"/>
  <c r="E761" i="5"/>
  <c r="E767" i="5"/>
  <c r="E875" i="5"/>
  <c r="H981" i="5"/>
  <c r="E1026" i="5"/>
  <c r="E1208" i="5"/>
  <c r="E1241" i="5"/>
  <c r="E1256" i="5"/>
  <c r="E478" i="5"/>
  <c r="E657" i="5"/>
  <c r="E673" i="5"/>
  <c r="E689" i="5"/>
  <c r="E705" i="5"/>
  <c r="E721" i="5"/>
  <c r="H767" i="5"/>
  <c r="E957" i="5"/>
  <c r="E1259" i="5"/>
  <c r="E494" i="5"/>
  <c r="E566" i="5"/>
  <c r="E639" i="5"/>
  <c r="E664" i="5"/>
  <c r="E680" i="5"/>
  <c r="E696" i="5"/>
  <c r="E712" i="5"/>
  <c r="E753" i="5"/>
  <c r="E759" i="5"/>
  <c r="E968" i="5"/>
  <c r="E1194" i="5"/>
  <c r="E1216" i="5"/>
  <c r="E1227" i="5"/>
  <c r="E649" i="5"/>
  <c r="E655" i="5"/>
  <c r="E671" i="5"/>
  <c r="E687" i="5"/>
  <c r="E703" i="5"/>
  <c r="E719" i="5"/>
  <c r="E109" i="5"/>
  <c r="H108" i="5"/>
  <c r="E376" i="5"/>
  <c r="H375" i="5"/>
  <c r="E390" i="5"/>
  <c r="H389" i="5"/>
  <c r="E426" i="5"/>
  <c r="H425" i="5"/>
  <c r="E450" i="5"/>
  <c r="H449" i="5"/>
  <c r="E459" i="5"/>
  <c r="H458" i="5"/>
  <c r="E609" i="5"/>
  <c r="H608" i="5"/>
  <c r="H1130" i="5"/>
  <c r="E1131" i="5"/>
  <c r="H1162" i="5"/>
  <c r="E1163" i="5"/>
  <c r="E380" i="5"/>
  <c r="H379" i="5"/>
  <c r="E416" i="5"/>
  <c r="H415" i="5"/>
  <c r="H1136" i="5"/>
  <c r="E1137" i="5"/>
  <c r="H1168" i="5"/>
  <c r="E1169" i="5"/>
  <c r="H185" i="5"/>
  <c r="E186" i="5"/>
  <c r="E358" i="5"/>
  <c r="H357" i="5"/>
  <c r="E394" i="5"/>
  <c r="H393" i="5"/>
  <c r="E420" i="5"/>
  <c r="H419" i="5"/>
  <c r="E430" i="5"/>
  <c r="H429" i="5"/>
  <c r="E457" i="5"/>
  <c r="H456" i="5"/>
  <c r="E1067" i="5"/>
  <c r="H1066" i="5"/>
  <c r="H1122" i="5"/>
  <c r="E1123" i="5"/>
  <c r="H1154" i="5"/>
  <c r="E1155" i="5"/>
  <c r="E61" i="5"/>
  <c r="H60" i="5"/>
  <c r="E69" i="5"/>
  <c r="H68" i="5"/>
  <c r="E384" i="5"/>
  <c r="H383" i="5"/>
  <c r="E617" i="5"/>
  <c r="H616" i="5"/>
  <c r="H1128" i="5"/>
  <c r="E1129" i="5"/>
  <c r="H1160" i="5"/>
  <c r="E1161" i="5"/>
  <c r="E448" i="5"/>
  <c r="H447" i="5"/>
  <c r="E77" i="5"/>
  <c r="H76" i="5"/>
  <c r="E85" i="5"/>
  <c r="H84" i="5"/>
  <c r="E362" i="5"/>
  <c r="H361" i="5"/>
  <c r="E388" i="5"/>
  <c r="H387" i="5"/>
  <c r="E398" i="5"/>
  <c r="H397" i="5"/>
  <c r="E621" i="5"/>
  <c r="H620" i="5"/>
  <c r="E1068" i="5"/>
  <c r="H1067" i="5"/>
  <c r="H1146" i="5"/>
  <c r="E1147" i="5"/>
  <c r="H1178" i="5"/>
  <c r="E1179" i="5"/>
  <c r="E418" i="5"/>
  <c r="H417" i="5"/>
  <c r="E434" i="5"/>
  <c r="H433" i="5"/>
  <c r="H1120" i="5"/>
  <c r="E1121" i="5"/>
  <c r="H1152" i="5"/>
  <c r="E1153" i="5"/>
  <c r="H1184" i="5"/>
  <c r="E1185" i="5"/>
  <c r="E93" i="5"/>
  <c r="H92" i="5"/>
  <c r="E366" i="5"/>
  <c r="H365" i="5"/>
  <c r="E408" i="5"/>
  <c r="H407" i="5"/>
  <c r="E422" i="5"/>
  <c r="H421" i="5"/>
  <c r="H1138" i="5"/>
  <c r="E1139" i="5"/>
  <c r="H1170" i="5"/>
  <c r="E1171" i="5"/>
  <c r="E101" i="5"/>
  <c r="H100" i="5"/>
  <c r="E173" i="5"/>
  <c r="H172" i="5"/>
  <c r="E181" i="5"/>
  <c r="H180" i="5"/>
  <c r="E386" i="5"/>
  <c r="H385" i="5"/>
  <c r="E412" i="5"/>
  <c r="H411" i="5"/>
  <c r="E432" i="5"/>
  <c r="H431" i="5"/>
  <c r="E441" i="5"/>
  <c r="H440" i="5"/>
  <c r="E444" i="5"/>
  <c r="H443" i="5"/>
  <c r="H1144" i="5"/>
  <c r="E1145" i="5"/>
  <c r="H1176" i="5"/>
  <c r="E1177" i="5"/>
  <c r="E1075" i="5"/>
  <c r="H1074" i="5"/>
  <c r="H1133" i="5"/>
  <c r="E1134" i="5"/>
  <c r="H65" i="5"/>
  <c r="H116" i="5"/>
  <c r="E256" i="5"/>
  <c r="H359" i="5"/>
  <c r="H369" i="5"/>
  <c r="H391" i="5"/>
  <c r="H401" i="5"/>
  <c r="H423" i="5"/>
  <c r="E470" i="5"/>
  <c r="E502" i="5"/>
  <c r="E534" i="5"/>
  <c r="E578" i="5"/>
  <c r="E581" i="5"/>
  <c r="E587" i="5"/>
  <c r="E590" i="5"/>
  <c r="H625" i="5"/>
  <c r="E659" i="5"/>
  <c r="E667" i="5"/>
  <c r="E675" i="5"/>
  <c r="E683" i="5"/>
  <c r="E691" i="5"/>
  <c r="E699" i="5"/>
  <c r="E707" i="5"/>
  <c r="E715" i="5"/>
  <c r="H731" i="5"/>
  <c r="E869" i="5"/>
  <c r="E877" i="5"/>
  <c r="E937" i="5"/>
  <c r="E940" i="5"/>
  <c r="E953" i="5"/>
  <c r="H964" i="5"/>
  <c r="H973" i="5"/>
  <c r="E1014" i="5"/>
  <c r="E1083" i="5"/>
  <c r="H1082" i="5"/>
  <c r="E1092" i="5"/>
  <c r="H1091" i="5"/>
  <c r="H1114" i="5"/>
  <c r="E1115" i="5"/>
  <c r="H1218" i="5"/>
  <c r="E1219" i="5"/>
  <c r="H1117" i="5"/>
  <c r="E1118" i="5"/>
  <c r="H724" i="5"/>
  <c r="H962" i="5"/>
  <c r="H971" i="5"/>
  <c r="H987" i="5"/>
  <c r="H1042" i="5"/>
  <c r="H1054" i="5"/>
  <c r="E1084" i="5"/>
  <c r="H1083" i="5"/>
  <c r="E1107" i="5"/>
  <c r="H1106" i="5"/>
  <c r="H1234" i="5"/>
  <c r="E1235" i="5"/>
  <c r="H1125" i="5"/>
  <c r="E1126" i="5"/>
  <c r="H81" i="5"/>
  <c r="E257" i="5"/>
  <c r="E482" i="5"/>
  <c r="E514" i="5"/>
  <c r="E546" i="5"/>
  <c r="E570" i="5"/>
  <c r="E573" i="5"/>
  <c r="E579" i="5"/>
  <c r="E582" i="5"/>
  <c r="E591" i="5"/>
  <c r="E633" i="5"/>
  <c r="E646" i="5"/>
  <c r="E660" i="5"/>
  <c r="E668" i="5"/>
  <c r="E676" i="5"/>
  <c r="E684" i="5"/>
  <c r="E692" i="5"/>
  <c r="E700" i="5"/>
  <c r="E708" i="5"/>
  <c r="E716" i="5"/>
  <c r="H727" i="5"/>
  <c r="H735" i="5"/>
  <c r="E870" i="5"/>
  <c r="E878" i="5"/>
  <c r="E941" i="5"/>
  <c r="E954" i="5"/>
  <c r="H965" i="5"/>
  <c r="H978" i="5"/>
  <c r="H1086" i="5"/>
  <c r="H1115" i="5"/>
  <c r="E1116" i="5"/>
  <c r="H1123" i="5"/>
  <c r="E1124" i="5"/>
  <c r="H1131" i="5"/>
  <c r="E1132" i="5"/>
  <c r="H1201" i="5"/>
  <c r="E1202" i="5"/>
  <c r="H1263" i="5"/>
  <c r="E1264" i="5"/>
  <c r="H1266" i="5"/>
  <c r="E1267" i="5"/>
  <c r="H367" i="5"/>
  <c r="E239" i="5"/>
  <c r="E242" i="5"/>
  <c r="E248" i="5"/>
  <c r="E264" i="5"/>
  <c r="E486" i="5"/>
  <c r="E518" i="5"/>
  <c r="E550" i="5"/>
  <c r="E601" i="5"/>
  <c r="E998" i="5"/>
  <c r="E1030" i="5"/>
  <c r="E1076" i="5"/>
  <c r="H1075" i="5"/>
  <c r="E1099" i="5"/>
  <c r="H1098" i="5"/>
  <c r="E1108" i="5"/>
  <c r="H1107" i="5"/>
  <c r="H1118" i="5"/>
  <c r="E1119" i="5"/>
  <c r="H1126" i="5"/>
  <c r="E1127" i="5"/>
  <c r="H1134" i="5"/>
  <c r="E1135" i="5"/>
  <c r="H1142" i="5"/>
  <c r="E1143" i="5"/>
  <c r="H1150" i="5"/>
  <c r="E1151" i="5"/>
  <c r="H1158" i="5"/>
  <c r="E1159" i="5"/>
  <c r="H1166" i="5"/>
  <c r="E1167" i="5"/>
  <c r="H1174" i="5"/>
  <c r="E1175" i="5"/>
  <c r="H1182" i="5"/>
  <c r="E1183" i="5"/>
  <c r="H1231" i="5"/>
  <c r="E1232" i="5"/>
  <c r="H451" i="5"/>
  <c r="H52" i="5"/>
  <c r="H124" i="5"/>
  <c r="E224" i="5"/>
  <c r="E233" i="5"/>
  <c r="E261" i="5"/>
  <c r="H363" i="5"/>
  <c r="H373" i="5"/>
  <c r="H395" i="5"/>
  <c r="H405" i="5"/>
  <c r="H427" i="5"/>
  <c r="E490" i="5"/>
  <c r="E522" i="5"/>
  <c r="E554" i="5"/>
  <c r="E586" i="5"/>
  <c r="E589" i="5"/>
  <c r="E595" i="5"/>
  <c r="H604" i="5"/>
  <c r="H612" i="5"/>
  <c r="E658" i="5"/>
  <c r="E666" i="5"/>
  <c r="E674" i="5"/>
  <c r="E682" i="5"/>
  <c r="E690" i="5"/>
  <c r="E698" i="5"/>
  <c r="E706" i="5"/>
  <c r="E714" i="5"/>
  <c r="E722" i="5"/>
  <c r="E868" i="5"/>
  <c r="E876" i="5"/>
  <c r="E936" i="5"/>
  <c r="E939" i="5"/>
  <c r="E952" i="5"/>
  <c r="E960" i="5"/>
  <c r="H963" i="5"/>
  <c r="H972" i="5"/>
  <c r="H988" i="5"/>
  <c r="E1002" i="5"/>
  <c r="H1046" i="5"/>
  <c r="H1070" i="5"/>
  <c r="H1078" i="5"/>
  <c r="H1095" i="5"/>
  <c r="H1121" i="5"/>
  <c r="E1122" i="5"/>
  <c r="H1129" i="5"/>
  <c r="E1130" i="5"/>
  <c r="H1250" i="5"/>
  <c r="E1251" i="5"/>
  <c r="H377" i="5"/>
  <c r="H399" i="5"/>
  <c r="E252" i="5"/>
  <c r="E571" i="5"/>
  <c r="E574" i="5"/>
  <c r="E583" i="5"/>
  <c r="E634" i="5"/>
  <c r="E647" i="5"/>
  <c r="E661" i="5"/>
  <c r="E669" i="5"/>
  <c r="E677" i="5"/>
  <c r="E685" i="5"/>
  <c r="E693" i="5"/>
  <c r="E701" i="5"/>
  <c r="E709" i="5"/>
  <c r="E717" i="5"/>
  <c r="H725" i="5"/>
  <c r="E871" i="5"/>
  <c r="E879" i="5"/>
  <c r="E933" i="5"/>
  <c r="E949" i="5"/>
  <c r="E955" i="5"/>
  <c r="E1006" i="5"/>
  <c r="E1091" i="5"/>
  <c r="H1090" i="5"/>
  <c r="E1100" i="5"/>
  <c r="H1099" i="5"/>
  <c r="H1116" i="5"/>
  <c r="E1117" i="5"/>
  <c r="H1124" i="5"/>
  <c r="E1125" i="5"/>
  <c r="H1132" i="5"/>
  <c r="E1133" i="5"/>
  <c r="H1140" i="5"/>
  <c r="E1141" i="5"/>
  <c r="H1148" i="5"/>
  <c r="E1149" i="5"/>
  <c r="H1156" i="5"/>
  <c r="E1157" i="5"/>
  <c r="H1164" i="5"/>
  <c r="E1165" i="5"/>
  <c r="H1172" i="5"/>
  <c r="E1173" i="5"/>
  <c r="H1180" i="5"/>
  <c r="E1181" i="5"/>
  <c r="H57" i="5"/>
  <c r="H409" i="5"/>
  <c r="H435" i="5"/>
  <c r="E466" i="5"/>
  <c r="E498" i="5"/>
  <c r="E530" i="5"/>
  <c r="E562" i="5"/>
  <c r="E599" i="5"/>
  <c r="E866" i="5"/>
  <c r="E1010" i="5"/>
  <c r="E1051" i="5"/>
  <c r="H1050" i="5"/>
  <c r="H1119" i="5"/>
  <c r="E1120" i="5"/>
  <c r="H1127" i="5"/>
  <c r="E1128" i="5"/>
  <c r="H1189" i="5"/>
  <c r="E1190" i="5"/>
  <c r="H1247" i="5"/>
  <c r="E1248" i="5"/>
  <c r="E1136" i="5"/>
  <c r="E1138" i="5"/>
  <c r="E1140" i="5"/>
  <c r="E1142" i="5"/>
  <c r="E1144" i="5"/>
  <c r="E1146" i="5"/>
  <c r="E1148" i="5"/>
  <c r="E1150" i="5"/>
  <c r="E1152" i="5"/>
  <c r="E1154" i="5"/>
  <c r="E1156" i="5"/>
  <c r="E1158" i="5"/>
  <c r="E1160" i="5"/>
  <c r="E1162" i="5"/>
  <c r="E1164" i="5"/>
  <c r="E1166" i="5"/>
  <c r="E1168" i="5"/>
  <c r="E1170" i="5"/>
  <c r="E1172" i="5"/>
  <c r="E1174" i="5"/>
  <c r="E1176" i="5"/>
  <c r="E1178" i="5"/>
  <c r="E1180" i="5"/>
  <c r="E1182" i="5"/>
  <c r="E1184" i="5"/>
  <c r="E1186" i="5"/>
  <c r="E1218" i="5"/>
  <c r="E1234" i="5"/>
  <c r="E1250" i="5"/>
  <c r="E1266" i="5"/>
  <c r="E1192" i="5"/>
  <c r="E1195" i="5"/>
  <c r="E1225" i="5"/>
  <c r="E1203" i="5"/>
  <c r="E1210" i="5"/>
  <c r="E1213" i="5"/>
  <c r="E1226" i="5"/>
  <c r="E1242" i="5"/>
  <c r="E1233" i="5"/>
  <c r="E1249" i="5"/>
  <c r="E1265" i="5"/>
  <c r="E22" i="5"/>
  <c r="H21" i="5"/>
  <c r="E30" i="5"/>
  <c r="H29" i="5"/>
  <c r="E38" i="5"/>
  <c r="H37" i="5"/>
  <c r="E46" i="5"/>
  <c r="H45" i="5"/>
  <c r="E59" i="5"/>
  <c r="H58" i="5"/>
  <c r="H73" i="5"/>
  <c r="E91" i="5"/>
  <c r="H90" i="5"/>
  <c r="E106" i="5"/>
  <c r="H105" i="5"/>
  <c r="E118" i="5"/>
  <c r="H117" i="5"/>
  <c r="E121" i="5"/>
  <c r="H120" i="5"/>
  <c r="E149" i="5"/>
  <c r="H148" i="5"/>
  <c r="E165" i="5"/>
  <c r="H164" i="5"/>
  <c r="E183" i="5"/>
  <c r="H182" i="5"/>
  <c r="H201" i="5"/>
  <c r="E202" i="5"/>
  <c r="H217" i="5"/>
  <c r="E218" i="5"/>
  <c r="E17" i="5"/>
  <c r="H16" i="5"/>
  <c r="E25" i="5"/>
  <c r="H24" i="5"/>
  <c r="E33" i="5"/>
  <c r="H32" i="5"/>
  <c r="E41" i="5"/>
  <c r="H40" i="5"/>
  <c r="E49" i="5"/>
  <c r="H48" i="5"/>
  <c r="E54" i="5"/>
  <c r="H53" i="5"/>
  <c r="E67" i="5"/>
  <c r="H66" i="5"/>
  <c r="E94" i="5"/>
  <c r="H93" i="5"/>
  <c r="E97" i="5"/>
  <c r="H96" i="5"/>
  <c r="E143" i="5"/>
  <c r="H142" i="5"/>
  <c r="E159" i="5"/>
  <c r="H158" i="5"/>
  <c r="E15" i="5"/>
  <c r="F15" i="5" s="1"/>
  <c r="G15" i="5" s="1"/>
  <c r="H14" i="5"/>
  <c r="E28" i="5"/>
  <c r="H27" i="5"/>
  <c r="E36" i="5"/>
  <c r="H35" i="5"/>
  <c r="E44" i="5"/>
  <c r="H43" i="5"/>
  <c r="E57" i="5"/>
  <c r="H56" i="5"/>
  <c r="E62" i="5"/>
  <c r="H61" i="5"/>
  <c r="E75" i="5"/>
  <c r="H74" i="5"/>
  <c r="E107" i="5"/>
  <c r="H106" i="5"/>
  <c r="E122" i="5"/>
  <c r="H121" i="5"/>
  <c r="E131" i="5"/>
  <c r="H130" i="5"/>
  <c r="E137" i="5"/>
  <c r="H136" i="5"/>
  <c r="E153" i="5"/>
  <c r="H152" i="5"/>
  <c r="E169" i="5"/>
  <c r="H168" i="5"/>
  <c r="E172" i="5"/>
  <c r="H171" i="5"/>
  <c r="E184" i="5"/>
  <c r="H183" i="5"/>
  <c r="H189" i="5"/>
  <c r="E190" i="5"/>
  <c r="H205" i="5"/>
  <c r="E206" i="5"/>
  <c r="E23" i="5"/>
  <c r="H22" i="5"/>
  <c r="E31" i="5"/>
  <c r="H30" i="5"/>
  <c r="E39" i="5"/>
  <c r="H38" i="5"/>
  <c r="E47" i="5"/>
  <c r="H46" i="5"/>
  <c r="E65" i="5"/>
  <c r="H64" i="5"/>
  <c r="E70" i="5"/>
  <c r="H69" i="5"/>
  <c r="E83" i="5"/>
  <c r="H82" i="5"/>
  <c r="E98" i="5"/>
  <c r="H97" i="5"/>
  <c r="E110" i="5"/>
  <c r="H109" i="5"/>
  <c r="E113" i="5"/>
  <c r="H112" i="5"/>
  <c r="E147" i="5"/>
  <c r="H146" i="5"/>
  <c r="E163" i="5"/>
  <c r="H162" i="5"/>
  <c r="E175" i="5"/>
  <c r="H174" i="5"/>
  <c r="E18" i="5"/>
  <c r="H17" i="5"/>
  <c r="E26" i="5"/>
  <c r="H25" i="5"/>
  <c r="E34" i="5"/>
  <c r="H33" i="5"/>
  <c r="E42" i="5"/>
  <c r="H41" i="5"/>
  <c r="E55" i="5"/>
  <c r="H54" i="5"/>
  <c r="E73" i="5"/>
  <c r="H72" i="5"/>
  <c r="E78" i="5"/>
  <c r="H77" i="5"/>
  <c r="E86" i="5"/>
  <c r="H85" i="5"/>
  <c r="E89" i="5"/>
  <c r="H88" i="5"/>
  <c r="E123" i="5"/>
  <c r="H122" i="5"/>
  <c r="E141" i="5"/>
  <c r="H140" i="5"/>
  <c r="E157" i="5"/>
  <c r="H156" i="5"/>
  <c r="H184" i="5"/>
  <c r="E185" i="5"/>
  <c r="H193" i="5"/>
  <c r="E194" i="5"/>
  <c r="H209" i="5"/>
  <c r="E210" i="5"/>
  <c r="E21" i="5"/>
  <c r="H20" i="5"/>
  <c r="E29" i="5"/>
  <c r="H28" i="5"/>
  <c r="E37" i="5"/>
  <c r="H36" i="5"/>
  <c r="E45" i="5"/>
  <c r="H44" i="5"/>
  <c r="H49" i="5"/>
  <c r="E63" i="5"/>
  <c r="H62" i="5"/>
  <c r="E81" i="5"/>
  <c r="H80" i="5"/>
  <c r="E99" i="5"/>
  <c r="H98" i="5"/>
  <c r="E114" i="5"/>
  <c r="H113" i="5"/>
  <c r="E126" i="5"/>
  <c r="H125" i="5"/>
  <c r="E129" i="5"/>
  <c r="H128" i="5"/>
  <c r="E135" i="5"/>
  <c r="H134" i="5"/>
  <c r="E151" i="5"/>
  <c r="H150" i="5"/>
  <c r="E167" i="5"/>
  <c r="H166" i="5"/>
  <c r="E176" i="5"/>
  <c r="H175" i="5"/>
  <c r="E20" i="5"/>
  <c r="H19" i="5"/>
  <c r="E16" i="5"/>
  <c r="H15" i="5"/>
  <c r="E24" i="5"/>
  <c r="H23" i="5"/>
  <c r="E32" i="5"/>
  <c r="H31" i="5"/>
  <c r="E40" i="5"/>
  <c r="H39" i="5"/>
  <c r="E48" i="5"/>
  <c r="H47" i="5"/>
  <c r="E71" i="5"/>
  <c r="H70" i="5"/>
  <c r="E90" i="5"/>
  <c r="H89" i="5"/>
  <c r="E102" i="5"/>
  <c r="H101" i="5"/>
  <c r="E105" i="5"/>
  <c r="H104" i="5"/>
  <c r="E145" i="5"/>
  <c r="H144" i="5"/>
  <c r="E161" i="5"/>
  <c r="H160" i="5"/>
  <c r="H197" i="5"/>
  <c r="E198" i="5"/>
  <c r="H213" i="5"/>
  <c r="E214" i="5"/>
  <c r="E19" i="5"/>
  <c r="H18" i="5"/>
  <c r="E27" i="5"/>
  <c r="H26" i="5"/>
  <c r="E35" i="5"/>
  <c r="H34" i="5"/>
  <c r="E43" i="5"/>
  <c r="H42" i="5"/>
  <c r="E51" i="5"/>
  <c r="H50" i="5"/>
  <c r="E79" i="5"/>
  <c r="H78" i="5"/>
  <c r="E115" i="5"/>
  <c r="H114" i="5"/>
  <c r="E124" i="5"/>
  <c r="H123" i="5"/>
  <c r="E133" i="5"/>
  <c r="H132" i="5"/>
  <c r="E139" i="5"/>
  <c r="H138" i="5"/>
  <c r="E155" i="5"/>
  <c r="H154" i="5"/>
  <c r="E177" i="5"/>
  <c r="H176" i="5"/>
  <c r="E180" i="5"/>
  <c r="H179" i="5"/>
  <c r="H127" i="5"/>
  <c r="H131" i="5"/>
  <c r="H135" i="5"/>
  <c r="H139" i="5"/>
  <c r="H143" i="5"/>
  <c r="H147" i="5"/>
  <c r="H151" i="5"/>
  <c r="H155" i="5"/>
  <c r="H159" i="5"/>
  <c r="H163" i="5"/>
  <c r="H167" i="5"/>
  <c r="H173" i="5"/>
  <c r="H181" i="5"/>
  <c r="H186" i="5"/>
  <c r="H188" i="5"/>
  <c r="H190" i="5"/>
  <c r="H192" i="5"/>
  <c r="H194" i="5"/>
  <c r="H196" i="5"/>
  <c r="H198" i="5"/>
  <c r="H200" i="5"/>
  <c r="H202" i="5"/>
  <c r="H204" i="5"/>
  <c r="H206" i="5"/>
  <c r="H208" i="5"/>
  <c r="H210" i="5"/>
  <c r="H212" i="5"/>
  <c r="H214" i="5"/>
  <c r="H216" i="5"/>
  <c r="H218" i="5"/>
  <c r="H257" i="5"/>
  <c r="E258" i="5"/>
  <c r="H55" i="5"/>
  <c r="H63" i="5"/>
  <c r="H71" i="5"/>
  <c r="H79" i="5"/>
  <c r="H87" i="5"/>
  <c r="H95" i="5"/>
  <c r="H103" i="5"/>
  <c r="H111" i="5"/>
  <c r="H119" i="5"/>
  <c r="H170" i="5"/>
  <c r="H178" i="5"/>
  <c r="H266" i="5"/>
  <c r="E267" i="5"/>
  <c r="H86" i="5"/>
  <c r="H102" i="5"/>
  <c r="H187" i="5"/>
  <c r="E188" i="5"/>
  <c r="H191" i="5"/>
  <c r="E192" i="5"/>
  <c r="H195" i="5"/>
  <c r="E196" i="5"/>
  <c r="H199" i="5"/>
  <c r="E200" i="5"/>
  <c r="H203" i="5"/>
  <c r="E204" i="5"/>
  <c r="H207" i="5"/>
  <c r="E208" i="5"/>
  <c r="H211" i="5"/>
  <c r="E212" i="5"/>
  <c r="H215" i="5"/>
  <c r="E216" i="5"/>
  <c r="H219" i="5"/>
  <c r="E220" i="5"/>
  <c r="H258" i="5"/>
  <c r="E259" i="5"/>
  <c r="H129" i="5"/>
  <c r="H133" i="5"/>
  <c r="H137" i="5"/>
  <c r="H141" i="5"/>
  <c r="H145" i="5"/>
  <c r="H149" i="5"/>
  <c r="H153" i="5"/>
  <c r="H157" i="5"/>
  <c r="H161" i="5"/>
  <c r="H165" i="5"/>
  <c r="H169" i="5"/>
  <c r="H177" i="5"/>
  <c r="E221" i="5"/>
  <c r="H230" i="5"/>
  <c r="E231" i="5"/>
  <c r="E381" i="5"/>
  <c r="H380" i="5"/>
  <c r="E393" i="5"/>
  <c r="H392" i="5"/>
  <c r="H51" i="5"/>
  <c r="H59" i="5"/>
  <c r="H67" i="5"/>
  <c r="H75" i="5"/>
  <c r="H83" i="5"/>
  <c r="H91" i="5"/>
  <c r="H99" i="5"/>
  <c r="H107" i="5"/>
  <c r="H115" i="5"/>
  <c r="H250" i="5"/>
  <c r="E251" i="5"/>
  <c r="H283" i="5"/>
  <c r="E284" i="5"/>
  <c r="H94" i="5"/>
  <c r="H110" i="5"/>
  <c r="H118" i="5"/>
  <c r="H126" i="5"/>
  <c r="H225" i="5"/>
  <c r="E226" i="5"/>
  <c r="H249" i="5"/>
  <c r="E250" i="5"/>
  <c r="H308" i="5"/>
  <c r="E309" i="5"/>
  <c r="E610" i="5"/>
  <c r="H609" i="5"/>
  <c r="H224" i="5"/>
  <c r="E225" i="5"/>
  <c r="H233" i="5"/>
  <c r="E234" i="5"/>
  <c r="H237" i="5"/>
  <c r="E238" i="5"/>
  <c r="H265" i="5"/>
  <c r="E266" i="5"/>
  <c r="H276" i="5"/>
  <c r="E277" i="5"/>
  <c r="H226" i="5"/>
  <c r="E227" i="5"/>
  <c r="E229" i="5"/>
  <c r="E236" i="5"/>
  <c r="H284" i="5"/>
  <c r="E285" i="5"/>
  <c r="H291" i="5"/>
  <c r="E292" i="5"/>
  <c r="H222" i="5"/>
  <c r="E223" i="5"/>
  <c r="H244" i="5"/>
  <c r="E245" i="5"/>
  <c r="H292" i="5"/>
  <c r="E293" i="5"/>
  <c r="H299" i="5"/>
  <c r="E300" i="5"/>
  <c r="H317" i="5"/>
  <c r="E318" i="5"/>
  <c r="H321" i="5"/>
  <c r="E322" i="5"/>
  <c r="H325" i="5"/>
  <c r="E326" i="5"/>
  <c r="H329" i="5"/>
  <c r="E330" i="5"/>
  <c r="H333" i="5"/>
  <c r="E334" i="5"/>
  <c r="H337" i="5"/>
  <c r="E338" i="5"/>
  <c r="H341" i="5"/>
  <c r="E342" i="5"/>
  <c r="H345" i="5"/>
  <c r="E346" i="5"/>
  <c r="H349" i="5"/>
  <c r="E350" i="5"/>
  <c r="H353" i="5"/>
  <c r="E354" i="5"/>
  <c r="H240" i="5"/>
  <c r="E241" i="5"/>
  <c r="H275" i="5"/>
  <c r="E276" i="5"/>
  <c r="H300" i="5"/>
  <c r="E301" i="5"/>
  <c r="H307" i="5"/>
  <c r="E308" i="5"/>
  <c r="H234" i="5"/>
  <c r="E235" i="5"/>
  <c r="E361" i="5"/>
  <c r="H360" i="5"/>
  <c r="E413" i="5"/>
  <c r="H412" i="5"/>
  <c r="E425" i="5"/>
  <c r="H424" i="5"/>
  <c r="H268" i="5"/>
  <c r="E269" i="5"/>
  <c r="H270" i="5"/>
  <c r="E271" i="5"/>
  <c r="H278" i="5"/>
  <c r="E279" i="5"/>
  <c r="H286" i="5"/>
  <c r="E287" i="5"/>
  <c r="H294" i="5"/>
  <c r="E295" i="5"/>
  <c r="H302" i="5"/>
  <c r="E303" i="5"/>
  <c r="H310" i="5"/>
  <c r="E311" i="5"/>
  <c r="H316" i="5"/>
  <c r="E317" i="5"/>
  <c r="H320" i="5"/>
  <c r="E321" i="5"/>
  <c r="H324" i="5"/>
  <c r="E325" i="5"/>
  <c r="H328" i="5"/>
  <c r="E329" i="5"/>
  <c r="H332" i="5"/>
  <c r="E333" i="5"/>
  <c r="H336" i="5"/>
  <c r="E337" i="5"/>
  <c r="H340" i="5"/>
  <c r="E341" i="5"/>
  <c r="H344" i="5"/>
  <c r="E345" i="5"/>
  <c r="H348" i="5"/>
  <c r="E349" i="5"/>
  <c r="H352" i="5"/>
  <c r="E353" i="5"/>
  <c r="E357" i="5"/>
  <c r="H356" i="5"/>
  <c r="E389" i="5"/>
  <c r="H388" i="5"/>
  <c r="E421" i="5"/>
  <c r="H420" i="5"/>
  <c r="E1058" i="5"/>
  <c r="H1057" i="5"/>
  <c r="E247" i="5"/>
  <c r="E255" i="5"/>
  <c r="E263" i="5"/>
  <c r="H273" i="5"/>
  <c r="E274" i="5"/>
  <c r="H281" i="5"/>
  <c r="E282" i="5"/>
  <c r="H289" i="5"/>
  <c r="E290" i="5"/>
  <c r="H297" i="5"/>
  <c r="E298" i="5"/>
  <c r="H305" i="5"/>
  <c r="E306" i="5"/>
  <c r="H313" i="5"/>
  <c r="E314" i="5"/>
  <c r="E385" i="5"/>
  <c r="H384" i="5"/>
  <c r="E417" i="5"/>
  <c r="H416" i="5"/>
  <c r="E438" i="5"/>
  <c r="H437" i="5"/>
  <c r="H271" i="5"/>
  <c r="E272" i="5"/>
  <c r="H279" i="5"/>
  <c r="E280" i="5"/>
  <c r="H287" i="5"/>
  <c r="E288" i="5"/>
  <c r="H295" i="5"/>
  <c r="E296" i="5"/>
  <c r="H303" i="5"/>
  <c r="E304" i="5"/>
  <c r="H311" i="5"/>
  <c r="E312" i="5"/>
  <c r="E377" i="5"/>
  <c r="H376" i="5"/>
  <c r="E409" i="5"/>
  <c r="H408" i="5"/>
  <c r="E454" i="5"/>
  <c r="H453" i="5"/>
  <c r="H592" i="5"/>
  <c r="E593" i="5"/>
  <c r="E254" i="5"/>
  <c r="E262" i="5"/>
  <c r="H267" i="5"/>
  <c r="E268" i="5"/>
  <c r="H269" i="5"/>
  <c r="E270" i="5"/>
  <c r="H274" i="5"/>
  <c r="E275" i="5"/>
  <c r="H282" i="5"/>
  <c r="E283" i="5"/>
  <c r="H290" i="5"/>
  <c r="E291" i="5"/>
  <c r="H298" i="5"/>
  <c r="E299" i="5"/>
  <c r="H306" i="5"/>
  <c r="E307" i="5"/>
  <c r="H314" i="5"/>
  <c r="E315" i="5"/>
  <c r="H318" i="5"/>
  <c r="E319" i="5"/>
  <c r="H322" i="5"/>
  <c r="E323" i="5"/>
  <c r="H326" i="5"/>
  <c r="E327" i="5"/>
  <c r="H330" i="5"/>
  <c r="E331" i="5"/>
  <c r="H334" i="5"/>
  <c r="E335" i="5"/>
  <c r="H338" i="5"/>
  <c r="E339" i="5"/>
  <c r="H342" i="5"/>
  <c r="E343" i="5"/>
  <c r="H346" i="5"/>
  <c r="E347" i="5"/>
  <c r="H350" i="5"/>
  <c r="E351" i="5"/>
  <c r="H354" i="5"/>
  <c r="E355" i="5"/>
  <c r="E373" i="5"/>
  <c r="H372" i="5"/>
  <c r="E405" i="5"/>
  <c r="H404" i="5"/>
  <c r="E230" i="5"/>
  <c r="H277" i="5"/>
  <c r="E278" i="5"/>
  <c r="H285" i="5"/>
  <c r="E286" i="5"/>
  <c r="H293" i="5"/>
  <c r="E294" i="5"/>
  <c r="H301" i="5"/>
  <c r="E302" i="5"/>
  <c r="H309" i="5"/>
  <c r="E310" i="5"/>
  <c r="E369" i="5"/>
  <c r="H368" i="5"/>
  <c r="E401" i="5"/>
  <c r="H400" i="5"/>
  <c r="E237" i="5"/>
  <c r="H272" i="5"/>
  <c r="E273" i="5"/>
  <c r="H280" i="5"/>
  <c r="E281" i="5"/>
  <c r="H288" i="5"/>
  <c r="E289" i="5"/>
  <c r="H296" i="5"/>
  <c r="E297" i="5"/>
  <c r="H304" i="5"/>
  <c r="E305" i="5"/>
  <c r="H312" i="5"/>
  <c r="E313" i="5"/>
  <c r="H315" i="5"/>
  <c r="E316" i="5"/>
  <c r="H319" i="5"/>
  <c r="E320" i="5"/>
  <c r="H323" i="5"/>
  <c r="E324" i="5"/>
  <c r="H327" i="5"/>
  <c r="E328" i="5"/>
  <c r="H331" i="5"/>
  <c r="E332" i="5"/>
  <c r="H335" i="5"/>
  <c r="E336" i="5"/>
  <c r="H339" i="5"/>
  <c r="E340" i="5"/>
  <c r="H343" i="5"/>
  <c r="E344" i="5"/>
  <c r="H347" i="5"/>
  <c r="E348" i="5"/>
  <c r="H351" i="5"/>
  <c r="E352" i="5"/>
  <c r="E356" i="5"/>
  <c r="H355" i="5"/>
  <c r="E365" i="5"/>
  <c r="H364" i="5"/>
  <c r="E397" i="5"/>
  <c r="H396" i="5"/>
  <c r="E446" i="5"/>
  <c r="H445" i="5"/>
  <c r="H358" i="5"/>
  <c r="H362" i="5"/>
  <c r="H366" i="5"/>
  <c r="H370" i="5"/>
  <c r="H374" i="5"/>
  <c r="H378" i="5"/>
  <c r="H382" i="5"/>
  <c r="H386" i="5"/>
  <c r="H390" i="5"/>
  <c r="H394" i="5"/>
  <c r="H398" i="5"/>
  <c r="H402" i="5"/>
  <c r="H406" i="5"/>
  <c r="H410" i="5"/>
  <c r="H414" i="5"/>
  <c r="H418" i="5"/>
  <c r="H422" i="5"/>
  <c r="H426" i="5"/>
  <c r="H462" i="5"/>
  <c r="E463" i="5"/>
  <c r="H470" i="5"/>
  <c r="E471" i="5"/>
  <c r="H478" i="5"/>
  <c r="E479" i="5"/>
  <c r="H486" i="5"/>
  <c r="E487" i="5"/>
  <c r="H494" i="5"/>
  <c r="E495" i="5"/>
  <c r="H502" i="5"/>
  <c r="E503" i="5"/>
  <c r="H510" i="5"/>
  <c r="E511" i="5"/>
  <c r="H518" i="5"/>
  <c r="E519" i="5"/>
  <c r="H526" i="5"/>
  <c r="E527" i="5"/>
  <c r="H534" i="5"/>
  <c r="E535" i="5"/>
  <c r="H542" i="5"/>
  <c r="E543" i="5"/>
  <c r="H584" i="5"/>
  <c r="E585" i="5"/>
  <c r="E608" i="5"/>
  <c r="H607" i="5"/>
  <c r="H434" i="5"/>
  <c r="H442" i="5"/>
  <c r="H450" i="5"/>
  <c r="H576" i="5"/>
  <c r="E577" i="5"/>
  <c r="H428" i="5"/>
  <c r="H466" i="5"/>
  <c r="E467" i="5"/>
  <c r="H474" i="5"/>
  <c r="E475" i="5"/>
  <c r="H482" i="5"/>
  <c r="E483" i="5"/>
  <c r="H490" i="5"/>
  <c r="E491" i="5"/>
  <c r="H498" i="5"/>
  <c r="E499" i="5"/>
  <c r="H506" i="5"/>
  <c r="E507" i="5"/>
  <c r="H514" i="5"/>
  <c r="E515" i="5"/>
  <c r="H522" i="5"/>
  <c r="E523" i="5"/>
  <c r="H530" i="5"/>
  <c r="E531" i="5"/>
  <c r="H538" i="5"/>
  <c r="E539" i="5"/>
  <c r="H568" i="5"/>
  <c r="E569" i="5"/>
  <c r="H436" i="5"/>
  <c r="H444" i="5"/>
  <c r="H452" i="5"/>
  <c r="E622" i="5"/>
  <c r="H621" i="5"/>
  <c r="H430" i="5"/>
  <c r="H438" i="5"/>
  <c r="H446" i="5"/>
  <c r="H454" i="5"/>
  <c r="E615" i="5"/>
  <c r="H614" i="5"/>
  <c r="E625" i="5"/>
  <c r="H624" i="5"/>
  <c r="H636" i="5"/>
  <c r="E637" i="5"/>
  <c r="E568" i="5"/>
  <c r="E576" i="5"/>
  <c r="E584" i="5"/>
  <c r="E592" i="5"/>
  <c r="E604" i="5"/>
  <c r="H603" i="5"/>
  <c r="E620" i="5"/>
  <c r="H619" i="5"/>
  <c r="E461" i="5"/>
  <c r="E465" i="5"/>
  <c r="E469" i="5"/>
  <c r="E473" i="5"/>
  <c r="E477" i="5"/>
  <c r="E481" i="5"/>
  <c r="E485" i="5"/>
  <c r="E489" i="5"/>
  <c r="E493" i="5"/>
  <c r="E497" i="5"/>
  <c r="E501" i="5"/>
  <c r="E505" i="5"/>
  <c r="E509" i="5"/>
  <c r="E513" i="5"/>
  <c r="E517" i="5"/>
  <c r="E521" i="5"/>
  <c r="E525" i="5"/>
  <c r="E529" i="5"/>
  <c r="E533" i="5"/>
  <c r="E537" i="5"/>
  <c r="E541" i="5"/>
  <c r="E545" i="5"/>
  <c r="E549" i="5"/>
  <c r="E553" i="5"/>
  <c r="E557" i="5"/>
  <c r="E561" i="5"/>
  <c r="E606" i="5"/>
  <c r="H605" i="5"/>
  <c r="E611" i="5"/>
  <c r="H610" i="5"/>
  <c r="E623" i="5"/>
  <c r="H622" i="5"/>
  <c r="H749" i="5"/>
  <c r="E750" i="5"/>
  <c r="E464" i="5"/>
  <c r="E468" i="5"/>
  <c r="E472" i="5"/>
  <c r="E476" i="5"/>
  <c r="E480" i="5"/>
  <c r="E484" i="5"/>
  <c r="E488" i="5"/>
  <c r="E492" i="5"/>
  <c r="E496" i="5"/>
  <c r="E500" i="5"/>
  <c r="E504" i="5"/>
  <c r="E508" i="5"/>
  <c r="E512" i="5"/>
  <c r="E516" i="5"/>
  <c r="E520" i="5"/>
  <c r="E524" i="5"/>
  <c r="E528" i="5"/>
  <c r="E532" i="5"/>
  <c r="E536" i="5"/>
  <c r="E540" i="5"/>
  <c r="E544" i="5"/>
  <c r="E548" i="5"/>
  <c r="E552" i="5"/>
  <c r="E556" i="5"/>
  <c r="E560" i="5"/>
  <c r="E564" i="5"/>
  <c r="E607" i="5"/>
  <c r="H606" i="5"/>
  <c r="E616" i="5"/>
  <c r="H615" i="5"/>
  <c r="E618" i="5"/>
  <c r="H617" i="5"/>
  <c r="H626" i="5"/>
  <c r="E627" i="5"/>
  <c r="E572" i="5"/>
  <c r="E580" i="5"/>
  <c r="E588" i="5"/>
  <c r="E596" i="5"/>
  <c r="E624" i="5"/>
  <c r="H623" i="5"/>
  <c r="E547" i="5"/>
  <c r="E551" i="5"/>
  <c r="E555" i="5"/>
  <c r="E559" i="5"/>
  <c r="E563" i="5"/>
  <c r="E598" i="5"/>
  <c r="E600" i="5"/>
  <c r="E602" i="5"/>
  <c r="E612" i="5"/>
  <c r="H611" i="5"/>
  <c r="E614" i="5"/>
  <c r="H613" i="5"/>
  <c r="E619" i="5"/>
  <c r="H618" i="5"/>
  <c r="E638" i="5"/>
  <c r="E636" i="5"/>
  <c r="E644" i="5"/>
  <c r="E652" i="5"/>
  <c r="H630" i="5"/>
  <c r="E631" i="5"/>
  <c r="E630" i="5"/>
  <c r="E642" i="5"/>
  <c r="E650" i="5"/>
  <c r="E741" i="5"/>
  <c r="H740" i="5"/>
  <c r="E733" i="5"/>
  <c r="H732" i="5"/>
  <c r="E762" i="5"/>
  <c r="H761" i="5"/>
  <c r="E757" i="5"/>
  <c r="H756" i="5"/>
  <c r="H627" i="5"/>
  <c r="E628" i="5"/>
  <c r="E635" i="5"/>
  <c r="E643" i="5"/>
  <c r="H784" i="5"/>
  <c r="E785" i="5"/>
  <c r="H788" i="5"/>
  <c r="E789" i="5"/>
  <c r="H792" i="5"/>
  <c r="E793" i="5"/>
  <c r="H796" i="5"/>
  <c r="E797" i="5"/>
  <c r="H800" i="5"/>
  <c r="E801" i="5"/>
  <c r="H804" i="5"/>
  <c r="E805" i="5"/>
  <c r="H808" i="5"/>
  <c r="E809" i="5"/>
  <c r="H812" i="5"/>
  <c r="E813" i="5"/>
  <c r="H816" i="5"/>
  <c r="E817" i="5"/>
  <c r="H820" i="5"/>
  <c r="E821" i="5"/>
  <c r="H824" i="5"/>
  <c r="E825" i="5"/>
  <c r="H828" i="5"/>
  <c r="E829" i="5"/>
  <c r="H832" i="5"/>
  <c r="E833" i="5"/>
  <c r="H836" i="5"/>
  <c r="E837" i="5"/>
  <c r="H840" i="5"/>
  <c r="E841" i="5"/>
  <c r="H844" i="5"/>
  <c r="E845" i="5"/>
  <c r="H848" i="5"/>
  <c r="E849" i="5"/>
  <c r="H852" i="5"/>
  <c r="E853" i="5"/>
  <c r="H856" i="5"/>
  <c r="E857" i="5"/>
  <c r="H860" i="5"/>
  <c r="E861" i="5"/>
  <c r="H864" i="5"/>
  <c r="E865" i="5"/>
  <c r="E723" i="5"/>
  <c r="H722" i="5"/>
  <c r="E729" i="5"/>
  <c r="H728" i="5"/>
  <c r="E738" i="5"/>
  <c r="H737" i="5"/>
  <c r="E765" i="5"/>
  <c r="H764" i="5"/>
  <c r="E770" i="5"/>
  <c r="H769" i="5"/>
  <c r="H733" i="5"/>
  <c r="E734" i="5"/>
  <c r="E746" i="5"/>
  <c r="H745" i="5"/>
  <c r="H782" i="5"/>
  <c r="E783" i="5"/>
  <c r="H786" i="5"/>
  <c r="E787" i="5"/>
  <c r="H790" i="5"/>
  <c r="E791" i="5"/>
  <c r="H794" i="5"/>
  <c r="E795" i="5"/>
  <c r="H798" i="5"/>
  <c r="E799" i="5"/>
  <c r="H802" i="5"/>
  <c r="E803" i="5"/>
  <c r="H806" i="5"/>
  <c r="E807" i="5"/>
  <c r="H810" i="5"/>
  <c r="E811" i="5"/>
  <c r="H814" i="5"/>
  <c r="E815" i="5"/>
  <c r="H818" i="5"/>
  <c r="E819" i="5"/>
  <c r="H822" i="5"/>
  <c r="E823" i="5"/>
  <c r="H826" i="5"/>
  <c r="E827" i="5"/>
  <c r="H830" i="5"/>
  <c r="E831" i="5"/>
  <c r="H834" i="5"/>
  <c r="E835" i="5"/>
  <c r="H838" i="5"/>
  <c r="E839" i="5"/>
  <c r="H842" i="5"/>
  <c r="E843" i="5"/>
  <c r="H846" i="5"/>
  <c r="E847" i="5"/>
  <c r="H850" i="5"/>
  <c r="E851" i="5"/>
  <c r="H854" i="5"/>
  <c r="E855" i="5"/>
  <c r="H858" i="5"/>
  <c r="E859" i="5"/>
  <c r="H862" i="5"/>
  <c r="E863" i="5"/>
  <c r="E773" i="5"/>
  <c r="H772" i="5"/>
  <c r="E778" i="5"/>
  <c r="H777" i="5"/>
  <c r="H946" i="5"/>
  <c r="E947" i="5"/>
  <c r="H741" i="5"/>
  <c r="E742" i="5"/>
  <c r="E749" i="5"/>
  <c r="H748" i="5"/>
  <c r="E754" i="5"/>
  <c r="H753" i="5"/>
  <c r="E781" i="5"/>
  <c r="H780" i="5"/>
  <c r="H927" i="5"/>
  <c r="E928" i="5"/>
  <c r="H723" i="5"/>
  <c r="E782" i="5"/>
  <c r="E784" i="5"/>
  <c r="E786" i="5"/>
  <c r="E788" i="5"/>
  <c r="E790" i="5"/>
  <c r="E792" i="5"/>
  <c r="E794" i="5"/>
  <c r="E796" i="5"/>
  <c r="E798" i="5"/>
  <c r="E800" i="5"/>
  <c r="E802" i="5"/>
  <c r="E804" i="5"/>
  <c r="E806" i="5"/>
  <c r="E808" i="5"/>
  <c r="E810" i="5"/>
  <c r="E812" i="5"/>
  <c r="E814" i="5"/>
  <c r="E816" i="5"/>
  <c r="E818" i="5"/>
  <c r="E820" i="5"/>
  <c r="E822" i="5"/>
  <c r="E824" i="5"/>
  <c r="E826" i="5"/>
  <c r="E828" i="5"/>
  <c r="E830" i="5"/>
  <c r="E832" i="5"/>
  <c r="E834" i="5"/>
  <c r="E836" i="5"/>
  <c r="E838" i="5"/>
  <c r="E840" i="5"/>
  <c r="E842" i="5"/>
  <c r="E844" i="5"/>
  <c r="E846" i="5"/>
  <c r="E848" i="5"/>
  <c r="E850" i="5"/>
  <c r="E852" i="5"/>
  <c r="E854" i="5"/>
  <c r="E856" i="5"/>
  <c r="E858" i="5"/>
  <c r="E860" i="5"/>
  <c r="E862" i="5"/>
  <c r="E864" i="5"/>
  <c r="E727" i="5"/>
  <c r="E758" i="5"/>
  <c r="E766" i="5"/>
  <c r="E774" i="5"/>
  <c r="H944" i="5"/>
  <c r="E945" i="5"/>
  <c r="H925" i="5"/>
  <c r="E926" i="5"/>
  <c r="E882" i="5"/>
  <c r="H881" i="5"/>
  <c r="E929" i="5"/>
  <c r="H934" i="5"/>
  <c r="E935" i="5"/>
  <c r="H966" i="5"/>
  <c r="E967" i="5"/>
  <c r="H1010" i="5"/>
  <c r="E1011" i="5"/>
  <c r="H923" i="5"/>
  <c r="E924" i="5"/>
  <c r="E884" i="5"/>
  <c r="H883" i="5"/>
  <c r="E886" i="5"/>
  <c r="H885" i="5"/>
  <c r="E888" i="5"/>
  <c r="H887" i="5"/>
  <c r="E890" i="5"/>
  <c r="H889" i="5"/>
  <c r="E892" i="5"/>
  <c r="H891" i="5"/>
  <c r="E894" i="5"/>
  <c r="H893" i="5"/>
  <c r="E896" i="5"/>
  <c r="H895" i="5"/>
  <c r="E898" i="5"/>
  <c r="H897" i="5"/>
  <c r="E900" i="5"/>
  <c r="H899" i="5"/>
  <c r="E902" i="5"/>
  <c r="H901" i="5"/>
  <c r="E904" i="5"/>
  <c r="H903" i="5"/>
  <c r="E906" i="5"/>
  <c r="H905" i="5"/>
  <c r="E908" i="5"/>
  <c r="H907" i="5"/>
  <c r="E910" i="5"/>
  <c r="H909" i="5"/>
  <c r="E912" i="5"/>
  <c r="H911" i="5"/>
  <c r="E914" i="5"/>
  <c r="H913" i="5"/>
  <c r="E916" i="5"/>
  <c r="H915" i="5"/>
  <c r="E918" i="5"/>
  <c r="H917" i="5"/>
  <c r="E920" i="5"/>
  <c r="H919" i="5"/>
  <c r="H921" i="5"/>
  <c r="E922" i="5"/>
  <c r="E923" i="5"/>
  <c r="H942" i="5"/>
  <c r="E943" i="5"/>
  <c r="H1018" i="5"/>
  <c r="E1019" i="5"/>
  <c r="E1050" i="5"/>
  <c r="H1049" i="5"/>
  <c r="E881" i="5"/>
  <c r="H880" i="5"/>
  <c r="H1002" i="5"/>
  <c r="E1003" i="5"/>
  <c r="E880" i="5"/>
  <c r="H879" i="5"/>
  <c r="E883" i="5"/>
  <c r="H882" i="5"/>
  <c r="H924" i="5"/>
  <c r="E925" i="5"/>
  <c r="E931" i="5"/>
  <c r="H950" i="5"/>
  <c r="E951" i="5"/>
  <c r="E885" i="5"/>
  <c r="H884" i="5"/>
  <c r="E887" i="5"/>
  <c r="H886" i="5"/>
  <c r="E889" i="5"/>
  <c r="H888" i="5"/>
  <c r="E891" i="5"/>
  <c r="H890" i="5"/>
  <c r="E893" i="5"/>
  <c r="H892" i="5"/>
  <c r="E895" i="5"/>
  <c r="H894" i="5"/>
  <c r="E897" i="5"/>
  <c r="H896" i="5"/>
  <c r="E899" i="5"/>
  <c r="H898" i="5"/>
  <c r="E901" i="5"/>
  <c r="H900" i="5"/>
  <c r="E903" i="5"/>
  <c r="H902" i="5"/>
  <c r="E905" i="5"/>
  <c r="H904" i="5"/>
  <c r="E907" i="5"/>
  <c r="H906" i="5"/>
  <c r="E909" i="5"/>
  <c r="H908" i="5"/>
  <c r="E911" i="5"/>
  <c r="H910" i="5"/>
  <c r="E913" i="5"/>
  <c r="H912" i="5"/>
  <c r="E915" i="5"/>
  <c r="H914" i="5"/>
  <c r="E917" i="5"/>
  <c r="H916" i="5"/>
  <c r="E919" i="5"/>
  <c r="H918" i="5"/>
  <c r="E921" i="5"/>
  <c r="H920" i="5"/>
  <c r="E1066" i="5"/>
  <c r="H1065" i="5"/>
  <c r="E934" i="5"/>
  <c r="E942" i="5"/>
  <c r="E950" i="5"/>
  <c r="E976" i="5"/>
  <c r="E984" i="5"/>
  <c r="H998" i="5"/>
  <c r="E999" i="5"/>
  <c r="H1030" i="5"/>
  <c r="E1031" i="5"/>
  <c r="E1046" i="5"/>
  <c r="H1045" i="5"/>
  <c r="E961" i="5"/>
  <c r="H960" i="5"/>
  <c r="H990" i="5"/>
  <c r="E991" i="5"/>
  <c r="H1022" i="5"/>
  <c r="E1023" i="5"/>
  <c r="E1038" i="5"/>
  <c r="H1037" i="5"/>
  <c r="E1064" i="5"/>
  <c r="H1063" i="5"/>
  <c r="E927" i="5"/>
  <c r="E930" i="5"/>
  <c r="E938" i="5"/>
  <c r="E946" i="5"/>
  <c r="H1014" i="5"/>
  <c r="E1015" i="5"/>
  <c r="E1062" i="5"/>
  <c r="H1061" i="5"/>
  <c r="H994" i="5"/>
  <c r="E995" i="5"/>
  <c r="H1026" i="5"/>
  <c r="E1027" i="5"/>
  <c r="E1042" i="5"/>
  <c r="H1041" i="5"/>
  <c r="E962" i="5"/>
  <c r="H961" i="5"/>
  <c r="H1006" i="5"/>
  <c r="E1007" i="5"/>
  <c r="E1048" i="5"/>
  <c r="H1047" i="5"/>
  <c r="E1054" i="5"/>
  <c r="H1053" i="5"/>
  <c r="E975" i="5"/>
  <c r="E983" i="5"/>
  <c r="H1198" i="5"/>
  <c r="E1199" i="5"/>
  <c r="H969" i="5"/>
  <c r="H977" i="5"/>
  <c r="H985" i="5"/>
  <c r="E1044" i="5"/>
  <c r="H1043" i="5"/>
  <c r="E1060" i="5"/>
  <c r="H1059" i="5"/>
  <c r="H968" i="5"/>
  <c r="H976" i="5"/>
  <c r="H984" i="5"/>
  <c r="E993" i="5"/>
  <c r="E997" i="5"/>
  <c r="E1001" i="5"/>
  <c r="E1005" i="5"/>
  <c r="E1009" i="5"/>
  <c r="E1013" i="5"/>
  <c r="E1017" i="5"/>
  <c r="E1021" i="5"/>
  <c r="E1025" i="5"/>
  <c r="E1029" i="5"/>
  <c r="H1033" i="5"/>
  <c r="E1036" i="5"/>
  <c r="H1035" i="5"/>
  <c r="H1039" i="5"/>
  <c r="E1056" i="5"/>
  <c r="H1055" i="5"/>
  <c r="E992" i="5"/>
  <c r="E996" i="5"/>
  <c r="E1000" i="5"/>
  <c r="E1004" i="5"/>
  <c r="E1008" i="5"/>
  <c r="E1012" i="5"/>
  <c r="E1016" i="5"/>
  <c r="E1020" i="5"/>
  <c r="E1024" i="5"/>
  <c r="E1028" i="5"/>
  <c r="E1032" i="5"/>
  <c r="H1031" i="5"/>
  <c r="E1037" i="5"/>
  <c r="H1036" i="5"/>
  <c r="E1052" i="5"/>
  <c r="H1051" i="5"/>
  <c r="H1032" i="5"/>
  <c r="H1034" i="5"/>
  <c r="E1041" i="5"/>
  <c r="H1040" i="5"/>
  <c r="E1070" i="5"/>
  <c r="H1069" i="5"/>
  <c r="E1074" i="5"/>
  <c r="H1073" i="5"/>
  <c r="E1078" i="5"/>
  <c r="H1077" i="5"/>
  <c r="E1082" i="5"/>
  <c r="H1081" i="5"/>
  <c r="E1086" i="5"/>
  <c r="H1085" i="5"/>
  <c r="E1090" i="5"/>
  <c r="H1089" i="5"/>
  <c r="E1094" i="5"/>
  <c r="H1093" i="5"/>
  <c r="E1098" i="5"/>
  <c r="H1097" i="5"/>
  <c r="E1102" i="5"/>
  <c r="H1101" i="5"/>
  <c r="E1106" i="5"/>
  <c r="H1105" i="5"/>
  <c r="E1110" i="5"/>
  <c r="H1109" i="5"/>
  <c r="H1113" i="5"/>
  <c r="E1114" i="5"/>
  <c r="H1195" i="5"/>
  <c r="E1196" i="5"/>
  <c r="H1044" i="5"/>
  <c r="H1048" i="5"/>
  <c r="H1052" i="5"/>
  <c r="H1056" i="5"/>
  <c r="H1060" i="5"/>
  <c r="H1064" i="5"/>
  <c r="H1068" i="5"/>
  <c r="H1072" i="5"/>
  <c r="H1076" i="5"/>
  <c r="H1080" i="5"/>
  <c r="H1084" i="5"/>
  <c r="H1088" i="5"/>
  <c r="H1092" i="5"/>
  <c r="H1096" i="5"/>
  <c r="H1100" i="5"/>
  <c r="H1104" i="5"/>
  <c r="H1108" i="5"/>
  <c r="H1112" i="5"/>
  <c r="E1187" i="5"/>
  <c r="H1211" i="5"/>
  <c r="E1212" i="5"/>
  <c r="H1214" i="5"/>
  <c r="E1215" i="5"/>
  <c r="H1227" i="5"/>
  <c r="E1228" i="5"/>
  <c r="H1243" i="5"/>
  <c r="E1244" i="5"/>
  <c r="H1259" i="5"/>
  <c r="E1260" i="5"/>
  <c r="H1222" i="5"/>
  <c r="E1223" i="5"/>
  <c r="H1238" i="5"/>
  <c r="E1239" i="5"/>
  <c r="H1254" i="5"/>
  <c r="E1255" i="5"/>
  <c r="H1206" i="5"/>
  <c r="E1207" i="5"/>
  <c r="H1219" i="5"/>
  <c r="E1220" i="5"/>
  <c r="H1235" i="5"/>
  <c r="E1236" i="5"/>
  <c r="H1251" i="5"/>
  <c r="E1252" i="5"/>
  <c r="H1267" i="5"/>
  <c r="E1268" i="5"/>
  <c r="H1270" i="5"/>
  <c r="E1271" i="5"/>
  <c r="H1203" i="5"/>
  <c r="E1204" i="5"/>
  <c r="H1230" i="5"/>
  <c r="E1231" i="5"/>
  <c r="H1246" i="5"/>
  <c r="E1247" i="5"/>
  <c r="H1262" i="5"/>
  <c r="E1263" i="5"/>
  <c r="E1197" i="5"/>
  <c r="E1205" i="5"/>
  <c r="E1221" i="5"/>
  <c r="E1229" i="5"/>
  <c r="E1237" i="5"/>
  <c r="E1245" i="5"/>
  <c r="E1253" i="5"/>
  <c r="E1261" i="5"/>
  <c r="E1198" i="5"/>
  <c r="E1206" i="5"/>
  <c r="E1214" i="5"/>
  <c r="E1222" i="5"/>
  <c r="E1230" i="5"/>
  <c r="E1238" i="5"/>
  <c r="E1246" i="5"/>
  <c r="E1254" i="5"/>
  <c r="E1262" i="5"/>
  <c r="E1270" i="5"/>
  <c r="E1193" i="5"/>
  <c r="E1201" i="5"/>
  <c r="E1209" i="5"/>
  <c r="E1217" i="5"/>
  <c r="F14" i="4"/>
  <c r="C15" i="4"/>
  <c r="D15" i="4" s="1"/>
  <c r="C16" i="4"/>
  <c r="D16" i="4" s="1"/>
  <c r="C17" i="4"/>
  <c r="D17" i="4" s="1"/>
  <c r="C18" i="4"/>
  <c r="D18" i="4" s="1"/>
  <c r="C19" i="4"/>
  <c r="D19" i="4" s="1"/>
  <c r="C20" i="4"/>
  <c r="D20" i="4" s="1"/>
  <c r="C21" i="4"/>
  <c r="D21" i="4" s="1"/>
  <c r="C22" i="4"/>
  <c r="D22" i="4" s="1"/>
  <c r="C23" i="4"/>
  <c r="D23" i="4" s="1"/>
  <c r="C24" i="4"/>
  <c r="D24" i="4" s="1"/>
  <c r="C25" i="4"/>
  <c r="D25" i="4" s="1"/>
  <c r="C26" i="4"/>
  <c r="D26" i="4" s="1"/>
  <c r="C27" i="4"/>
  <c r="D27" i="4" s="1"/>
  <c r="C28" i="4"/>
  <c r="D28" i="4" s="1"/>
  <c r="C29" i="4"/>
  <c r="D29" i="4" s="1"/>
  <c r="C30" i="4"/>
  <c r="D30" i="4" s="1"/>
  <c r="C31" i="4"/>
  <c r="D31" i="4" s="1"/>
  <c r="C32" i="4"/>
  <c r="D32" i="4" s="1"/>
  <c r="C33" i="4"/>
  <c r="D33" i="4" s="1"/>
  <c r="C34" i="4"/>
  <c r="D34" i="4" s="1"/>
  <c r="C35" i="4"/>
  <c r="D35" i="4" s="1"/>
  <c r="C36" i="4"/>
  <c r="D36" i="4" s="1"/>
  <c r="C37" i="4"/>
  <c r="D37" i="4" s="1"/>
  <c r="C38" i="4"/>
  <c r="D38" i="4" s="1"/>
  <c r="C39" i="4"/>
  <c r="D39" i="4" s="1"/>
  <c r="C40" i="4"/>
  <c r="D40" i="4" s="1"/>
  <c r="C41" i="4"/>
  <c r="D41" i="4" s="1"/>
  <c r="C42" i="4"/>
  <c r="D42" i="4" s="1"/>
  <c r="C43" i="4"/>
  <c r="D43" i="4" s="1"/>
  <c r="C44" i="4"/>
  <c r="D44" i="4" s="1"/>
  <c r="C45" i="4"/>
  <c r="D45" i="4" s="1"/>
  <c r="C46" i="4"/>
  <c r="D46" i="4" s="1"/>
  <c r="C47" i="4"/>
  <c r="D47" i="4" s="1"/>
  <c r="C48" i="4"/>
  <c r="D48" i="4" s="1"/>
  <c r="C49" i="4"/>
  <c r="D49" i="4" s="1"/>
  <c r="C50" i="4"/>
  <c r="D50" i="4" s="1"/>
  <c r="C51" i="4"/>
  <c r="D51" i="4" s="1"/>
  <c r="C52" i="4"/>
  <c r="D52" i="4" s="1"/>
  <c r="C53" i="4"/>
  <c r="D53" i="4" s="1"/>
  <c r="C54" i="4"/>
  <c r="D54" i="4" s="1"/>
  <c r="C55" i="4"/>
  <c r="D55" i="4" s="1"/>
  <c r="C56" i="4"/>
  <c r="D56" i="4" s="1"/>
  <c r="C57" i="4"/>
  <c r="D57" i="4" s="1"/>
  <c r="C58" i="4"/>
  <c r="D58" i="4" s="1"/>
  <c r="C59" i="4"/>
  <c r="D59" i="4" s="1"/>
  <c r="C60" i="4"/>
  <c r="D60" i="4" s="1"/>
  <c r="C61" i="4"/>
  <c r="D61" i="4" s="1"/>
  <c r="C62" i="4"/>
  <c r="D62" i="4" s="1"/>
  <c r="C63" i="4"/>
  <c r="D63" i="4" s="1"/>
  <c r="C64" i="4"/>
  <c r="D64" i="4" s="1"/>
  <c r="C65" i="4"/>
  <c r="D65" i="4" s="1"/>
  <c r="C66" i="4"/>
  <c r="D66" i="4" s="1"/>
  <c r="C67" i="4"/>
  <c r="D67" i="4" s="1"/>
  <c r="C68" i="4"/>
  <c r="D68" i="4" s="1"/>
  <c r="C69" i="4"/>
  <c r="D69" i="4" s="1"/>
  <c r="C70" i="4"/>
  <c r="D70" i="4" s="1"/>
  <c r="C71" i="4"/>
  <c r="D71" i="4" s="1"/>
  <c r="C72" i="4"/>
  <c r="D72" i="4" s="1"/>
  <c r="C73" i="4"/>
  <c r="D73" i="4" s="1"/>
  <c r="C74" i="4"/>
  <c r="D74" i="4" s="1"/>
  <c r="C75" i="4"/>
  <c r="D75" i="4" s="1"/>
  <c r="C76" i="4"/>
  <c r="D76" i="4" s="1"/>
  <c r="C77" i="4"/>
  <c r="D77" i="4" s="1"/>
  <c r="C78" i="4"/>
  <c r="D78" i="4" s="1"/>
  <c r="C79" i="4"/>
  <c r="D79" i="4" s="1"/>
  <c r="C80" i="4"/>
  <c r="D80" i="4" s="1"/>
  <c r="C81" i="4"/>
  <c r="D81" i="4" s="1"/>
  <c r="C82" i="4"/>
  <c r="D82" i="4" s="1"/>
  <c r="C83" i="4"/>
  <c r="D83" i="4" s="1"/>
  <c r="C84" i="4"/>
  <c r="D84" i="4" s="1"/>
  <c r="C85" i="4"/>
  <c r="D85" i="4" s="1"/>
  <c r="C86" i="4"/>
  <c r="D86" i="4" s="1"/>
  <c r="C87" i="4"/>
  <c r="D87" i="4" s="1"/>
  <c r="C88" i="4"/>
  <c r="D88" i="4" s="1"/>
  <c r="C89" i="4"/>
  <c r="D89" i="4" s="1"/>
  <c r="C90" i="4"/>
  <c r="D90" i="4" s="1"/>
  <c r="C91" i="4"/>
  <c r="D91" i="4" s="1"/>
  <c r="C92" i="4"/>
  <c r="D92" i="4" s="1"/>
  <c r="C93" i="4"/>
  <c r="D93" i="4" s="1"/>
  <c r="C94" i="4"/>
  <c r="D94" i="4" s="1"/>
  <c r="C95" i="4"/>
  <c r="D95" i="4" s="1"/>
  <c r="C96" i="4"/>
  <c r="D96" i="4" s="1"/>
  <c r="C97" i="4"/>
  <c r="D97" i="4" s="1"/>
  <c r="C98" i="4"/>
  <c r="D98" i="4" s="1"/>
  <c r="C99" i="4"/>
  <c r="D99" i="4" s="1"/>
  <c r="C100" i="4"/>
  <c r="D100" i="4" s="1"/>
  <c r="C101" i="4"/>
  <c r="D101" i="4" s="1"/>
  <c r="C102" i="4"/>
  <c r="D102" i="4" s="1"/>
  <c r="C103" i="4"/>
  <c r="D103" i="4" s="1"/>
  <c r="C104" i="4"/>
  <c r="D104" i="4" s="1"/>
  <c r="C105" i="4"/>
  <c r="D105" i="4" s="1"/>
  <c r="C106" i="4"/>
  <c r="D106" i="4" s="1"/>
  <c r="C107" i="4"/>
  <c r="D107" i="4" s="1"/>
  <c r="C108" i="4"/>
  <c r="D108" i="4" s="1"/>
  <c r="C109" i="4"/>
  <c r="D109" i="4" s="1"/>
  <c r="C110" i="4"/>
  <c r="D110" i="4" s="1"/>
  <c r="C111" i="4"/>
  <c r="D111" i="4" s="1"/>
  <c r="C112" i="4"/>
  <c r="D112" i="4" s="1"/>
  <c r="C113" i="4"/>
  <c r="D113" i="4" s="1"/>
  <c r="C114" i="4"/>
  <c r="D114" i="4" s="1"/>
  <c r="C115" i="4"/>
  <c r="D115" i="4" s="1"/>
  <c r="C116" i="4"/>
  <c r="D116" i="4" s="1"/>
  <c r="C117" i="4"/>
  <c r="D117" i="4" s="1"/>
  <c r="C118" i="4"/>
  <c r="D118" i="4" s="1"/>
  <c r="C119" i="4"/>
  <c r="D119" i="4" s="1"/>
  <c r="C120" i="4"/>
  <c r="D120" i="4" s="1"/>
  <c r="C121" i="4"/>
  <c r="D121" i="4" s="1"/>
  <c r="C122" i="4"/>
  <c r="D122" i="4" s="1"/>
  <c r="C123" i="4"/>
  <c r="D123" i="4" s="1"/>
  <c r="C124" i="4"/>
  <c r="D124" i="4" s="1"/>
  <c r="C125" i="4"/>
  <c r="D125" i="4" s="1"/>
  <c r="C126" i="4"/>
  <c r="D126" i="4" s="1"/>
  <c r="C127" i="4"/>
  <c r="D127" i="4" s="1"/>
  <c r="C128" i="4"/>
  <c r="D128" i="4" s="1"/>
  <c r="C129" i="4"/>
  <c r="D129" i="4" s="1"/>
  <c r="C130" i="4"/>
  <c r="D130" i="4" s="1"/>
  <c r="C131" i="4"/>
  <c r="D131" i="4" s="1"/>
  <c r="C132" i="4"/>
  <c r="D132" i="4" s="1"/>
  <c r="C133" i="4"/>
  <c r="D133" i="4" s="1"/>
  <c r="C134" i="4"/>
  <c r="D134" i="4" s="1"/>
  <c r="C135" i="4"/>
  <c r="D135" i="4" s="1"/>
  <c r="C136" i="4"/>
  <c r="D136" i="4" s="1"/>
  <c r="C137" i="4"/>
  <c r="D137" i="4" s="1"/>
  <c r="C138" i="4"/>
  <c r="D138" i="4" s="1"/>
  <c r="C139" i="4"/>
  <c r="D139" i="4" s="1"/>
  <c r="C140" i="4"/>
  <c r="D140" i="4" s="1"/>
  <c r="C141" i="4"/>
  <c r="D141" i="4" s="1"/>
  <c r="C142" i="4"/>
  <c r="D142" i="4" s="1"/>
  <c r="C143" i="4"/>
  <c r="D143" i="4" s="1"/>
  <c r="C144" i="4"/>
  <c r="D144" i="4" s="1"/>
  <c r="C145" i="4"/>
  <c r="D145" i="4" s="1"/>
  <c r="C146" i="4"/>
  <c r="D146" i="4" s="1"/>
  <c r="C147" i="4"/>
  <c r="D147" i="4" s="1"/>
  <c r="C148" i="4"/>
  <c r="D148" i="4" s="1"/>
  <c r="C149" i="4"/>
  <c r="D149" i="4" s="1"/>
  <c r="C150" i="4"/>
  <c r="D150" i="4" s="1"/>
  <c r="C151" i="4"/>
  <c r="D151" i="4" s="1"/>
  <c r="C152" i="4"/>
  <c r="D152" i="4" s="1"/>
  <c r="C153" i="4"/>
  <c r="D153" i="4" s="1"/>
  <c r="C154" i="4"/>
  <c r="D154" i="4" s="1"/>
  <c r="C155" i="4"/>
  <c r="D155" i="4" s="1"/>
  <c r="C156" i="4"/>
  <c r="D156" i="4" s="1"/>
  <c r="C157" i="4"/>
  <c r="D157" i="4" s="1"/>
  <c r="C158" i="4"/>
  <c r="D158" i="4" s="1"/>
  <c r="C159" i="4"/>
  <c r="D159" i="4" s="1"/>
  <c r="C160" i="4"/>
  <c r="D160" i="4" s="1"/>
  <c r="C161" i="4"/>
  <c r="D161" i="4" s="1"/>
  <c r="C162" i="4"/>
  <c r="D162" i="4" s="1"/>
  <c r="C163" i="4"/>
  <c r="D163" i="4" s="1"/>
  <c r="C164" i="4"/>
  <c r="D164" i="4" s="1"/>
  <c r="C165" i="4"/>
  <c r="D165" i="4" s="1"/>
  <c r="C166" i="4"/>
  <c r="D166" i="4" s="1"/>
  <c r="C167" i="4"/>
  <c r="D167" i="4" s="1"/>
  <c r="C168" i="4"/>
  <c r="D168" i="4" s="1"/>
  <c r="C169" i="4"/>
  <c r="D169" i="4" s="1"/>
  <c r="C170" i="4"/>
  <c r="D170" i="4" s="1"/>
  <c r="C171" i="4"/>
  <c r="D171" i="4" s="1"/>
  <c r="C172" i="4"/>
  <c r="D172" i="4" s="1"/>
  <c r="C173" i="4"/>
  <c r="D173" i="4" s="1"/>
  <c r="C174" i="4"/>
  <c r="D174" i="4" s="1"/>
  <c r="C175" i="4"/>
  <c r="D175" i="4" s="1"/>
  <c r="C176" i="4"/>
  <c r="D176" i="4" s="1"/>
  <c r="C177" i="4"/>
  <c r="D177" i="4" s="1"/>
  <c r="C178" i="4"/>
  <c r="D178" i="4" s="1"/>
  <c r="C179" i="4"/>
  <c r="D179" i="4" s="1"/>
  <c r="C180" i="4"/>
  <c r="D180" i="4" s="1"/>
  <c r="C181" i="4"/>
  <c r="D181" i="4" s="1"/>
  <c r="C182" i="4"/>
  <c r="D182" i="4" s="1"/>
  <c r="C183" i="4"/>
  <c r="D183" i="4" s="1"/>
  <c r="C184" i="4"/>
  <c r="D184" i="4" s="1"/>
  <c r="C185" i="4"/>
  <c r="D185" i="4" s="1"/>
  <c r="C186" i="4"/>
  <c r="D186" i="4" s="1"/>
  <c r="C187" i="4"/>
  <c r="D187" i="4" s="1"/>
  <c r="C188" i="4"/>
  <c r="D188" i="4" s="1"/>
  <c r="C189" i="4"/>
  <c r="D189" i="4" s="1"/>
  <c r="C190" i="4"/>
  <c r="D190" i="4" s="1"/>
  <c r="C191" i="4"/>
  <c r="D191" i="4" s="1"/>
  <c r="C192" i="4"/>
  <c r="D192" i="4" s="1"/>
  <c r="C193" i="4"/>
  <c r="D193" i="4" s="1"/>
  <c r="C194" i="4"/>
  <c r="D194" i="4" s="1"/>
  <c r="C195" i="4"/>
  <c r="D195" i="4" s="1"/>
  <c r="C196" i="4"/>
  <c r="D196" i="4" s="1"/>
  <c r="C197" i="4"/>
  <c r="D197" i="4" s="1"/>
  <c r="C198" i="4"/>
  <c r="D198" i="4" s="1"/>
  <c r="C199" i="4"/>
  <c r="D199" i="4" s="1"/>
  <c r="C200" i="4"/>
  <c r="D200" i="4" s="1"/>
  <c r="C201" i="4"/>
  <c r="D201" i="4" s="1"/>
  <c r="C202" i="4"/>
  <c r="D202" i="4" s="1"/>
  <c r="C203" i="4"/>
  <c r="D203" i="4" s="1"/>
  <c r="C204" i="4"/>
  <c r="D204" i="4" s="1"/>
  <c r="C205" i="4"/>
  <c r="D205" i="4" s="1"/>
  <c r="C206" i="4"/>
  <c r="D206" i="4" s="1"/>
  <c r="C207" i="4"/>
  <c r="D207" i="4" s="1"/>
  <c r="C208" i="4"/>
  <c r="D208" i="4" s="1"/>
  <c r="C209" i="4"/>
  <c r="D209" i="4" s="1"/>
  <c r="C210" i="4"/>
  <c r="D210" i="4" s="1"/>
  <c r="C211" i="4"/>
  <c r="D211" i="4" s="1"/>
  <c r="C212" i="4"/>
  <c r="D212" i="4" s="1"/>
  <c r="C213" i="4"/>
  <c r="D213" i="4" s="1"/>
  <c r="C214" i="4"/>
  <c r="D214" i="4" s="1"/>
  <c r="C215" i="4"/>
  <c r="D215" i="4" s="1"/>
  <c r="C216" i="4"/>
  <c r="D216" i="4" s="1"/>
  <c r="C217" i="4"/>
  <c r="D217" i="4" s="1"/>
  <c r="C218" i="4"/>
  <c r="D218" i="4" s="1"/>
  <c r="C219" i="4"/>
  <c r="D219" i="4" s="1"/>
  <c r="C220" i="4"/>
  <c r="D220" i="4" s="1"/>
  <c r="C221" i="4"/>
  <c r="D221" i="4" s="1"/>
  <c r="C222" i="4"/>
  <c r="D222" i="4" s="1"/>
  <c r="C223" i="4"/>
  <c r="D223" i="4" s="1"/>
  <c r="C224" i="4"/>
  <c r="D224" i="4" s="1"/>
  <c r="C225" i="4"/>
  <c r="D225" i="4" s="1"/>
  <c r="C226" i="4"/>
  <c r="D226" i="4" s="1"/>
  <c r="C227" i="4"/>
  <c r="D227" i="4" s="1"/>
  <c r="C228" i="4"/>
  <c r="D228" i="4" s="1"/>
  <c r="C229" i="4"/>
  <c r="D229" i="4" s="1"/>
  <c r="C230" i="4"/>
  <c r="D230" i="4" s="1"/>
  <c r="C231" i="4"/>
  <c r="D231" i="4" s="1"/>
  <c r="C232" i="4"/>
  <c r="D232" i="4" s="1"/>
  <c r="C233" i="4"/>
  <c r="D233" i="4" s="1"/>
  <c r="C234" i="4"/>
  <c r="D234" i="4" s="1"/>
  <c r="C235" i="4"/>
  <c r="D235" i="4" s="1"/>
  <c r="C236" i="4"/>
  <c r="D236" i="4" s="1"/>
  <c r="C237" i="4"/>
  <c r="D237" i="4" s="1"/>
  <c r="C238" i="4"/>
  <c r="D238" i="4" s="1"/>
  <c r="C239" i="4"/>
  <c r="D239" i="4" s="1"/>
  <c r="C240" i="4"/>
  <c r="D240" i="4" s="1"/>
  <c r="C241" i="4"/>
  <c r="D241" i="4" s="1"/>
  <c r="C242" i="4"/>
  <c r="D242" i="4" s="1"/>
  <c r="C243" i="4"/>
  <c r="D243" i="4" s="1"/>
  <c r="C244" i="4"/>
  <c r="D244" i="4" s="1"/>
  <c r="C245" i="4"/>
  <c r="D245" i="4" s="1"/>
  <c r="C246" i="4"/>
  <c r="D246" i="4" s="1"/>
  <c r="C247" i="4"/>
  <c r="D247" i="4" s="1"/>
  <c r="C248" i="4"/>
  <c r="D248" i="4" s="1"/>
  <c r="C249" i="4"/>
  <c r="D249" i="4" s="1"/>
  <c r="C250" i="4"/>
  <c r="D250" i="4" s="1"/>
  <c r="C251" i="4"/>
  <c r="D251" i="4" s="1"/>
  <c r="C252" i="4"/>
  <c r="D252" i="4" s="1"/>
  <c r="C253" i="4"/>
  <c r="D253" i="4" s="1"/>
  <c r="C254" i="4"/>
  <c r="D254" i="4" s="1"/>
  <c r="C255" i="4"/>
  <c r="D255" i="4" s="1"/>
  <c r="C256" i="4"/>
  <c r="D256" i="4" s="1"/>
  <c r="C257" i="4"/>
  <c r="D257" i="4" s="1"/>
  <c r="C258" i="4"/>
  <c r="D258" i="4" s="1"/>
  <c r="C259" i="4"/>
  <c r="D259" i="4" s="1"/>
  <c r="C260" i="4"/>
  <c r="D260" i="4" s="1"/>
  <c r="C261" i="4"/>
  <c r="D261" i="4" s="1"/>
  <c r="C262" i="4"/>
  <c r="D262" i="4" s="1"/>
  <c r="C263" i="4"/>
  <c r="D263" i="4" s="1"/>
  <c r="C264" i="4"/>
  <c r="D264" i="4" s="1"/>
  <c r="C265" i="4"/>
  <c r="D265" i="4" s="1"/>
  <c r="C266" i="4"/>
  <c r="D266" i="4" s="1"/>
  <c r="C267" i="4"/>
  <c r="D267" i="4" s="1"/>
  <c r="C268" i="4"/>
  <c r="D268" i="4" s="1"/>
  <c r="C269" i="4"/>
  <c r="D269" i="4" s="1"/>
  <c r="C270" i="4"/>
  <c r="D270" i="4" s="1"/>
  <c r="C271" i="4"/>
  <c r="D271" i="4" s="1"/>
  <c r="C272" i="4"/>
  <c r="D272" i="4" s="1"/>
  <c r="C273" i="4"/>
  <c r="D273" i="4" s="1"/>
  <c r="C274" i="4"/>
  <c r="D274" i="4" s="1"/>
  <c r="C275" i="4"/>
  <c r="D275" i="4" s="1"/>
  <c r="C276" i="4"/>
  <c r="D276" i="4" s="1"/>
  <c r="C277" i="4"/>
  <c r="D277" i="4" s="1"/>
  <c r="C278" i="4"/>
  <c r="D278" i="4" s="1"/>
  <c r="C279" i="4"/>
  <c r="D279" i="4" s="1"/>
  <c r="C280" i="4"/>
  <c r="D280" i="4" s="1"/>
  <c r="C281" i="4"/>
  <c r="D281" i="4" s="1"/>
  <c r="C282" i="4"/>
  <c r="D282" i="4" s="1"/>
  <c r="C283" i="4"/>
  <c r="D283" i="4" s="1"/>
  <c r="C284" i="4"/>
  <c r="D284" i="4" s="1"/>
  <c r="C285" i="4"/>
  <c r="D285" i="4" s="1"/>
  <c r="C286" i="4"/>
  <c r="D286" i="4" s="1"/>
  <c r="C287" i="4"/>
  <c r="D287" i="4" s="1"/>
  <c r="C288" i="4"/>
  <c r="D288" i="4" s="1"/>
  <c r="C289" i="4"/>
  <c r="D289" i="4" s="1"/>
  <c r="C290" i="4"/>
  <c r="D290" i="4" s="1"/>
  <c r="C291" i="4"/>
  <c r="D291" i="4" s="1"/>
  <c r="C292" i="4"/>
  <c r="D292" i="4" s="1"/>
  <c r="C293" i="4"/>
  <c r="D293" i="4" s="1"/>
  <c r="C294" i="4"/>
  <c r="D294" i="4" s="1"/>
  <c r="C295" i="4"/>
  <c r="D295" i="4" s="1"/>
  <c r="C296" i="4"/>
  <c r="D296" i="4" s="1"/>
  <c r="C297" i="4"/>
  <c r="D297" i="4" s="1"/>
  <c r="C298" i="4"/>
  <c r="D298" i="4" s="1"/>
  <c r="C299" i="4"/>
  <c r="D299" i="4" s="1"/>
  <c r="C300" i="4"/>
  <c r="D300" i="4" s="1"/>
  <c r="C301" i="4"/>
  <c r="D301" i="4" s="1"/>
  <c r="C302" i="4"/>
  <c r="D302" i="4" s="1"/>
  <c r="C303" i="4"/>
  <c r="D303" i="4" s="1"/>
  <c r="C304" i="4"/>
  <c r="D304" i="4" s="1"/>
  <c r="C305" i="4"/>
  <c r="D305" i="4" s="1"/>
  <c r="C306" i="4"/>
  <c r="D306" i="4" s="1"/>
  <c r="C307" i="4"/>
  <c r="D307" i="4" s="1"/>
  <c r="C308" i="4"/>
  <c r="D308" i="4" s="1"/>
  <c r="C309" i="4"/>
  <c r="D309" i="4" s="1"/>
  <c r="C310" i="4"/>
  <c r="D310" i="4" s="1"/>
  <c r="C311" i="4"/>
  <c r="D311" i="4" s="1"/>
  <c r="C312" i="4"/>
  <c r="D312" i="4" s="1"/>
  <c r="C313" i="4"/>
  <c r="D313" i="4" s="1"/>
  <c r="C314" i="4"/>
  <c r="D314" i="4" s="1"/>
  <c r="C315" i="4"/>
  <c r="D315" i="4" s="1"/>
  <c r="C316" i="4"/>
  <c r="D316" i="4" s="1"/>
  <c r="C317" i="4"/>
  <c r="D317" i="4" s="1"/>
  <c r="C318" i="4"/>
  <c r="D318" i="4" s="1"/>
  <c r="C319" i="4"/>
  <c r="D319" i="4" s="1"/>
  <c r="C320" i="4"/>
  <c r="D320" i="4" s="1"/>
  <c r="C321" i="4"/>
  <c r="D321" i="4" s="1"/>
  <c r="C322" i="4"/>
  <c r="D322" i="4" s="1"/>
  <c r="C323" i="4"/>
  <c r="D323" i="4" s="1"/>
  <c r="C324" i="4"/>
  <c r="D324" i="4" s="1"/>
  <c r="C325" i="4"/>
  <c r="D325" i="4" s="1"/>
  <c r="C326" i="4"/>
  <c r="D326" i="4" s="1"/>
  <c r="C327" i="4"/>
  <c r="D327" i="4" s="1"/>
  <c r="C328" i="4"/>
  <c r="D328" i="4" s="1"/>
  <c r="C329" i="4"/>
  <c r="D329" i="4" s="1"/>
  <c r="C330" i="4"/>
  <c r="D330" i="4" s="1"/>
  <c r="C331" i="4"/>
  <c r="D331" i="4" s="1"/>
  <c r="C332" i="4"/>
  <c r="D332" i="4" s="1"/>
  <c r="C333" i="4"/>
  <c r="D333" i="4" s="1"/>
  <c r="C334" i="4"/>
  <c r="D334" i="4" s="1"/>
  <c r="C335" i="4"/>
  <c r="D335" i="4" s="1"/>
  <c r="C336" i="4"/>
  <c r="D336" i="4" s="1"/>
  <c r="C337" i="4"/>
  <c r="D337" i="4" s="1"/>
  <c r="C338" i="4"/>
  <c r="D338" i="4" s="1"/>
  <c r="C339" i="4"/>
  <c r="D339" i="4" s="1"/>
  <c r="C340" i="4"/>
  <c r="D340" i="4" s="1"/>
  <c r="C341" i="4"/>
  <c r="D341" i="4" s="1"/>
  <c r="C342" i="4"/>
  <c r="D342" i="4" s="1"/>
  <c r="C343" i="4"/>
  <c r="D343" i="4" s="1"/>
  <c r="C344" i="4"/>
  <c r="D344" i="4" s="1"/>
  <c r="C345" i="4"/>
  <c r="D345" i="4" s="1"/>
  <c r="C346" i="4"/>
  <c r="D346" i="4" s="1"/>
  <c r="C347" i="4"/>
  <c r="D347" i="4" s="1"/>
  <c r="C348" i="4"/>
  <c r="D348" i="4" s="1"/>
  <c r="C349" i="4"/>
  <c r="D349" i="4" s="1"/>
  <c r="C350" i="4"/>
  <c r="D350" i="4" s="1"/>
  <c r="C351" i="4"/>
  <c r="D351" i="4" s="1"/>
  <c r="C352" i="4"/>
  <c r="D352" i="4" s="1"/>
  <c r="C353" i="4"/>
  <c r="D353" i="4" s="1"/>
  <c r="C354" i="4"/>
  <c r="D354" i="4" s="1"/>
  <c r="C355" i="4"/>
  <c r="D355" i="4" s="1"/>
  <c r="C356" i="4"/>
  <c r="D356" i="4" s="1"/>
  <c r="C357" i="4"/>
  <c r="D357" i="4" s="1"/>
  <c r="C358" i="4"/>
  <c r="D358" i="4" s="1"/>
  <c r="C359" i="4"/>
  <c r="D359" i="4" s="1"/>
  <c r="C360" i="4"/>
  <c r="D360" i="4" s="1"/>
  <c r="C361" i="4"/>
  <c r="D361" i="4" s="1"/>
  <c r="C362" i="4"/>
  <c r="D362" i="4" s="1"/>
  <c r="C363" i="4"/>
  <c r="D363" i="4" s="1"/>
  <c r="C364" i="4"/>
  <c r="D364" i="4" s="1"/>
  <c r="C365" i="4"/>
  <c r="D365" i="4" s="1"/>
  <c r="C366" i="4"/>
  <c r="D366" i="4" s="1"/>
  <c r="C367" i="4"/>
  <c r="D367" i="4" s="1"/>
  <c r="C368" i="4"/>
  <c r="D368" i="4" s="1"/>
  <c r="C369" i="4"/>
  <c r="D369" i="4" s="1"/>
  <c r="C370" i="4"/>
  <c r="D370" i="4" s="1"/>
  <c r="C371" i="4"/>
  <c r="D371" i="4" s="1"/>
  <c r="C372" i="4"/>
  <c r="D372" i="4" s="1"/>
  <c r="C373" i="4"/>
  <c r="D373" i="4" s="1"/>
  <c r="C374" i="4"/>
  <c r="D374" i="4" s="1"/>
  <c r="C375" i="4"/>
  <c r="D375" i="4" s="1"/>
  <c r="C376" i="4"/>
  <c r="D376" i="4" s="1"/>
  <c r="C377" i="4"/>
  <c r="D377" i="4" s="1"/>
  <c r="C378" i="4"/>
  <c r="D378" i="4" s="1"/>
  <c r="C379" i="4"/>
  <c r="D379" i="4" s="1"/>
  <c r="C380" i="4"/>
  <c r="D380" i="4" s="1"/>
  <c r="C381" i="4"/>
  <c r="D381" i="4" s="1"/>
  <c r="C382" i="4"/>
  <c r="D382" i="4" s="1"/>
  <c r="C383" i="4"/>
  <c r="D383" i="4" s="1"/>
  <c r="C384" i="4"/>
  <c r="D384" i="4" s="1"/>
  <c r="C385" i="4"/>
  <c r="D385" i="4" s="1"/>
  <c r="C386" i="4"/>
  <c r="D386" i="4" s="1"/>
  <c r="C387" i="4"/>
  <c r="D387" i="4" s="1"/>
  <c r="C388" i="4"/>
  <c r="D388" i="4" s="1"/>
  <c r="C389" i="4"/>
  <c r="D389" i="4" s="1"/>
  <c r="C390" i="4"/>
  <c r="D390" i="4" s="1"/>
  <c r="C391" i="4"/>
  <c r="D391" i="4" s="1"/>
  <c r="C392" i="4"/>
  <c r="D392" i="4" s="1"/>
  <c r="C393" i="4"/>
  <c r="D393" i="4" s="1"/>
  <c r="C394" i="4"/>
  <c r="D394" i="4" s="1"/>
  <c r="C395" i="4"/>
  <c r="D395" i="4" s="1"/>
  <c r="C396" i="4"/>
  <c r="D396" i="4" s="1"/>
  <c r="C397" i="4"/>
  <c r="D397" i="4" s="1"/>
  <c r="C398" i="4"/>
  <c r="D398" i="4" s="1"/>
  <c r="C399" i="4"/>
  <c r="D399" i="4" s="1"/>
  <c r="C400" i="4"/>
  <c r="D400" i="4" s="1"/>
  <c r="C401" i="4"/>
  <c r="D401" i="4" s="1"/>
  <c r="C402" i="4"/>
  <c r="D402" i="4" s="1"/>
  <c r="C403" i="4"/>
  <c r="D403" i="4" s="1"/>
  <c r="C404" i="4"/>
  <c r="D404" i="4" s="1"/>
  <c r="C405" i="4"/>
  <c r="D405" i="4" s="1"/>
  <c r="C406" i="4"/>
  <c r="D406" i="4" s="1"/>
  <c r="C407" i="4"/>
  <c r="D407" i="4" s="1"/>
  <c r="C408" i="4"/>
  <c r="D408" i="4" s="1"/>
  <c r="C409" i="4"/>
  <c r="D409" i="4" s="1"/>
  <c r="C410" i="4"/>
  <c r="D410" i="4" s="1"/>
  <c r="C411" i="4"/>
  <c r="D411" i="4" s="1"/>
  <c r="C412" i="4"/>
  <c r="D412" i="4" s="1"/>
  <c r="C413" i="4"/>
  <c r="D413" i="4" s="1"/>
  <c r="C414" i="4"/>
  <c r="D414" i="4" s="1"/>
  <c r="C415" i="4"/>
  <c r="D415" i="4" s="1"/>
  <c r="C416" i="4"/>
  <c r="D416" i="4" s="1"/>
  <c r="C417" i="4"/>
  <c r="D417" i="4" s="1"/>
  <c r="C418" i="4"/>
  <c r="D418" i="4" s="1"/>
  <c r="C419" i="4"/>
  <c r="D419" i="4" s="1"/>
  <c r="C420" i="4"/>
  <c r="D420" i="4" s="1"/>
  <c r="C421" i="4"/>
  <c r="D421" i="4" s="1"/>
  <c r="C422" i="4"/>
  <c r="D422" i="4" s="1"/>
  <c r="C423" i="4"/>
  <c r="D423" i="4" s="1"/>
  <c r="C424" i="4"/>
  <c r="D424" i="4" s="1"/>
  <c r="C425" i="4"/>
  <c r="D425" i="4" s="1"/>
  <c r="C426" i="4"/>
  <c r="D426" i="4" s="1"/>
  <c r="C427" i="4"/>
  <c r="D427" i="4" s="1"/>
  <c r="C428" i="4"/>
  <c r="D428" i="4" s="1"/>
  <c r="C429" i="4"/>
  <c r="D429" i="4" s="1"/>
  <c r="C430" i="4"/>
  <c r="D430" i="4" s="1"/>
  <c r="C431" i="4"/>
  <c r="D431" i="4" s="1"/>
  <c r="C432" i="4"/>
  <c r="D432" i="4" s="1"/>
  <c r="C433" i="4"/>
  <c r="D433" i="4" s="1"/>
  <c r="C434" i="4"/>
  <c r="D434" i="4" s="1"/>
  <c r="C435" i="4"/>
  <c r="D435" i="4" s="1"/>
  <c r="C436" i="4"/>
  <c r="D436" i="4" s="1"/>
  <c r="C437" i="4"/>
  <c r="D437" i="4" s="1"/>
  <c r="C438" i="4"/>
  <c r="D438" i="4" s="1"/>
  <c r="C439" i="4"/>
  <c r="D439" i="4" s="1"/>
  <c r="C440" i="4"/>
  <c r="D440" i="4" s="1"/>
  <c r="C441" i="4"/>
  <c r="D441" i="4" s="1"/>
  <c r="C442" i="4"/>
  <c r="D442" i="4" s="1"/>
  <c r="C443" i="4"/>
  <c r="D443" i="4" s="1"/>
  <c r="C444" i="4"/>
  <c r="D444" i="4" s="1"/>
  <c r="C445" i="4"/>
  <c r="D445" i="4" s="1"/>
  <c r="C446" i="4"/>
  <c r="D446" i="4" s="1"/>
  <c r="C447" i="4"/>
  <c r="D447" i="4" s="1"/>
  <c r="C448" i="4"/>
  <c r="D448" i="4" s="1"/>
  <c r="C449" i="4"/>
  <c r="D449" i="4" s="1"/>
  <c r="C450" i="4"/>
  <c r="D450" i="4" s="1"/>
  <c r="C451" i="4"/>
  <c r="D451" i="4" s="1"/>
  <c r="C452" i="4"/>
  <c r="D452" i="4" s="1"/>
  <c r="C453" i="4"/>
  <c r="D453" i="4" s="1"/>
  <c r="C454" i="4"/>
  <c r="D454" i="4" s="1"/>
  <c r="C455" i="4"/>
  <c r="D455" i="4" s="1"/>
  <c r="C456" i="4"/>
  <c r="D456" i="4" s="1"/>
  <c r="C457" i="4"/>
  <c r="D457" i="4" s="1"/>
  <c r="C458" i="4"/>
  <c r="D458" i="4" s="1"/>
  <c r="C459" i="4"/>
  <c r="D459" i="4" s="1"/>
  <c r="C460" i="4"/>
  <c r="D460" i="4" s="1"/>
  <c r="C461" i="4"/>
  <c r="D461" i="4" s="1"/>
  <c r="C462" i="4"/>
  <c r="D462" i="4" s="1"/>
  <c r="C463" i="4"/>
  <c r="D463" i="4" s="1"/>
  <c r="C464" i="4"/>
  <c r="D464" i="4" s="1"/>
  <c r="C465" i="4"/>
  <c r="D465" i="4" s="1"/>
  <c r="C466" i="4"/>
  <c r="D466" i="4" s="1"/>
  <c r="C467" i="4"/>
  <c r="D467" i="4" s="1"/>
  <c r="C468" i="4"/>
  <c r="D468" i="4" s="1"/>
  <c r="C469" i="4"/>
  <c r="D469" i="4" s="1"/>
  <c r="C470" i="4"/>
  <c r="D470" i="4" s="1"/>
  <c r="C471" i="4"/>
  <c r="D471" i="4" s="1"/>
  <c r="C472" i="4"/>
  <c r="D472" i="4" s="1"/>
  <c r="C473" i="4"/>
  <c r="D473" i="4" s="1"/>
  <c r="C474" i="4"/>
  <c r="D474" i="4" s="1"/>
  <c r="C475" i="4"/>
  <c r="D475" i="4" s="1"/>
  <c r="C476" i="4"/>
  <c r="D476" i="4" s="1"/>
  <c r="C477" i="4"/>
  <c r="D477" i="4" s="1"/>
  <c r="C478" i="4"/>
  <c r="D478" i="4" s="1"/>
  <c r="C479" i="4"/>
  <c r="D479" i="4" s="1"/>
  <c r="C480" i="4"/>
  <c r="D480" i="4" s="1"/>
  <c r="C481" i="4"/>
  <c r="D481" i="4" s="1"/>
  <c r="C482" i="4"/>
  <c r="D482" i="4" s="1"/>
  <c r="C483" i="4"/>
  <c r="D483" i="4" s="1"/>
  <c r="C484" i="4"/>
  <c r="D484" i="4" s="1"/>
  <c r="C485" i="4"/>
  <c r="D485" i="4" s="1"/>
  <c r="C486" i="4"/>
  <c r="D486" i="4" s="1"/>
  <c r="C487" i="4"/>
  <c r="D487" i="4" s="1"/>
  <c r="C488" i="4"/>
  <c r="D488" i="4" s="1"/>
  <c r="C489" i="4"/>
  <c r="D489" i="4" s="1"/>
  <c r="C490" i="4"/>
  <c r="D490" i="4" s="1"/>
  <c r="C491" i="4"/>
  <c r="D491" i="4" s="1"/>
  <c r="C492" i="4"/>
  <c r="D492" i="4" s="1"/>
  <c r="C493" i="4"/>
  <c r="D493" i="4" s="1"/>
  <c r="C494" i="4"/>
  <c r="D494" i="4" s="1"/>
  <c r="C495" i="4"/>
  <c r="D495" i="4" s="1"/>
  <c r="C496" i="4"/>
  <c r="D496" i="4" s="1"/>
  <c r="C497" i="4"/>
  <c r="D497" i="4" s="1"/>
  <c r="C498" i="4"/>
  <c r="D498" i="4" s="1"/>
  <c r="C499" i="4"/>
  <c r="D499" i="4" s="1"/>
  <c r="C500" i="4"/>
  <c r="D500" i="4" s="1"/>
  <c r="C501" i="4"/>
  <c r="D501" i="4" s="1"/>
  <c r="C502" i="4"/>
  <c r="D502" i="4" s="1"/>
  <c r="C503" i="4"/>
  <c r="D503" i="4" s="1"/>
  <c r="C504" i="4"/>
  <c r="D504" i="4" s="1"/>
  <c r="C505" i="4"/>
  <c r="D505" i="4" s="1"/>
  <c r="C506" i="4"/>
  <c r="D506" i="4" s="1"/>
  <c r="C507" i="4"/>
  <c r="D507" i="4" s="1"/>
  <c r="C508" i="4"/>
  <c r="D508" i="4" s="1"/>
  <c r="C509" i="4"/>
  <c r="D509" i="4" s="1"/>
  <c r="C510" i="4"/>
  <c r="D510" i="4" s="1"/>
  <c r="C511" i="4"/>
  <c r="D511" i="4" s="1"/>
  <c r="C512" i="4"/>
  <c r="D512" i="4" s="1"/>
  <c r="C513" i="4"/>
  <c r="D513" i="4" s="1"/>
  <c r="C514" i="4"/>
  <c r="D514" i="4" s="1"/>
  <c r="C515" i="4"/>
  <c r="D515" i="4" s="1"/>
  <c r="C516" i="4"/>
  <c r="D516" i="4" s="1"/>
  <c r="C517" i="4"/>
  <c r="D517" i="4" s="1"/>
  <c r="C518" i="4"/>
  <c r="D518" i="4" s="1"/>
  <c r="C519" i="4"/>
  <c r="D519" i="4" s="1"/>
  <c r="C520" i="4"/>
  <c r="D520" i="4" s="1"/>
  <c r="C521" i="4"/>
  <c r="D521" i="4" s="1"/>
  <c r="C522" i="4"/>
  <c r="D522" i="4" s="1"/>
  <c r="C523" i="4"/>
  <c r="D523" i="4" s="1"/>
  <c r="C524" i="4"/>
  <c r="D524" i="4" s="1"/>
  <c r="C525" i="4"/>
  <c r="D525" i="4" s="1"/>
  <c r="C526" i="4"/>
  <c r="D526" i="4" s="1"/>
  <c r="C527" i="4"/>
  <c r="D527" i="4" s="1"/>
  <c r="C528" i="4"/>
  <c r="D528" i="4" s="1"/>
  <c r="C529" i="4"/>
  <c r="D529" i="4" s="1"/>
  <c r="C530" i="4"/>
  <c r="D530" i="4" s="1"/>
  <c r="C531" i="4"/>
  <c r="D531" i="4" s="1"/>
  <c r="C532" i="4"/>
  <c r="D532" i="4" s="1"/>
  <c r="C533" i="4"/>
  <c r="D533" i="4" s="1"/>
  <c r="C534" i="4"/>
  <c r="D534" i="4" s="1"/>
  <c r="C535" i="4"/>
  <c r="D535" i="4" s="1"/>
  <c r="C536" i="4"/>
  <c r="D536" i="4" s="1"/>
  <c r="C537" i="4"/>
  <c r="D537" i="4" s="1"/>
  <c r="C538" i="4"/>
  <c r="D538" i="4" s="1"/>
  <c r="C539" i="4"/>
  <c r="D539" i="4" s="1"/>
  <c r="C540" i="4"/>
  <c r="D540" i="4" s="1"/>
  <c r="C541" i="4"/>
  <c r="D541" i="4" s="1"/>
  <c r="C542" i="4"/>
  <c r="D542" i="4" s="1"/>
  <c r="C543" i="4"/>
  <c r="D543" i="4" s="1"/>
  <c r="C544" i="4"/>
  <c r="D544" i="4" s="1"/>
  <c r="C545" i="4"/>
  <c r="D545" i="4" s="1"/>
  <c r="C546" i="4"/>
  <c r="D546" i="4" s="1"/>
  <c r="C547" i="4"/>
  <c r="D547" i="4" s="1"/>
  <c r="C548" i="4"/>
  <c r="D548" i="4" s="1"/>
  <c r="C549" i="4"/>
  <c r="D549" i="4" s="1"/>
  <c r="C550" i="4"/>
  <c r="D550" i="4" s="1"/>
  <c r="C551" i="4"/>
  <c r="D551" i="4" s="1"/>
  <c r="C552" i="4"/>
  <c r="D552" i="4" s="1"/>
  <c r="C553" i="4"/>
  <c r="D553" i="4" s="1"/>
  <c r="C554" i="4"/>
  <c r="D554" i="4" s="1"/>
  <c r="C555" i="4"/>
  <c r="D555" i="4" s="1"/>
  <c r="C556" i="4"/>
  <c r="D556" i="4" s="1"/>
  <c r="C557" i="4"/>
  <c r="D557" i="4" s="1"/>
  <c r="C558" i="4"/>
  <c r="D558" i="4" s="1"/>
  <c r="C559" i="4"/>
  <c r="D559" i="4" s="1"/>
  <c r="C560" i="4"/>
  <c r="D560" i="4" s="1"/>
  <c r="C561" i="4"/>
  <c r="D561" i="4" s="1"/>
  <c r="C562" i="4"/>
  <c r="D562" i="4" s="1"/>
  <c r="C563" i="4"/>
  <c r="D563" i="4" s="1"/>
  <c r="C564" i="4"/>
  <c r="D564" i="4" s="1"/>
  <c r="C565" i="4"/>
  <c r="D565" i="4" s="1"/>
  <c r="C566" i="4"/>
  <c r="D566" i="4" s="1"/>
  <c r="C567" i="4"/>
  <c r="D567" i="4" s="1"/>
  <c r="C568" i="4"/>
  <c r="D568" i="4" s="1"/>
  <c r="C569" i="4"/>
  <c r="D569" i="4" s="1"/>
  <c r="C570" i="4"/>
  <c r="D570" i="4" s="1"/>
  <c r="C571" i="4"/>
  <c r="D571" i="4" s="1"/>
  <c r="C572" i="4"/>
  <c r="D572" i="4" s="1"/>
  <c r="C573" i="4"/>
  <c r="D573" i="4" s="1"/>
  <c r="C574" i="4"/>
  <c r="D574" i="4" s="1"/>
  <c r="C575" i="4"/>
  <c r="D575" i="4" s="1"/>
  <c r="C576" i="4"/>
  <c r="D576" i="4" s="1"/>
  <c r="C577" i="4"/>
  <c r="D577" i="4" s="1"/>
  <c r="C578" i="4"/>
  <c r="D578" i="4" s="1"/>
  <c r="C579" i="4"/>
  <c r="D579" i="4" s="1"/>
  <c r="C580" i="4"/>
  <c r="D580" i="4" s="1"/>
  <c r="C581" i="4"/>
  <c r="D581" i="4" s="1"/>
  <c r="C582" i="4"/>
  <c r="D582" i="4" s="1"/>
  <c r="C583" i="4"/>
  <c r="D583" i="4" s="1"/>
  <c r="C584" i="4"/>
  <c r="D584" i="4" s="1"/>
  <c r="C585" i="4"/>
  <c r="D585" i="4" s="1"/>
  <c r="C586" i="4"/>
  <c r="D586" i="4" s="1"/>
  <c r="C587" i="4"/>
  <c r="D587" i="4" s="1"/>
  <c r="C588" i="4"/>
  <c r="D588" i="4" s="1"/>
  <c r="C589" i="4"/>
  <c r="D589" i="4" s="1"/>
  <c r="C590" i="4"/>
  <c r="D590" i="4" s="1"/>
  <c r="C591" i="4"/>
  <c r="D591" i="4" s="1"/>
  <c r="C592" i="4"/>
  <c r="D592" i="4" s="1"/>
  <c r="C593" i="4"/>
  <c r="D593" i="4" s="1"/>
  <c r="C594" i="4"/>
  <c r="D594" i="4" s="1"/>
  <c r="C595" i="4"/>
  <c r="D595" i="4" s="1"/>
  <c r="C596" i="4"/>
  <c r="D596" i="4" s="1"/>
  <c r="C597" i="4"/>
  <c r="D597" i="4" s="1"/>
  <c r="C598" i="4"/>
  <c r="D598" i="4" s="1"/>
  <c r="C599" i="4"/>
  <c r="D599" i="4" s="1"/>
  <c r="C600" i="4"/>
  <c r="D600" i="4" s="1"/>
  <c r="C601" i="4"/>
  <c r="D601" i="4" s="1"/>
  <c r="C602" i="4"/>
  <c r="D602" i="4" s="1"/>
  <c r="C603" i="4"/>
  <c r="D603" i="4" s="1"/>
  <c r="C604" i="4"/>
  <c r="D604" i="4" s="1"/>
  <c r="C605" i="4"/>
  <c r="D605" i="4" s="1"/>
  <c r="C606" i="4"/>
  <c r="D606" i="4" s="1"/>
  <c r="C607" i="4"/>
  <c r="D607" i="4" s="1"/>
  <c r="C608" i="4"/>
  <c r="D608" i="4" s="1"/>
  <c r="C609" i="4"/>
  <c r="D609" i="4" s="1"/>
  <c r="C610" i="4"/>
  <c r="D610" i="4" s="1"/>
  <c r="C611" i="4"/>
  <c r="D611" i="4" s="1"/>
  <c r="C612" i="4"/>
  <c r="D612" i="4" s="1"/>
  <c r="C613" i="4"/>
  <c r="D613" i="4" s="1"/>
  <c r="C614" i="4"/>
  <c r="D614" i="4" s="1"/>
  <c r="C615" i="4"/>
  <c r="D615" i="4" s="1"/>
  <c r="C616" i="4"/>
  <c r="D616" i="4" s="1"/>
  <c r="C617" i="4"/>
  <c r="D617" i="4" s="1"/>
  <c r="C618" i="4"/>
  <c r="D618" i="4" s="1"/>
  <c r="C619" i="4"/>
  <c r="D619" i="4" s="1"/>
  <c r="C620" i="4"/>
  <c r="D620" i="4" s="1"/>
  <c r="C621" i="4"/>
  <c r="D621" i="4" s="1"/>
  <c r="C622" i="4"/>
  <c r="D622" i="4" s="1"/>
  <c r="C623" i="4"/>
  <c r="D623" i="4" s="1"/>
  <c r="C624" i="4"/>
  <c r="D624" i="4" s="1"/>
  <c r="C625" i="4"/>
  <c r="D625" i="4" s="1"/>
  <c r="C626" i="4"/>
  <c r="D626" i="4" s="1"/>
  <c r="C627" i="4"/>
  <c r="D627" i="4" s="1"/>
  <c r="C628" i="4"/>
  <c r="D628" i="4" s="1"/>
  <c r="C629" i="4"/>
  <c r="D629" i="4" s="1"/>
  <c r="C630" i="4"/>
  <c r="D630" i="4" s="1"/>
  <c r="C631" i="4"/>
  <c r="D631" i="4" s="1"/>
  <c r="C632" i="4"/>
  <c r="D632" i="4" s="1"/>
  <c r="C633" i="4"/>
  <c r="D633" i="4" s="1"/>
  <c r="C634" i="4"/>
  <c r="D634" i="4" s="1"/>
  <c r="C635" i="4"/>
  <c r="D635" i="4" s="1"/>
  <c r="C636" i="4"/>
  <c r="D636" i="4" s="1"/>
  <c r="C637" i="4"/>
  <c r="D637" i="4" s="1"/>
  <c r="C638" i="4"/>
  <c r="D638" i="4" s="1"/>
  <c r="C639" i="4"/>
  <c r="D639" i="4" s="1"/>
  <c r="C640" i="4"/>
  <c r="D640" i="4" s="1"/>
  <c r="C641" i="4"/>
  <c r="D641" i="4" s="1"/>
  <c r="C642" i="4"/>
  <c r="D642" i="4" s="1"/>
  <c r="C643" i="4"/>
  <c r="D643" i="4" s="1"/>
  <c r="C644" i="4"/>
  <c r="D644" i="4" s="1"/>
  <c r="C645" i="4"/>
  <c r="D645" i="4" s="1"/>
  <c r="C646" i="4"/>
  <c r="D646" i="4" s="1"/>
  <c r="C647" i="4"/>
  <c r="D647" i="4" s="1"/>
  <c r="C648" i="4"/>
  <c r="D648" i="4" s="1"/>
  <c r="C649" i="4"/>
  <c r="D649" i="4" s="1"/>
  <c r="C650" i="4"/>
  <c r="D650" i="4" s="1"/>
  <c r="C651" i="4"/>
  <c r="D651" i="4" s="1"/>
  <c r="C652" i="4"/>
  <c r="D652" i="4" s="1"/>
  <c r="C653" i="4"/>
  <c r="D653" i="4" s="1"/>
  <c r="C654" i="4"/>
  <c r="D654" i="4" s="1"/>
  <c r="C655" i="4"/>
  <c r="D655" i="4" s="1"/>
  <c r="C656" i="4"/>
  <c r="D656" i="4" s="1"/>
  <c r="C657" i="4"/>
  <c r="D657" i="4" s="1"/>
  <c r="C658" i="4"/>
  <c r="D658" i="4" s="1"/>
  <c r="C659" i="4"/>
  <c r="D659" i="4" s="1"/>
  <c r="C660" i="4"/>
  <c r="D660" i="4" s="1"/>
  <c r="C661" i="4"/>
  <c r="D661" i="4" s="1"/>
  <c r="C662" i="4"/>
  <c r="D662" i="4" s="1"/>
  <c r="C663" i="4"/>
  <c r="D663" i="4" s="1"/>
  <c r="C664" i="4"/>
  <c r="D664" i="4" s="1"/>
  <c r="C665" i="4"/>
  <c r="D665" i="4" s="1"/>
  <c r="C666" i="4"/>
  <c r="D666" i="4" s="1"/>
  <c r="C667" i="4"/>
  <c r="D667" i="4" s="1"/>
  <c r="C668" i="4"/>
  <c r="D668" i="4" s="1"/>
  <c r="C669" i="4"/>
  <c r="D669" i="4" s="1"/>
  <c r="C670" i="4"/>
  <c r="D670" i="4" s="1"/>
  <c r="C671" i="4"/>
  <c r="D671" i="4" s="1"/>
  <c r="C672" i="4"/>
  <c r="D672" i="4" s="1"/>
  <c r="C673" i="4"/>
  <c r="D673" i="4" s="1"/>
  <c r="C674" i="4"/>
  <c r="D674" i="4" s="1"/>
  <c r="C675" i="4"/>
  <c r="D675" i="4" s="1"/>
  <c r="C676" i="4"/>
  <c r="D676" i="4" s="1"/>
  <c r="C677" i="4"/>
  <c r="D677" i="4" s="1"/>
  <c r="C678" i="4"/>
  <c r="D678" i="4" s="1"/>
  <c r="C679" i="4"/>
  <c r="D679" i="4" s="1"/>
  <c r="C680" i="4"/>
  <c r="D680" i="4" s="1"/>
  <c r="C681" i="4"/>
  <c r="D681" i="4" s="1"/>
  <c r="C682" i="4"/>
  <c r="D682" i="4" s="1"/>
  <c r="C683" i="4"/>
  <c r="D683" i="4" s="1"/>
  <c r="C684" i="4"/>
  <c r="D684" i="4" s="1"/>
  <c r="C685" i="4"/>
  <c r="D685" i="4" s="1"/>
  <c r="C686" i="4"/>
  <c r="D686" i="4" s="1"/>
  <c r="C687" i="4"/>
  <c r="D687" i="4" s="1"/>
  <c r="C688" i="4"/>
  <c r="D688" i="4" s="1"/>
  <c r="C689" i="4"/>
  <c r="D689" i="4" s="1"/>
  <c r="C690" i="4"/>
  <c r="D690" i="4" s="1"/>
  <c r="C691" i="4"/>
  <c r="D691" i="4" s="1"/>
  <c r="C692" i="4"/>
  <c r="D692" i="4" s="1"/>
  <c r="C693" i="4"/>
  <c r="D693" i="4" s="1"/>
  <c r="C694" i="4"/>
  <c r="D694" i="4" s="1"/>
  <c r="C695" i="4"/>
  <c r="D695" i="4" s="1"/>
  <c r="C696" i="4"/>
  <c r="D696" i="4" s="1"/>
  <c r="C697" i="4"/>
  <c r="D697" i="4" s="1"/>
  <c r="C698" i="4"/>
  <c r="D698" i="4" s="1"/>
  <c r="C699" i="4"/>
  <c r="D699" i="4" s="1"/>
  <c r="C700" i="4"/>
  <c r="D700" i="4" s="1"/>
  <c r="C701" i="4"/>
  <c r="D701" i="4" s="1"/>
  <c r="C702" i="4"/>
  <c r="D702" i="4" s="1"/>
  <c r="C703" i="4"/>
  <c r="D703" i="4" s="1"/>
  <c r="C704" i="4"/>
  <c r="D704" i="4" s="1"/>
  <c r="C705" i="4"/>
  <c r="D705" i="4" s="1"/>
  <c r="C706" i="4"/>
  <c r="D706" i="4" s="1"/>
  <c r="C707" i="4"/>
  <c r="D707" i="4" s="1"/>
  <c r="C708" i="4"/>
  <c r="D708" i="4" s="1"/>
  <c r="C709" i="4"/>
  <c r="D709" i="4" s="1"/>
  <c r="C710" i="4"/>
  <c r="D710" i="4" s="1"/>
  <c r="C711" i="4"/>
  <c r="D711" i="4" s="1"/>
  <c r="C712" i="4"/>
  <c r="D712" i="4" s="1"/>
  <c r="C713" i="4"/>
  <c r="D713" i="4" s="1"/>
  <c r="C714" i="4"/>
  <c r="D714" i="4" s="1"/>
  <c r="C715" i="4"/>
  <c r="D715" i="4" s="1"/>
  <c r="C716" i="4"/>
  <c r="D716" i="4" s="1"/>
  <c r="C717" i="4"/>
  <c r="D717" i="4" s="1"/>
  <c r="C718" i="4"/>
  <c r="D718" i="4" s="1"/>
  <c r="C719" i="4"/>
  <c r="D719" i="4" s="1"/>
  <c r="C720" i="4"/>
  <c r="D720" i="4" s="1"/>
  <c r="C721" i="4"/>
  <c r="D721" i="4" s="1"/>
  <c r="C722" i="4"/>
  <c r="D722" i="4" s="1"/>
  <c r="C723" i="4"/>
  <c r="D723" i="4" s="1"/>
  <c r="C724" i="4"/>
  <c r="D724" i="4" s="1"/>
  <c r="C725" i="4"/>
  <c r="D725" i="4" s="1"/>
  <c r="C726" i="4"/>
  <c r="D726" i="4" s="1"/>
  <c r="C727" i="4"/>
  <c r="D727" i="4" s="1"/>
  <c r="C728" i="4"/>
  <c r="D728" i="4" s="1"/>
  <c r="C729" i="4"/>
  <c r="D729" i="4" s="1"/>
  <c r="C730" i="4"/>
  <c r="D730" i="4" s="1"/>
  <c r="C731" i="4"/>
  <c r="D731" i="4" s="1"/>
  <c r="C732" i="4"/>
  <c r="D732" i="4" s="1"/>
  <c r="C733" i="4"/>
  <c r="D733" i="4" s="1"/>
  <c r="C734" i="4"/>
  <c r="D734" i="4" s="1"/>
  <c r="C735" i="4"/>
  <c r="D735" i="4" s="1"/>
  <c r="C736" i="4"/>
  <c r="D736" i="4" s="1"/>
  <c r="C737" i="4"/>
  <c r="D737" i="4" s="1"/>
  <c r="C738" i="4"/>
  <c r="D738" i="4" s="1"/>
  <c r="C739" i="4"/>
  <c r="D739" i="4" s="1"/>
  <c r="C740" i="4"/>
  <c r="D740" i="4" s="1"/>
  <c r="C741" i="4"/>
  <c r="D741" i="4" s="1"/>
  <c r="C742" i="4"/>
  <c r="D742" i="4" s="1"/>
  <c r="C743" i="4"/>
  <c r="D743" i="4" s="1"/>
  <c r="C744" i="4"/>
  <c r="D744" i="4" s="1"/>
  <c r="C745" i="4"/>
  <c r="D745" i="4" s="1"/>
  <c r="C746" i="4"/>
  <c r="D746" i="4" s="1"/>
  <c r="C747" i="4"/>
  <c r="D747" i="4" s="1"/>
  <c r="C748" i="4"/>
  <c r="D748" i="4" s="1"/>
  <c r="C749" i="4"/>
  <c r="D749" i="4" s="1"/>
  <c r="C750" i="4"/>
  <c r="D750" i="4" s="1"/>
  <c r="C751" i="4"/>
  <c r="D751" i="4" s="1"/>
  <c r="C752" i="4"/>
  <c r="D752" i="4" s="1"/>
  <c r="C753" i="4"/>
  <c r="D753" i="4" s="1"/>
  <c r="C754" i="4"/>
  <c r="D754" i="4" s="1"/>
  <c r="C755" i="4"/>
  <c r="D755" i="4" s="1"/>
  <c r="C756" i="4"/>
  <c r="D756" i="4" s="1"/>
  <c r="C757" i="4"/>
  <c r="D757" i="4" s="1"/>
  <c r="C758" i="4"/>
  <c r="D758" i="4" s="1"/>
  <c r="C759" i="4"/>
  <c r="D759" i="4" s="1"/>
  <c r="C760" i="4"/>
  <c r="D760" i="4" s="1"/>
  <c r="C761" i="4"/>
  <c r="D761" i="4" s="1"/>
  <c r="C762" i="4"/>
  <c r="D762" i="4" s="1"/>
  <c r="C763" i="4"/>
  <c r="D763" i="4" s="1"/>
  <c r="C764" i="4"/>
  <c r="D764" i="4" s="1"/>
  <c r="C765" i="4"/>
  <c r="D765" i="4" s="1"/>
  <c r="C766" i="4"/>
  <c r="D766" i="4" s="1"/>
  <c r="C767" i="4"/>
  <c r="D767" i="4" s="1"/>
  <c r="C768" i="4"/>
  <c r="D768" i="4" s="1"/>
  <c r="C769" i="4"/>
  <c r="D769" i="4" s="1"/>
  <c r="C770" i="4"/>
  <c r="D770" i="4" s="1"/>
  <c r="C771" i="4"/>
  <c r="D771" i="4" s="1"/>
  <c r="C772" i="4"/>
  <c r="D772" i="4" s="1"/>
  <c r="C773" i="4"/>
  <c r="D773" i="4" s="1"/>
  <c r="C774" i="4"/>
  <c r="D774" i="4" s="1"/>
  <c r="C775" i="4"/>
  <c r="D775" i="4" s="1"/>
  <c r="C776" i="4"/>
  <c r="D776" i="4" s="1"/>
  <c r="C777" i="4"/>
  <c r="D777" i="4" s="1"/>
  <c r="C778" i="4"/>
  <c r="D778" i="4" s="1"/>
  <c r="C779" i="4"/>
  <c r="D779" i="4" s="1"/>
  <c r="C780" i="4"/>
  <c r="D780" i="4" s="1"/>
  <c r="C781" i="4"/>
  <c r="D781" i="4" s="1"/>
  <c r="C782" i="4"/>
  <c r="D782" i="4" s="1"/>
  <c r="C783" i="4"/>
  <c r="D783" i="4" s="1"/>
  <c r="C784" i="4"/>
  <c r="D784" i="4" s="1"/>
  <c r="C785" i="4"/>
  <c r="D785" i="4" s="1"/>
  <c r="C786" i="4"/>
  <c r="D786" i="4" s="1"/>
  <c r="C787" i="4"/>
  <c r="D787" i="4" s="1"/>
  <c r="C788" i="4"/>
  <c r="D788" i="4" s="1"/>
  <c r="C789" i="4"/>
  <c r="D789" i="4" s="1"/>
  <c r="C790" i="4"/>
  <c r="D790" i="4" s="1"/>
  <c r="C791" i="4"/>
  <c r="D791" i="4" s="1"/>
  <c r="C792" i="4"/>
  <c r="D792" i="4" s="1"/>
  <c r="C793" i="4"/>
  <c r="D793" i="4" s="1"/>
  <c r="C794" i="4"/>
  <c r="D794" i="4" s="1"/>
  <c r="C795" i="4"/>
  <c r="D795" i="4" s="1"/>
  <c r="C796" i="4"/>
  <c r="D796" i="4" s="1"/>
  <c r="C797" i="4"/>
  <c r="D797" i="4" s="1"/>
  <c r="C798" i="4"/>
  <c r="D798" i="4" s="1"/>
  <c r="C799" i="4"/>
  <c r="D799" i="4" s="1"/>
  <c r="C800" i="4"/>
  <c r="D800" i="4" s="1"/>
  <c r="C801" i="4"/>
  <c r="D801" i="4" s="1"/>
  <c r="C802" i="4"/>
  <c r="D802" i="4" s="1"/>
  <c r="C803" i="4"/>
  <c r="D803" i="4" s="1"/>
  <c r="C804" i="4"/>
  <c r="D804" i="4" s="1"/>
  <c r="C805" i="4"/>
  <c r="D805" i="4" s="1"/>
  <c r="C806" i="4"/>
  <c r="D806" i="4" s="1"/>
  <c r="C807" i="4"/>
  <c r="D807" i="4" s="1"/>
  <c r="C808" i="4"/>
  <c r="D808" i="4" s="1"/>
  <c r="C809" i="4"/>
  <c r="D809" i="4" s="1"/>
  <c r="C810" i="4"/>
  <c r="D810" i="4" s="1"/>
  <c r="C811" i="4"/>
  <c r="D811" i="4" s="1"/>
  <c r="C812" i="4"/>
  <c r="D812" i="4" s="1"/>
  <c r="C813" i="4"/>
  <c r="D813" i="4" s="1"/>
  <c r="C814" i="4"/>
  <c r="D814" i="4" s="1"/>
  <c r="C815" i="4"/>
  <c r="D815" i="4" s="1"/>
  <c r="C816" i="4"/>
  <c r="D816" i="4" s="1"/>
  <c r="C817" i="4"/>
  <c r="D817" i="4" s="1"/>
  <c r="C818" i="4"/>
  <c r="D818" i="4" s="1"/>
  <c r="C819" i="4"/>
  <c r="D819" i="4" s="1"/>
  <c r="C820" i="4"/>
  <c r="D820" i="4" s="1"/>
  <c r="C821" i="4"/>
  <c r="D821" i="4" s="1"/>
  <c r="C822" i="4"/>
  <c r="D822" i="4" s="1"/>
  <c r="C823" i="4"/>
  <c r="D823" i="4" s="1"/>
  <c r="C824" i="4"/>
  <c r="D824" i="4" s="1"/>
  <c r="C825" i="4"/>
  <c r="D825" i="4" s="1"/>
  <c r="C826" i="4"/>
  <c r="D826" i="4" s="1"/>
  <c r="C827" i="4"/>
  <c r="D827" i="4" s="1"/>
  <c r="C828" i="4"/>
  <c r="D828" i="4" s="1"/>
  <c r="C829" i="4"/>
  <c r="D829" i="4" s="1"/>
  <c r="C830" i="4"/>
  <c r="D830" i="4" s="1"/>
  <c r="C831" i="4"/>
  <c r="D831" i="4" s="1"/>
  <c r="C832" i="4"/>
  <c r="D832" i="4" s="1"/>
  <c r="C833" i="4"/>
  <c r="D833" i="4" s="1"/>
  <c r="C834" i="4"/>
  <c r="D834" i="4" s="1"/>
  <c r="C835" i="4"/>
  <c r="D835" i="4" s="1"/>
  <c r="C836" i="4"/>
  <c r="D836" i="4" s="1"/>
  <c r="C837" i="4"/>
  <c r="D837" i="4" s="1"/>
  <c r="C838" i="4"/>
  <c r="D838" i="4" s="1"/>
  <c r="C839" i="4"/>
  <c r="D839" i="4" s="1"/>
  <c r="C840" i="4"/>
  <c r="D840" i="4" s="1"/>
  <c r="C841" i="4"/>
  <c r="D841" i="4" s="1"/>
  <c r="C842" i="4"/>
  <c r="D842" i="4" s="1"/>
  <c r="C843" i="4"/>
  <c r="D843" i="4" s="1"/>
  <c r="C844" i="4"/>
  <c r="D844" i="4" s="1"/>
  <c r="C845" i="4"/>
  <c r="D845" i="4" s="1"/>
  <c r="C846" i="4"/>
  <c r="D846" i="4" s="1"/>
  <c r="C847" i="4"/>
  <c r="D847" i="4" s="1"/>
  <c r="C848" i="4"/>
  <c r="D848" i="4" s="1"/>
  <c r="C849" i="4"/>
  <c r="D849" i="4" s="1"/>
  <c r="C850" i="4"/>
  <c r="D850" i="4" s="1"/>
  <c r="C851" i="4"/>
  <c r="D851" i="4" s="1"/>
  <c r="C852" i="4"/>
  <c r="D852" i="4" s="1"/>
  <c r="C853" i="4"/>
  <c r="D853" i="4" s="1"/>
  <c r="C854" i="4"/>
  <c r="D854" i="4" s="1"/>
  <c r="C855" i="4"/>
  <c r="D855" i="4" s="1"/>
  <c r="C856" i="4"/>
  <c r="D856" i="4" s="1"/>
  <c r="C857" i="4"/>
  <c r="D857" i="4" s="1"/>
  <c r="C858" i="4"/>
  <c r="D858" i="4" s="1"/>
  <c r="C859" i="4"/>
  <c r="D859" i="4" s="1"/>
  <c r="C860" i="4"/>
  <c r="D860" i="4" s="1"/>
  <c r="C861" i="4"/>
  <c r="D861" i="4" s="1"/>
  <c r="C862" i="4"/>
  <c r="D862" i="4" s="1"/>
  <c r="C863" i="4"/>
  <c r="D863" i="4" s="1"/>
  <c r="C864" i="4"/>
  <c r="D864" i="4" s="1"/>
  <c r="C865" i="4"/>
  <c r="D865" i="4" s="1"/>
  <c r="C866" i="4"/>
  <c r="D866" i="4" s="1"/>
  <c r="C867" i="4"/>
  <c r="D867" i="4" s="1"/>
  <c r="C868" i="4"/>
  <c r="D868" i="4" s="1"/>
  <c r="C869" i="4"/>
  <c r="D869" i="4" s="1"/>
  <c r="C870" i="4"/>
  <c r="D870" i="4" s="1"/>
  <c r="C871" i="4"/>
  <c r="D871" i="4" s="1"/>
  <c r="C872" i="4"/>
  <c r="D872" i="4" s="1"/>
  <c r="C873" i="4"/>
  <c r="D873" i="4" s="1"/>
  <c r="C874" i="4"/>
  <c r="D874" i="4" s="1"/>
  <c r="C875" i="4"/>
  <c r="D875" i="4" s="1"/>
  <c r="C876" i="4"/>
  <c r="D876" i="4" s="1"/>
  <c r="C877" i="4"/>
  <c r="D877" i="4" s="1"/>
  <c r="C878" i="4"/>
  <c r="D878" i="4" s="1"/>
  <c r="C879" i="4"/>
  <c r="D879" i="4" s="1"/>
  <c r="C880" i="4"/>
  <c r="D880" i="4" s="1"/>
  <c r="C881" i="4"/>
  <c r="D881" i="4" s="1"/>
  <c r="C882" i="4"/>
  <c r="D882" i="4" s="1"/>
  <c r="C883" i="4"/>
  <c r="D883" i="4" s="1"/>
  <c r="C884" i="4"/>
  <c r="D884" i="4" s="1"/>
  <c r="C885" i="4"/>
  <c r="D885" i="4" s="1"/>
  <c r="C886" i="4"/>
  <c r="D886" i="4" s="1"/>
  <c r="C887" i="4"/>
  <c r="D887" i="4" s="1"/>
  <c r="C888" i="4"/>
  <c r="D888" i="4" s="1"/>
  <c r="C889" i="4"/>
  <c r="D889" i="4" s="1"/>
  <c r="C890" i="4"/>
  <c r="D890" i="4" s="1"/>
  <c r="C891" i="4"/>
  <c r="D891" i="4" s="1"/>
  <c r="C892" i="4"/>
  <c r="D892" i="4" s="1"/>
  <c r="C893" i="4"/>
  <c r="D893" i="4" s="1"/>
  <c r="C894" i="4"/>
  <c r="D894" i="4" s="1"/>
  <c r="C895" i="4"/>
  <c r="D895" i="4" s="1"/>
  <c r="C896" i="4"/>
  <c r="D896" i="4" s="1"/>
  <c r="C897" i="4"/>
  <c r="D897" i="4" s="1"/>
  <c r="C898" i="4"/>
  <c r="D898" i="4" s="1"/>
  <c r="C899" i="4"/>
  <c r="D899" i="4" s="1"/>
  <c r="C900" i="4"/>
  <c r="D900" i="4" s="1"/>
  <c r="C901" i="4"/>
  <c r="D901" i="4" s="1"/>
  <c r="C902" i="4"/>
  <c r="D902" i="4" s="1"/>
  <c r="C903" i="4"/>
  <c r="D903" i="4" s="1"/>
  <c r="C904" i="4"/>
  <c r="D904" i="4" s="1"/>
  <c r="C905" i="4"/>
  <c r="D905" i="4" s="1"/>
  <c r="C906" i="4"/>
  <c r="D906" i="4" s="1"/>
  <c r="C907" i="4"/>
  <c r="D907" i="4" s="1"/>
  <c r="C908" i="4"/>
  <c r="D908" i="4" s="1"/>
  <c r="C909" i="4"/>
  <c r="D909" i="4" s="1"/>
  <c r="C910" i="4"/>
  <c r="D910" i="4" s="1"/>
  <c r="C911" i="4"/>
  <c r="D911" i="4" s="1"/>
  <c r="C912" i="4"/>
  <c r="D912" i="4" s="1"/>
  <c r="C913" i="4"/>
  <c r="D913" i="4" s="1"/>
  <c r="C914" i="4"/>
  <c r="D914" i="4" s="1"/>
  <c r="C915" i="4"/>
  <c r="D915" i="4" s="1"/>
  <c r="C916" i="4"/>
  <c r="D916" i="4" s="1"/>
  <c r="C917" i="4"/>
  <c r="D917" i="4" s="1"/>
  <c r="C918" i="4"/>
  <c r="D918" i="4" s="1"/>
  <c r="C919" i="4"/>
  <c r="D919" i="4" s="1"/>
  <c r="C920" i="4"/>
  <c r="D920" i="4" s="1"/>
  <c r="C921" i="4"/>
  <c r="D921" i="4" s="1"/>
  <c r="C922" i="4"/>
  <c r="D922" i="4" s="1"/>
  <c r="C923" i="4"/>
  <c r="D923" i="4" s="1"/>
  <c r="C924" i="4"/>
  <c r="D924" i="4" s="1"/>
  <c r="C925" i="4"/>
  <c r="D925" i="4" s="1"/>
  <c r="C926" i="4"/>
  <c r="D926" i="4" s="1"/>
  <c r="C927" i="4"/>
  <c r="D927" i="4" s="1"/>
  <c r="C928" i="4"/>
  <c r="D928" i="4" s="1"/>
  <c r="C929" i="4"/>
  <c r="D929" i="4" s="1"/>
  <c r="C930" i="4"/>
  <c r="D930" i="4" s="1"/>
  <c r="C931" i="4"/>
  <c r="D931" i="4" s="1"/>
  <c r="C932" i="4"/>
  <c r="D932" i="4" s="1"/>
  <c r="C933" i="4"/>
  <c r="D933" i="4" s="1"/>
  <c r="C934" i="4"/>
  <c r="D934" i="4" s="1"/>
  <c r="C935" i="4"/>
  <c r="D935" i="4" s="1"/>
  <c r="C936" i="4"/>
  <c r="D936" i="4" s="1"/>
  <c r="C937" i="4"/>
  <c r="D937" i="4" s="1"/>
  <c r="C938" i="4"/>
  <c r="D938" i="4" s="1"/>
  <c r="C939" i="4"/>
  <c r="D939" i="4" s="1"/>
  <c r="C940" i="4"/>
  <c r="D940" i="4" s="1"/>
  <c r="C941" i="4"/>
  <c r="D941" i="4" s="1"/>
  <c r="C942" i="4"/>
  <c r="D942" i="4" s="1"/>
  <c r="C943" i="4"/>
  <c r="D943" i="4" s="1"/>
  <c r="C944" i="4"/>
  <c r="D944" i="4" s="1"/>
  <c r="C945" i="4"/>
  <c r="D945" i="4" s="1"/>
  <c r="C946" i="4"/>
  <c r="D946" i="4" s="1"/>
  <c r="C947" i="4"/>
  <c r="D947" i="4" s="1"/>
  <c r="C948" i="4"/>
  <c r="D948" i="4" s="1"/>
  <c r="C949" i="4"/>
  <c r="D949" i="4" s="1"/>
  <c r="C950" i="4"/>
  <c r="D950" i="4" s="1"/>
  <c r="C951" i="4"/>
  <c r="D951" i="4" s="1"/>
  <c r="C952" i="4"/>
  <c r="D952" i="4" s="1"/>
  <c r="C953" i="4"/>
  <c r="D953" i="4" s="1"/>
  <c r="C954" i="4"/>
  <c r="D954" i="4" s="1"/>
  <c r="C955" i="4"/>
  <c r="D955" i="4" s="1"/>
  <c r="C956" i="4"/>
  <c r="D956" i="4" s="1"/>
  <c r="C957" i="4"/>
  <c r="D957" i="4" s="1"/>
  <c r="C958" i="4"/>
  <c r="D958" i="4" s="1"/>
  <c r="C959" i="4"/>
  <c r="D959" i="4" s="1"/>
  <c r="C960" i="4"/>
  <c r="D960" i="4" s="1"/>
  <c r="C961" i="4"/>
  <c r="D961" i="4" s="1"/>
  <c r="C962" i="4"/>
  <c r="D962" i="4" s="1"/>
  <c r="C963" i="4"/>
  <c r="D963" i="4" s="1"/>
  <c r="C964" i="4"/>
  <c r="D964" i="4" s="1"/>
  <c r="C965" i="4"/>
  <c r="D965" i="4" s="1"/>
  <c r="C966" i="4"/>
  <c r="D966" i="4" s="1"/>
  <c r="C967" i="4"/>
  <c r="D967" i="4" s="1"/>
  <c r="C968" i="4"/>
  <c r="D968" i="4" s="1"/>
  <c r="C969" i="4"/>
  <c r="D969" i="4" s="1"/>
  <c r="C970" i="4"/>
  <c r="D970" i="4" s="1"/>
  <c r="C971" i="4"/>
  <c r="D971" i="4" s="1"/>
  <c r="C972" i="4"/>
  <c r="D972" i="4" s="1"/>
  <c r="C973" i="4"/>
  <c r="D973" i="4" s="1"/>
  <c r="C974" i="4"/>
  <c r="D974" i="4" s="1"/>
  <c r="C975" i="4"/>
  <c r="D975" i="4" s="1"/>
  <c r="C976" i="4"/>
  <c r="D976" i="4" s="1"/>
  <c r="C977" i="4"/>
  <c r="D977" i="4" s="1"/>
  <c r="C978" i="4"/>
  <c r="D978" i="4" s="1"/>
  <c r="C979" i="4"/>
  <c r="D979" i="4" s="1"/>
  <c r="C980" i="4"/>
  <c r="D980" i="4" s="1"/>
  <c r="C981" i="4"/>
  <c r="D981" i="4" s="1"/>
  <c r="C982" i="4"/>
  <c r="D982" i="4" s="1"/>
  <c r="C983" i="4"/>
  <c r="D983" i="4" s="1"/>
  <c r="C984" i="4"/>
  <c r="D984" i="4" s="1"/>
  <c r="C985" i="4"/>
  <c r="D985" i="4" s="1"/>
  <c r="C986" i="4"/>
  <c r="D986" i="4" s="1"/>
  <c r="C987" i="4"/>
  <c r="D987" i="4" s="1"/>
  <c r="C988" i="4"/>
  <c r="D988" i="4" s="1"/>
  <c r="C989" i="4"/>
  <c r="D989" i="4" s="1"/>
  <c r="C990" i="4"/>
  <c r="D990" i="4" s="1"/>
  <c r="C991" i="4"/>
  <c r="D991" i="4" s="1"/>
  <c r="C992" i="4"/>
  <c r="D992" i="4" s="1"/>
  <c r="C993" i="4"/>
  <c r="D993" i="4" s="1"/>
  <c r="C994" i="4"/>
  <c r="D994" i="4" s="1"/>
  <c r="C995" i="4"/>
  <c r="D995" i="4" s="1"/>
  <c r="C996" i="4"/>
  <c r="D996" i="4" s="1"/>
  <c r="C997" i="4"/>
  <c r="D997" i="4" s="1"/>
  <c r="C998" i="4"/>
  <c r="D998" i="4" s="1"/>
  <c r="C999" i="4"/>
  <c r="D999" i="4" s="1"/>
  <c r="C1000" i="4"/>
  <c r="D1000" i="4" s="1"/>
  <c r="C1001" i="4"/>
  <c r="D1001" i="4" s="1"/>
  <c r="C1002" i="4"/>
  <c r="D1002" i="4" s="1"/>
  <c r="C1003" i="4"/>
  <c r="D1003" i="4" s="1"/>
  <c r="C1004" i="4"/>
  <c r="D1004" i="4" s="1"/>
  <c r="C1005" i="4"/>
  <c r="D1005" i="4" s="1"/>
  <c r="C1006" i="4"/>
  <c r="D1006" i="4" s="1"/>
  <c r="C1007" i="4"/>
  <c r="D1007" i="4" s="1"/>
  <c r="C1008" i="4"/>
  <c r="D1008" i="4" s="1"/>
  <c r="C1009" i="4"/>
  <c r="D1009" i="4" s="1"/>
  <c r="C1010" i="4"/>
  <c r="D1010" i="4" s="1"/>
  <c r="C1011" i="4"/>
  <c r="D1011" i="4" s="1"/>
  <c r="C1012" i="4"/>
  <c r="D1012" i="4" s="1"/>
  <c r="C1013" i="4"/>
  <c r="D1013" i="4" s="1"/>
  <c r="C1014" i="4"/>
  <c r="D1014" i="4" s="1"/>
  <c r="C1015" i="4"/>
  <c r="D1015" i="4" s="1"/>
  <c r="C1016" i="4"/>
  <c r="D1016" i="4" s="1"/>
  <c r="C1017" i="4"/>
  <c r="D1017" i="4" s="1"/>
  <c r="C1018" i="4"/>
  <c r="D1018" i="4" s="1"/>
  <c r="C1019" i="4"/>
  <c r="D1019" i="4" s="1"/>
  <c r="C1020" i="4"/>
  <c r="D1020" i="4" s="1"/>
  <c r="C1021" i="4"/>
  <c r="D1021" i="4" s="1"/>
  <c r="C1022" i="4"/>
  <c r="D1022" i="4" s="1"/>
  <c r="C1023" i="4"/>
  <c r="D1023" i="4" s="1"/>
  <c r="C1024" i="4"/>
  <c r="D1024" i="4" s="1"/>
  <c r="C1025" i="4"/>
  <c r="D1025" i="4" s="1"/>
  <c r="C1026" i="4"/>
  <c r="D1026" i="4" s="1"/>
  <c r="C1027" i="4"/>
  <c r="D1027" i="4" s="1"/>
  <c r="C1028" i="4"/>
  <c r="D1028" i="4" s="1"/>
  <c r="C1029" i="4"/>
  <c r="D1029" i="4" s="1"/>
  <c r="C1030" i="4"/>
  <c r="D1030" i="4" s="1"/>
  <c r="C1031" i="4"/>
  <c r="D1031" i="4" s="1"/>
  <c r="C1032" i="4"/>
  <c r="D1032" i="4" s="1"/>
  <c r="C1033" i="4"/>
  <c r="D1033" i="4" s="1"/>
  <c r="C1034" i="4"/>
  <c r="D1034" i="4" s="1"/>
  <c r="C1035" i="4"/>
  <c r="D1035" i="4" s="1"/>
  <c r="C1036" i="4"/>
  <c r="D1036" i="4" s="1"/>
  <c r="C1037" i="4"/>
  <c r="D1037" i="4" s="1"/>
  <c r="C1038" i="4"/>
  <c r="D1038" i="4" s="1"/>
  <c r="C1039" i="4"/>
  <c r="D1039" i="4" s="1"/>
  <c r="C1040" i="4"/>
  <c r="D1040" i="4" s="1"/>
  <c r="C1041" i="4"/>
  <c r="D1041" i="4" s="1"/>
  <c r="C1042" i="4"/>
  <c r="D1042" i="4" s="1"/>
  <c r="C1043" i="4"/>
  <c r="D1043" i="4" s="1"/>
  <c r="C1044" i="4"/>
  <c r="D1044" i="4" s="1"/>
  <c r="C1045" i="4"/>
  <c r="D1045" i="4" s="1"/>
  <c r="C1046" i="4"/>
  <c r="D1046" i="4" s="1"/>
  <c r="C1047" i="4"/>
  <c r="D1047" i="4" s="1"/>
  <c r="C1048" i="4"/>
  <c r="D1048" i="4" s="1"/>
  <c r="C1049" i="4"/>
  <c r="D1049" i="4" s="1"/>
  <c r="C1050" i="4"/>
  <c r="D1050" i="4" s="1"/>
  <c r="C1051" i="4"/>
  <c r="D1051" i="4" s="1"/>
  <c r="C1052" i="4"/>
  <c r="D1052" i="4" s="1"/>
  <c r="C1053" i="4"/>
  <c r="D1053" i="4" s="1"/>
  <c r="C1054" i="4"/>
  <c r="D1054" i="4" s="1"/>
  <c r="C1055" i="4"/>
  <c r="D1055" i="4" s="1"/>
  <c r="C1056" i="4"/>
  <c r="D1056" i="4" s="1"/>
  <c r="C1057" i="4"/>
  <c r="D1057" i="4" s="1"/>
  <c r="C1058" i="4"/>
  <c r="D1058" i="4" s="1"/>
  <c r="C1059" i="4"/>
  <c r="D1059" i="4" s="1"/>
  <c r="C1060" i="4"/>
  <c r="D1060" i="4" s="1"/>
  <c r="C1061" i="4"/>
  <c r="D1061" i="4" s="1"/>
  <c r="C1062" i="4"/>
  <c r="D1062" i="4" s="1"/>
  <c r="C1063" i="4"/>
  <c r="D1063" i="4" s="1"/>
  <c r="C1064" i="4"/>
  <c r="D1064" i="4" s="1"/>
  <c r="C1065" i="4"/>
  <c r="D1065" i="4" s="1"/>
  <c r="C1066" i="4"/>
  <c r="D1066" i="4" s="1"/>
  <c r="C1067" i="4"/>
  <c r="D1067" i="4" s="1"/>
  <c r="C1068" i="4"/>
  <c r="D1068" i="4" s="1"/>
  <c r="C1069" i="4"/>
  <c r="D1069" i="4" s="1"/>
  <c r="C1070" i="4"/>
  <c r="D1070" i="4" s="1"/>
  <c r="C1071" i="4"/>
  <c r="D1071" i="4" s="1"/>
  <c r="C1072" i="4"/>
  <c r="D1072" i="4" s="1"/>
  <c r="C1073" i="4"/>
  <c r="D1073" i="4" s="1"/>
  <c r="C1074" i="4"/>
  <c r="D1074" i="4" s="1"/>
  <c r="C1075" i="4"/>
  <c r="D1075" i="4" s="1"/>
  <c r="C1076" i="4"/>
  <c r="D1076" i="4" s="1"/>
  <c r="C1077" i="4"/>
  <c r="D1077" i="4" s="1"/>
  <c r="C1078" i="4"/>
  <c r="D1078" i="4" s="1"/>
  <c r="C1079" i="4"/>
  <c r="D1079" i="4" s="1"/>
  <c r="C1080" i="4"/>
  <c r="D1080" i="4" s="1"/>
  <c r="C1081" i="4"/>
  <c r="D1081" i="4" s="1"/>
  <c r="C1082" i="4"/>
  <c r="D1082" i="4" s="1"/>
  <c r="C1083" i="4"/>
  <c r="D1083" i="4" s="1"/>
  <c r="C1084" i="4"/>
  <c r="D1084" i="4" s="1"/>
  <c r="C1085" i="4"/>
  <c r="D1085" i="4" s="1"/>
  <c r="C1086" i="4"/>
  <c r="D1086" i="4" s="1"/>
  <c r="C1087" i="4"/>
  <c r="D1087" i="4" s="1"/>
  <c r="C1088" i="4"/>
  <c r="D1088" i="4" s="1"/>
  <c r="C1089" i="4"/>
  <c r="D1089" i="4" s="1"/>
  <c r="C1090" i="4"/>
  <c r="D1090" i="4" s="1"/>
  <c r="C1091" i="4"/>
  <c r="D1091" i="4" s="1"/>
  <c r="C1092" i="4"/>
  <c r="D1092" i="4" s="1"/>
  <c r="C1093" i="4"/>
  <c r="D1093" i="4" s="1"/>
  <c r="C1094" i="4"/>
  <c r="D1094" i="4" s="1"/>
  <c r="C1095" i="4"/>
  <c r="D1095" i="4" s="1"/>
  <c r="C1096" i="4"/>
  <c r="D1096" i="4" s="1"/>
  <c r="C1097" i="4"/>
  <c r="D1097" i="4" s="1"/>
  <c r="C1098" i="4"/>
  <c r="D1098" i="4" s="1"/>
  <c r="C1099" i="4"/>
  <c r="D1099" i="4" s="1"/>
  <c r="C1100" i="4"/>
  <c r="D1100" i="4" s="1"/>
  <c r="C1101" i="4"/>
  <c r="D1101" i="4" s="1"/>
  <c r="C1102" i="4"/>
  <c r="D1102" i="4" s="1"/>
  <c r="C1103" i="4"/>
  <c r="D1103" i="4" s="1"/>
  <c r="C1104" i="4"/>
  <c r="D1104" i="4" s="1"/>
  <c r="C1105" i="4"/>
  <c r="D1105" i="4" s="1"/>
  <c r="C1106" i="4"/>
  <c r="D1106" i="4" s="1"/>
  <c r="C1107" i="4"/>
  <c r="D1107" i="4" s="1"/>
  <c r="C1108" i="4"/>
  <c r="D1108" i="4" s="1"/>
  <c r="C1109" i="4"/>
  <c r="D1109" i="4" s="1"/>
  <c r="C1110" i="4"/>
  <c r="D1110" i="4" s="1"/>
  <c r="C1111" i="4"/>
  <c r="D1111" i="4" s="1"/>
  <c r="C1112" i="4"/>
  <c r="D1112" i="4" s="1"/>
  <c r="C1113" i="4"/>
  <c r="D1113" i="4" s="1"/>
  <c r="C1114" i="4"/>
  <c r="D1114" i="4" s="1"/>
  <c r="C1115" i="4"/>
  <c r="D1115" i="4" s="1"/>
  <c r="C1116" i="4"/>
  <c r="D1116" i="4" s="1"/>
  <c r="C1117" i="4"/>
  <c r="D1117" i="4" s="1"/>
  <c r="C1118" i="4"/>
  <c r="D1118" i="4" s="1"/>
  <c r="C1119" i="4"/>
  <c r="D1119" i="4" s="1"/>
  <c r="C1120" i="4"/>
  <c r="D1120" i="4" s="1"/>
  <c r="C1121" i="4"/>
  <c r="D1121" i="4" s="1"/>
  <c r="C1122" i="4"/>
  <c r="D1122" i="4" s="1"/>
  <c r="C1123" i="4"/>
  <c r="D1123" i="4" s="1"/>
  <c r="C1124" i="4"/>
  <c r="D1124" i="4" s="1"/>
  <c r="C1125" i="4"/>
  <c r="D1125" i="4" s="1"/>
  <c r="C1126" i="4"/>
  <c r="D1126" i="4" s="1"/>
  <c r="C1127" i="4"/>
  <c r="D1127" i="4" s="1"/>
  <c r="C1128" i="4"/>
  <c r="D1128" i="4" s="1"/>
  <c r="C1129" i="4"/>
  <c r="D1129" i="4" s="1"/>
  <c r="C1130" i="4"/>
  <c r="D1130" i="4" s="1"/>
  <c r="C1131" i="4"/>
  <c r="D1131" i="4" s="1"/>
  <c r="C1132" i="4"/>
  <c r="D1132" i="4" s="1"/>
  <c r="C1133" i="4"/>
  <c r="D1133" i="4" s="1"/>
  <c r="C1134" i="4"/>
  <c r="D1134" i="4" s="1"/>
  <c r="C1135" i="4"/>
  <c r="D1135" i="4" s="1"/>
  <c r="C1136" i="4"/>
  <c r="D1136" i="4" s="1"/>
  <c r="C1137" i="4"/>
  <c r="D1137" i="4" s="1"/>
  <c r="C1138" i="4"/>
  <c r="D1138" i="4" s="1"/>
  <c r="C1139" i="4"/>
  <c r="D1139" i="4" s="1"/>
  <c r="C1140" i="4"/>
  <c r="D1140" i="4" s="1"/>
  <c r="C1141" i="4"/>
  <c r="D1141" i="4" s="1"/>
  <c r="C1142" i="4"/>
  <c r="D1142" i="4" s="1"/>
  <c r="C1143" i="4"/>
  <c r="D1143" i="4" s="1"/>
  <c r="C1144" i="4"/>
  <c r="D1144" i="4" s="1"/>
  <c r="C1145" i="4"/>
  <c r="D1145" i="4" s="1"/>
  <c r="C1146" i="4"/>
  <c r="D1146" i="4" s="1"/>
  <c r="C1147" i="4"/>
  <c r="D1147" i="4" s="1"/>
  <c r="C1148" i="4"/>
  <c r="D1148" i="4" s="1"/>
  <c r="C1149" i="4"/>
  <c r="D1149" i="4" s="1"/>
  <c r="C1150" i="4"/>
  <c r="D1150" i="4" s="1"/>
  <c r="C1151" i="4"/>
  <c r="D1151" i="4" s="1"/>
  <c r="C1152" i="4"/>
  <c r="D1152" i="4" s="1"/>
  <c r="C1153" i="4"/>
  <c r="D1153" i="4" s="1"/>
  <c r="C1154" i="4"/>
  <c r="D1154" i="4" s="1"/>
  <c r="C1155" i="4"/>
  <c r="D1155" i="4" s="1"/>
  <c r="C1156" i="4"/>
  <c r="D1156" i="4" s="1"/>
  <c r="C1157" i="4"/>
  <c r="D1157" i="4" s="1"/>
  <c r="C1158" i="4"/>
  <c r="D1158" i="4" s="1"/>
  <c r="C1159" i="4"/>
  <c r="D1159" i="4" s="1"/>
  <c r="C1160" i="4"/>
  <c r="D1160" i="4" s="1"/>
  <c r="C1161" i="4"/>
  <c r="D1161" i="4" s="1"/>
  <c r="C1162" i="4"/>
  <c r="D1162" i="4" s="1"/>
  <c r="C1163" i="4"/>
  <c r="D1163" i="4" s="1"/>
  <c r="C1164" i="4"/>
  <c r="D1164" i="4" s="1"/>
  <c r="C1165" i="4"/>
  <c r="D1165" i="4" s="1"/>
  <c r="C1166" i="4"/>
  <c r="D1166" i="4" s="1"/>
  <c r="C1167" i="4"/>
  <c r="D1167" i="4" s="1"/>
  <c r="C1168" i="4"/>
  <c r="D1168" i="4" s="1"/>
  <c r="C1169" i="4"/>
  <c r="D1169" i="4" s="1"/>
  <c r="C1170" i="4"/>
  <c r="D1170" i="4" s="1"/>
  <c r="C1171" i="4"/>
  <c r="D1171" i="4" s="1"/>
  <c r="C1172" i="4"/>
  <c r="D1172" i="4" s="1"/>
  <c r="C1173" i="4"/>
  <c r="D1173" i="4" s="1"/>
  <c r="C1174" i="4"/>
  <c r="D1174" i="4" s="1"/>
  <c r="C1175" i="4"/>
  <c r="D1175" i="4" s="1"/>
  <c r="C1176" i="4"/>
  <c r="D1176" i="4" s="1"/>
  <c r="C1177" i="4"/>
  <c r="D1177" i="4" s="1"/>
  <c r="C1178" i="4"/>
  <c r="D1178" i="4" s="1"/>
  <c r="C1179" i="4"/>
  <c r="D1179" i="4" s="1"/>
  <c r="C1180" i="4"/>
  <c r="D1180" i="4" s="1"/>
  <c r="C1181" i="4"/>
  <c r="D1181" i="4" s="1"/>
  <c r="C1182" i="4"/>
  <c r="D1182" i="4" s="1"/>
  <c r="C1183" i="4"/>
  <c r="D1183" i="4" s="1"/>
  <c r="C1184" i="4"/>
  <c r="D1184" i="4" s="1"/>
  <c r="C1185" i="4"/>
  <c r="D1185" i="4" s="1"/>
  <c r="C1186" i="4"/>
  <c r="D1186" i="4" s="1"/>
  <c r="C1187" i="4"/>
  <c r="D1187" i="4" s="1"/>
  <c r="C1188" i="4"/>
  <c r="D1188" i="4" s="1"/>
  <c r="C1189" i="4"/>
  <c r="D1189" i="4" s="1"/>
  <c r="C1190" i="4"/>
  <c r="D1190" i="4" s="1"/>
  <c r="C1191" i="4"/>
  <c r="D1191" i="4" s="1"/>
  <c r="C1192" i="4"/>
  <c r="D1192" i="4" s="1"/>
  <c r="C1193" i="4"/>
  <c r="D1193" i="4" s="1"/>
  <c r="C1194" i="4"/>
  <c r="D1194" i="4" s="1"/>
  <c r="C1195" i="4"/>
  <c r="D1195" i="4" s="1"/>
  <c r="C1196" i="4"/>
  <c r="D1196" i="4" s="1"/>
  <c r="C1197" i="4"/>
  <c r="D1197" i="4" s="1"/>
  <c r="C1198" i="4"/>
  <c r="D1198" i="4" s="1"/>
  <c r="C1199" i="4"/>
  <c r="D1199" i="4" s="1"/>
  <c r="C1200" i="4"/>
  <c r="D1200" i="4" s="1"/>
  <c r="C1201" i="4"/>
  <c r="D1201" i="4" s="1"/>
  <c r="C1202" i="4"/>
  <c r="D1202" i="4" s="1"/>
  <c r="C1203" i="4"/>
  <c r="D1203" i="4" s="1"/>
  <c r="C1204" i="4"/>
  <c r="D1204" i="4" s="1"/>
  <c r="C1205" i="4"/>
  <c r="D1205" i="4" s="1"/>
  <c r="C1206" i="4"/>
  <c r="D1206" i="4" s="1"/>
  <c r="C1207" i="4"/>
  <c r="D1207" i="4" s="1"/>
  <c r="C1208" i="4"/>
  <c r="D1208" i="4" s="1"/>
  <c r="C1209" i="4"/>
  <c r="D1209" i="4" s="1"/>
  <c r="C1210" i="4"/>
  <c r="D1210" i="4" s="1"/>
  <c r="C1211" i="4"/>
  <c r="D1211" i="4" s="1"/>
  <c r="C1212" i="4"/>
  <c r="D1212" i="4" s="1"/>
  <c r="C1213" i="4"/>
  <c r="D1213" i="4" s="1"/>
  <c r="C1214" i="4"/>
  <c r="D1214" i="4" s="1"/>
  <c r="C1215" i="4"/>
  <c r="D1215" i="4" s="1"/>
  <c r="C1216" i="4"/>
  <c r="D1216" i="4" s="1"/>
  <c r="C1217" i="4"/>
  <c r="D1217" i="4" s="1"/>
  <c r="C1218" i="4"/>
  <c r="D1218" i="4" s="1"/>
  <c r="C1219" i="4"/>
  <c r="D1219" i="4" s="1"/>
  <c r="C1220" i="4"/>
  <c r="D1220" i="4" s="1"/>
  <c r="C1221" i="4"/>
  <c r="D1221" i="4" s="1"/>
  <c r="C1222" i="4"/>
  <c r="D1222" i="4" s="1"/>
  <c r="C1223" i="4"/>
  <c r="D1223" i="4" s="1"/>
  <c r="C1224" i="4"/>
  <c r="D1224" i="4" s="1"/>
  <c r="C1225" i="4"/>
  <c r="D1225" i="4" s="1"/>
  <c r="C1226" i="4"/>
  <c r="D1226" i="4" s="1"/>
  <c r="C1227" i="4"/>
  <c r="D1227" i="4" s="1"/>
  <c r="C1228" i="4"/>
  <c r="D1228" i="4" s="1"/>
  <c r="C1229" i="4"/>
  <c r="D1229" i="4" s="1"/>
  <c r="C1230" i="4"/>
  <c r="D1230" i="4" s="1"/>
  <c r="C1231" i="4"/>
  <c r="D1231" i="4" s="1"/>
  <c r="C1232" i="4"/>
  <c r="D1232" i="4" s="1"/>
  <c r="C1233" i="4"/>
  <c r="D1233" i="4" s="1"/>
  <c r="C1234" i="4"/>
  <c r="D1234" i="4" s="1"/>
  <c r="C1235" i="4"/>
  <c r="D1235" i="4" s="1"/>
  <c r="C1236" i="4"/>
  <c r="D1236" i="4" s="1"/>
  <c r="C1237" i="4"/>
  <c r="D1237" i="4" s="1"/>
  <c r="C1238" i="4"/>
  <c r="D1238" i="4" s="1"/>
  <c r="C1239" i="4"/>
  <c r="D1239" i="4" s="1"/>
  <c r="C1240" i="4"/>
  <c r="D1240" i="4" s="1"/>
  <c r="C1241" i="4"/>
  <c r="D1241" i="4" s="1"/>
  <c r="C1242" i="4"/>
  <c r="D1242" i="4" s="1"/>
  <c r="C1243" i="4"/>
  <c r="D1243" i="4" s="1"/>
  <c r="C1244" i="4"/>
  <c r="D1244" i="4" s="1"/>
  <c r="C1245" i="4"/>
  <c r="D1245" i="4" s="1"/>
  <c r="C1246" i="4"/>
  <c r="D1246" i="4" s="1"/>
  <c r="C1247" i="4"/>
  <c r="D1247" i="4" s="1"/>
  <c r="C1248" i="4"/>
  <c r="D1248" i="4" s="1"/>
  <c r="C1249" i="4"/>
  <c r="D1249" i="4" s="1"/>
  <c r="C1250" i="4"/>
  <c r="D1250" i="4" s="1"/>
  <c r="C1251" i="4"/>
  <c r="D1251" i="4" s="1"/>
  <c r="C1252" i="4"/>
  <c r="D1252" i="4" s="1"/>
  <c r="C1253" i="4"/>
  <c r="D1253" i="4" s="1"/>
  <c r="C1254" i="4"/>
  <c r="D1254" i="4" s="1"/>
  <c r="C1255" i="4"/>
  <c r="D1255" i="4" s="1"/>
  <c r="C1256" i="4"/>
  <c r="D1256" i="4" s="1"/>
  <c r="C1257" i="4"/>
  <c r="D1257" i="4" s="1"/>
  <c r="C1258" i="4"/>
  <c r="D1258" i="4" s="1"/>
  <c r="C1259" i="4"/>
  <c r="D1259" i="4" s="1"/>
  <c r="C1260" i="4"/>
  <c r="D1260" i="4" s="1"/>
  <c r="C1261" i="4"/>
  <c r="D1261" i="4" s="1"/>
  <c r="C1262" i="4"/>
  <c r="D1262" i="4" s="1"/>
  <c r="C1263" i="4"/>
  <c r="D1263" i="4" s="1"/>
  <c r="C1264" i="4"/>
  <c r="D1264" i="4" s="1"/>
  <c r="C1265" i="4"/>
  <c r="D1265" i="4" s="1"/>
  <c r="C1266" i="4"/>
  <c r="D1266" i="4" s="1"/>
  <c r="C1267" i="4"/>
  <c r="D1267" i="4" s="1"/>
  <c r="C1268" i="4"/>
  <c r="D1268" i="4" s="1"/>
  <c r="C1269" i="4"/>
  <c r="D1269" i="4" s="1"/>
  <c r="C1270" i="4"/>
  <c r="D1270" i="4" s="1"/>
  <c r="C1271" i="4"/>
  <c r="D1271" i="4" s="1"/>
  <c r="H1271" i="4" s="1"/>
  <c r="C14" i="4"/>
  <c r="D14" i="4" s="1"/>
  <c r="B9" i="4"/>
  <c r="B2" i="4"/>
  <c r="B3" i="4" s="1"/>
  <c r="B1" i="4"/>
  <c r="G14" i="4" l="1"/>
  <c r="I14" i="4"/>
  <c r="E1248" i="4"/>
  <c r="H1247" i="4"/>
  <c r="E1224" i="4"/>
  <c r="H1223" i="4"/>
  <c r="E1192" i="4"/>
  <c r="H1191" i="4"/>
  <c r="E1152" i="4"/>
  <c r="H1151" i="4"/>
  <c r="E1120" i="4"/>
  <c r="H1119" i="4"/>
  <c r="E1088" i="4"/>
  <c r="H1087" i="4"/>
  <c r="E1040" i="4"/>
  <c r="H1039" i="4"/>
  <c r="E1008" i="4"/>
  <c r="H1007" i="4"/>
  <c r="E984" i="4"/>
  <c r="H983" i="4"/>
  <c r="E960" i="4"/>
  <c r="H959" i="4"/>
  <c r="E920" i="4"/>
  <c r="H919" i="4"/>
  <c r="E888" i="4"/>
  <c r="H887" i="4"/>
  <c r="E848" i="4"/>
  <c r="H847" i="4"/>
  <c r="E816" i="4"/>
  <c r="H815" i="4"/>
  <c r="E784" i="4"/>
  <c r="H783" i="4"/>
  <c r="E752" i="4"/>
  <c r="H751" i="4"/>
  <c r="E728" i="4"/>
  <c r="H727" i="4"/>
  <c r="E704" i="4"/>
  <c r="H703" i="4"/>
  <c r="E680" i="4"/>
  <c r="H679" i="4"/>
  <c r="E640" i="4"/>
  <c r="H639" i="4"/>
  <c r="E608" i="4"/>
  <c r="H607" i="4"/>
  <c r="E584" i="4"/>
  <c r="H583" i="4"/>
  <c r="E560" i="4"/>
  <c r="H559" i="4"/>
  <c r="E520" i="4"/>
  <c r="H519" i="4"/>
  <c r="E440" i="4"/>
  <c r="H439" i="4"/>
  <c r="E88" i="4"/>
  <c r="H87" i="4"/>
  <c r="E1271" i="4"/>
  <c r="H1270" i="4"/>
  <c r="E1247" i="4"/>
  <c r="H1246" i="4"/>
  <c r="E1215" i="4"/>
  <c r="H1214" i="4"/>
  <c r="E1191" i="4"/>
  <c r="H1190" i="4"/>
  <c r="E1159" i="4"/>
  <c r="H1158" i="4"/>
  <c r="E1135" i="4"/>
  <c r="H1134" i="4"/>
  <c r="E1111" i="4"/>
  <c r="H1110" i="4"/>
  <c r="E1071" i="4"/>
  <c r="H1070" i="4"/>
  <c r="E1039" i="4"/>
  <c r="H1038" i="4"/>
  <c r="E1015" i="4"/>
  <c r="H1014" i="4"/>
  <c r="E983" i="4"/>
  <c r="H982" i="4"/>
  <c r="E959" i="4"/>
  <c r="H958" i="4"/>
  <c r="E927" i="4"/>
  <c r="H926" i="4"/>
  <c r="E903" i="4"/>
  <c r="H902" i="4"/>
  <c r="E879" i="4"/>
  <c r="H878" i="4"/>
  <c r="E839" i="4"/>
  <c r="H838" i="4"/>
  <c r="E823" i="4"/>
  <c r="H822" i="4"/>
  <c r="E783" i="4"/>
  <c r="H782" i="4"/>
  <c r="E759" i="4"/>
  <c r="H758" i="4"/>
  <c r="E727" i="4"/>
  <c r="H726" i="4"/>
  <c r="E711" i="4"/>
  <c r="H710" i="4"/>
  <c r="E687" i="4"/>
  <c r="H686" i="4"/>
  <c r="E647" i="4"/>
  <c r="H646" i="4"/>
  <c r="E615" i="4"/>
  <c r="H614" i="4"/>
  <c r="E591" i="4"/>
  <c r="H590" i="4"/>
  <c r="E567" i="4"/>
  <c r="H566" i="4"/>
  <c r="E543" i="4"/>
  <c r="H542" i="4"/>
  <c r="E511" i="4"/>
  <c r="H510" i="4"/>
  <c r="E471" i="4"/>
  <c r="H470" i="4"/>
  <c r="E407" i="4"/>
  <c r="H406" i="4"/>
  <c r="E143" i="4"/>
  <c r="H142" i="4"/>
  <c r="E1266" i="4"/>
  <c r="H1265" i="4"/>
  <c r="E1250" i="4"/>
  <c r="H1249" i="4"/>
  <c r="E1226" i="4"/>
  <c r="H1225" i="4"/>
  <c r="E1210" i="4"/>
  <c r="H1209" i="4"/>
  <c r="E1202" i="4"/>
  <c r="H1201" i="4"/>
  <c r="E1186" i="4"/>
  <c r="H1185" i="4"/>
  <c r="E1170" i="4"/>
  <c r="H1169" i="4"/>
  <c r="E1162" i="4"/>
  <c r="H1161" i="4"/>
  <c r="E1146" i="4"/>
  <c r="H1145" i="4"/>
  <c r="E1130" i="4"/>
  <c r="H1129" i="4"/>
  <c r="E1114" i="4"/>
  <c r="H1113" i="4"/>
  <c r="E1098" i="4"/>
  <c r="H1097" i="4"/>
  <c r="E1090" i="4"/>
  <c r="H1089" i="4"/>
  <c r="E1074" i="4"/>
  <c r="H1073" i="4"/>
  <c r="E1058" i="4"/>
  <c r="H1057" i="4"/>
  <c r="E1042" i="4"/>
  <c r="H1041" i="4"/>
  <c r="E1026" i="4"/>
  <c r="H1025" i="4"/>
  <c r="E1010" i="4"/>
  <c r="H1009" i="4"/>
  <c r="E994" i="4"/>
  <c r="H993" i="4"/>
  <c r="E978" i="4"/>
  <c r="H977" i="4"/>
  <c r="E970" i="4"/>
  <c r="H969" i="4"/>
  <c r="E954" i="4"/>
  <c r="H953" i="4"/>
  <c r="E938" i="4"/>
  <c r="H937" i="4"/>
  <c r="E922" i="4"/>
  <c r="H921" i="4"/>
  <c r="E906" i="4"/>
  <c r="H905" i="4"/>
  <c r="E898" i="4"/>
  <c r="H897" i="4"/>
  <c r="E882" i="4"/>
  <c r="H881" i="4"/>
  <c r="E866" i="4"/>
  <c r="H865" i="4"/>
  <c r="E850" i="4"/>
  <c r="H849" i="4"/>
  <c r="E762" i="4"/>
  <c r="H761" i="4"/>
  <c r="E15" i="4"/>
  <c r="F15" i="4" s="1"/>
  <c r="G15" i="4" s="1"/>
  <c r="H14" i="4"/>
  <c r="E1265" i="4"/>
  <c r="H1264" i="4"/>
  <c r="E1257" i="4"/>
  <c r="H1256" i="4"/>
  <c r="E1249" i="4"/>
  <c r="H1248" i="4"/>
  <c r="E1241" i="4"/>
  <c r="H1240" i="4"/>
  <c r="E1233" i="4"/>
  <c r="H1232" i="4"/>
  <c r="E1225" i="4"/>
  <c r="H1224" i="4"/>
  <c r="E1217" i="4"/>
  <c r="H1216" i="4"/>
  <c r="E1209" i="4"/>
  <c r="H1208" i="4"/>
  <c r="E1201" i="4"/>
  <c r="H1200" i="4"/>
  <c r="E1193" i="4"/>
  <c r="H1192" i="4"/>
  <c r="E1185" i="4"/>
  <c r="H1184" i="4"/>
  <c r="E1177" i="4"/>
  <c r="H1176" i="4"/>
  <c r="E1169" i="4"/>
  <c r="H1168" i="4"/>
  <c r="E1161" i="4"/>
  <c r="H1160" i="4"/>
  <c r="E1153" i="4"/>
  <c r="H1152" i="4"/>
  <c r="E1145" i="4"/>
  <c r="H1144" i="4"/>
  <c r="E1137" i="4"/>
  <c r="H1136" i="4"/>
  <c r="E1129" i="4"/>
  <c r="H1128" i="4"/>
  <c r="E1121" i="4"/>
  <c r="H1120" i="4"/>
  <c r="E1113" i="4"/>
  <c r="H1112" i="4"/>
  <c r="E1105" i="4"/>
  <c r="H1104" i="4"/>
  <c r="E1097" i="4"/>
  <c r="H1096" i="4"/>
  <c r="E1089" i="4"/>
  <c r="H1088" i="4"/>
  <c r="E1081" i="4"/>
  <c r="H1080" i="4"/>
  <c r="E1073" i="4"/>
  <c r="H1072" i="4"/>
  <c r="E1065" i="4"/>
  <c r="H1064" i="4"/>
  <c r="E1057" i="4"/>
  <c r="H1056" i="4"/>
  <c r="E1049" i="4"/>
  <c r="H1048" i="4"/>
  <c r="E1041" i="4"/>
  <c r="H1040" i="4"/>
  <c r="E1033" i="4"/>
  <c r="H1032" i="4"/>
  <c r="E1025" i="4"/>
  <c r="H1024" i="4"/>
  <c r="E1017" i="4"/>
  <c r="H1016" i="4"/>
  <c r="E1009" i="4"/>
  <c r="H1008" i="4"/>
  <c r="E1001" i="4"/>
  <c r="H1000" i="4"/>
  <c r="E993" i="4"/>
  <c r="H992" i="4"/>
  <c r="E985" i="4"/>
  <c r="H984" i="4"/>
  <c r="E977" i="4"/>
  <c r="H976" i="4"/>
  <c r="E969" i="4"/>
  <c r="H968" i="4"/>
  <c r="E961" i="4"/>
  <c r="H960" i="4"/>
  <c r="E953" i="4"/>
  <c r="H952" i="4"/>
  <c r="E945" i="4"/>
  <c r="H944" i="4"/>
  <c r="E937" i="4"/>
  <c r="H936" i="4"/>
  <c r="E929" i="4"/>
  <c r="H928" i="4"/>
  <c r="E921" i="4"/>
  <c r="H920" i="4"/>
  <c r="E913" i="4"/>
  <c r="H912" i="4"/>
  <c r="E905" i="4"/>
  <c r="H904" i="4"/>
  <c r="E897" i="4"/>
  <c r="H896" i="4"/>
  <c r="E889" i="4"/>
  <c r="H888" i="4"/>
  <c r="E881" i="4"/>
  <c r="H880" i="4"/>
  <c r="E873" i="4"/>
  <c r="H872" i="4"/>
  <c r="E865" i="4"/>
  <c r="H864" i="4"/>
  <c r="E857" i="4"/>
  <c r="H856" i="4"/>
  <c r="E849" i="4"/>
  <c r="H848" i="4"/>
  <c r="E841" i="4"/>
  <c r="H840" i="4"/>
  <c r="E833" i="4"/>
  <c r="H832" i="4"/>
  <c r="E825" i="4"/>
  <c r="H824" i="4"/>
  <c r="E817" i="4"/>
  <c r="H816" i="4"/>
  <c r="E809" i="4"/>
  <c r="H808" i="4"/>
  <c r="E801" i="4"/>
  <c r="H800" i="4"/>
  <c r="E793" i="4"/>
  <c r="H792" i="4"/>
  <c r="E785" i="4"/>
  <c r="H784" i="4"/>
  <c r="E777" i="4"/>
  <c r="H776" i="4"/>
  <c r="E769" i="4"/>
  <c r="H768" i="4"/>
  <c r="E761" i="4"/>
  <c r="H760" i="4"/>
  <c r="E753" i="4"/>
  <c r="H752" i="4"/>
  <c r="E745" i="4"/>
  <c r="H744" i="4"/>
  <c r="E737" i="4"/>
  <c r="H736" i="4"/>
  <c r="E729" i="4"/>
  <c r="H728" i="4"/>
  <c r="E721" i="4"/>
  <c r="H720" i="4"/>
  <c r="E713" i="4"/>
  <c r="H712" i="4"/>
  <c r="E705" i="4"/>
  <c r="H704" i="4"/>
  <c r="E697" i="4"/>
  <c r="H696" i="4"/>
  <c r="E689" i="4"/>
  <c r="H688" i="4"/>
  <c r="E681" i="4"/>
  <c r="H680" i="4"/>
  <c r="E673" i="4"/>
  <c r="H672" i="4"/>
  <c r="E665" i="4"/>
  <c r="H664" i="4"/>
  <c r="E657" i="4"/>
  <c r="H656" i="4"/>
  <c r="E649" i="4"/>
  <c r="H648" i="4"/>
  <c r="E641" i="4"/>
  <c r="H640" i="4"/>
  <c r="E633" i="4"/>
  <c r="H632" i="4"/>
  <c r="E625" i="4"/>
  <c r="H624" i="4"/>
  <c r="E617" i="4"/>
  <c r="H616" i="4"/>
  <c r="E609" i="4"/>
  <c r="H608" i="4"/>
  <c r="E601" i="4"/>
  <c r="H600" i="4"/>
  <c r="E593" i="4"/>
  <c r="H592" i="4"/>
  <c r="E585" i="4"/>
  <c r="H584" i="4"/>
  <c r="E577" i="4"/>
  <c r="H576" i="4"/>
  <c r="E569" i="4"/>
  <c r="H568" i="4"/>
  <c r="E561" i="4"/>
  <c r="H560" i="4"/>
  <c r="E553" i="4"/>
  <c r="H552" i="4"/>
  <c r="E545" i="4"/>
  <c r="H544" i="4"/>
  <c r="E537" i="4"/>
  <c r="H536" i="4"/>
  <c r="E529" i="4"/>
  <c r="H528" i="4"/>
  <c r="E521" i="4"/>
  <c r="H520" i="4"/>
  <c r="E513" i="4"/>
  <c r="H512" i="4"/>
  <c r="E505" i="4"/>
  <c r="H504" i="4"/>
  <c r="E497" i="4"/>
  <c r="H496" i="4"/>
  <c r="E489" i="4"/>
  <c r="H488" i="4"/>
  <c r="E481" i="4"/>
  <c r="H480" i="4"/>
  <c r="E473" i="4"/>
  <c r="H472" i="4"/>
  <c r="E465" i="4"/>
  <c r="H464" i="4"/>
  <c r="E457" i="4"/>
  <c r="H456" i="4"/>
  <c r="E449" i="4"/>
  <c r="H448" i="4"/>
  <c r="E441" i="4"/>
  <c r="H440" i="4"/>
  <c r="E433" i="4"/>
  <c r="H432" i="4"/>
  <c r="E425" i="4"/>
  <c r="H424" i="4"/>
  <c r="E417" i="4"/>
  <c r="H416" i="4"/>
  <c r="E409" i="4"/>
  <c r="H408" i="4"/>
  <c r="E401" i="4"/>
  <c r="H400" i="4"/>
  <c r="E393" i="4"/>
  <c r="H392" i="4"/>
  <c r="E385" i="4"/>
  <c r="H384" i="4"/>
  <c r="E377" i="4"/>
  <c r="H376" i="4"/>
  <c r="E369" i="4"/>
  <c r="H368" i="4"/>
  <c r="E361" i="4"/>
  <c r="H360" i="4"/>
  <c r="E353" i="4"/>
  <c r="H352" i="4"/>
  <c r="E345" i="4"/>
  <c r="H344" i="4"/>
  <c r="E337" i="4"/>
  <c r="H336" i="4"/>
  <c r="E329" i="4"/>
  <c r="H328" i="4"/>
  <c r="E321" i="4"/>
  <c r="H320" i="4"/>
  <c r="E313" i="4"/>
  <c r="H312" i="4"/>
  <c r="E305" i="4"/>
  <c r="H304" i="4"/>
  <c r="E297" i="4"/>
  <c r="H296" i="4"/>
  <c r="E289" i="4"/>
  <c r="H288" i="4"/>
  <c r="E281" i="4"/>
  <c r="H280" i="4"/>
  <c r="E273" i="4"/>
  <c r="H272" i="4"/>
  <c r="E265" i="4"/>
  <c r="H264" i="4"/>
  <c r="E257" i="4"/>
  <c r="H256" i="4"/>
  <c r="E249" i="4"/>
  <c r="H248" i="4"/>
  <c r="E241" i="4"/>
  <c r="H240" i="4"/>
  <c r="E233" i="4"/>
  <c r="H232" i="4"/>
  <c r="E225" i="4"/>
  <c r="H224" i="4"/>
  <c r="E217" i="4"/>
  <c r="H216" i="4"/>
  <c r="E209" i="4"/>
  <c r="H208" i="4"/>
  <c r="E201" i="4"/>
  <c r="H200" i="4"/>
  <c r="E193" i="4"/>
  <c r="H192" i="4"/>
  <c r="E185" i="4"/>
  <c r="H184" i="4"/>
  <c r="E177" i="4"/>
  <c r="H176" i="4"/>
  <c r="E169" i="4"/>
  <c r="H168" i="4"/>
  <c r="E161" i="4"/>
  <c r="H160" i="4"/>
  <c r="E153" i="4"/>
  <c r="H152" i="4"/>
  <c r="E145" i="4"/>
  <c r="H144" i="4"/>
  <c r="E137" i="4"/>
  <c r="H136" i="4"/>
  <c r="E129" i="4"/>
  <c r="H128" i="4"/>
  <c r="E121" i="4"/>
  <c r="H120" i="4"/>
  <c r="E113" i="4"/>
  <c r="H112" i="4"/>
  <c r="E105" i="4"/>
  <c r="H104" i="4"/>
  <c r="E97" i="4"/>
  <c r="H96" i="4"/>
  <c r="E89" i="4"/>
  <c r="H88" i="4"/>
  <c r="E81" i="4"/>
  <c r="H80" i="4"/>
  <c r="E73" i="4"/>
  <c r="H72" i="4"/>
  <c r="E65" i="4"/>
  <c r="H64" i="4"/>
  <c r="E57" i="4"/>
  <c r="H56" i="4"/>
  <c r="E49" i="4"/>
  <c r="H48" i="4"/>
  <c r="E41" i="4"/>
  <c r="H40" i="4"/>
  <c r="E33" i="4"/>
  <c r="H32" i="4"/>
  <c r="E25" i="4"/>
  <c r="H24" i="4"/>
  <c r="E17" i="4"/>
  <c r="H16" i="4"/>
  <c r="E1264" i="4"/>
  <c r="H1263" i="4"/>
  <c r="E1216" i="4"/>
  <c r="H1215" i="4"/>
  <c r="E1184" i="4"/>
  <c r="H1183" i="4"/>
  <c r="E1144" i="4"/>
  <c r="H1143" i="4"/>
  <c r="E1112" i="4"/>
  <c r="H1111" i="4"/>
  <c r="E1080" i="4"/>
  <c r="H1079" i="4"/>
  <c r="E1032" i="4"/>
  <c r="H1031" i="4"/>
  <c r="E992" i="4"/>
  <c r="H991" i="4"/>
  <c r="E952" i="4"/>
  <c r="H951" i="4"/>
  <c r="E912" i="4"/>
  <c r="H911" i="4"/>
  <c r="E880" i="4"/>
  <c r="H879" i="4"/>
  <c r="E840" i="4"/>
  <c r="H839" i="4"/>
  <c r="E808" i="4"/>
  <c r="H807" i="4"/>
  <c r="E776" i="4"/>
  <c r="H775" i="4"/>
  <c r="E736" i="4"/>
  <c r="H735" i="4"/>
  <c r="E696" i="4"/>
  <c r="H695" i="4"/>
  <c r="E664" i="4"/>
  <c r="H663" i="4"/>
  <c r="E632" i="4"/>
  <c r="H631" i="4"/>
  <c r="E600" i="4"/>
  <c r="H599" i="4"/>
  <c r="E576" i="4"/>
  <c r="H575" i="4"/>
  <c r="E552" i="4"/>
  <c r="H551" i="4"/>
  <c r="E544" i="4"/>
  <c r="H543" i="4"/>
  <c r="E536" i="4"/>
  <c r="H535" i="4"/>
  <c r="E512" i="4"/>
  <c r="H511" i="4"/>
  <c r="E504" i="4"/>
  <c r="H503" i="4"/>
  <c r="E488" i="4"/>
  <c r="H487" i="4"/>
  <c r="E480" i="4"/>
  <c r="H479" i="4"/>
  <c r="E472" i="4"/>
  <c r="H471" i="4"/>
  <c r="E464" i="4"/>
  <c r="H463" i="4"/>
  <c r="E456" i="4"/>
  <c r="H455" i="4"/>
  <c r="E432" i="4"/>
  <c r="H431" i="4"/>
  <c r="E424" i="4"/>
  <c r="H423" i="4"/>
  <c r="E416" i="4"/>
  <c r="H415" i="4"/>
  <c r="E408" i="4"/>
  <c r="H407" i="4"/>
  <c r="E400" i="4"/>
  <c r="H399" i="4"/>
  <c r="E392" i="4"/>
  <c r="H391" i="4"/>
  <c r="E384" i="4"/>
  <c r="H383" i="4"/>
  <c r="E376" i="4"/>
  <c r="H375" i="4"/>
  <c r="E368" i="4"/>
  <c r="H367" i="4"/>
  <c r="E360" i="4"/>
  <c r="H359" i="4"/>
  <c r="E352" i="4"/>
  <c r="H351" i="4"/>
  <c r="E344" i="4"/>
  <c r="H343" i="4"/>
  <c r="E336" i="4"/>
  <c r="H335" i="4"/>
  <c r="E328" i="4"/>
  <c r="H327" i="4"/>
  <c r="E320" i="4"/>
  <c r="H319" i="4"/>
  <c r="E312" i="4"/>
  <c r="H311" i="4"/>
  <c r="E304" i="4"/>
  <c r="H303" i="4"/>
  <c r="E296" i="4"/>
  <c r="H295" i="4"/>
  <c r="E288" i="4"/>
  <c r="H287" i="4"/>
  <c r="E280" i="4"/>
  <c r="H279" i="4"/>
  <c r="E272" i="4"/>
  <c r="H271" i="4"/>
  <c r="E264" i="4"/>
  <c r="H263" i="4"/>
  <c r="E256" i="4"/>
  <c r="H255" i="4"/>
  <c r="E248" i="4"/>
  <c r="H247" i="4"/>
  <c r="E240" i="4"/>
  <c r="H239" i="4"/>
  <c r="E232" i="4"/>
  <c r="H231" i="4"/>
  <c r="E224" i="4"/>
  <c r="H223" i="4"/>
  <c r="E216" i="4"/>
  <c r="H215" i="4"/>
  <c r="E208" i="4"/>
  <c r="H207" i="4"/>
  <c r="E200" i="4"/>
  <c r="H199" i="4"/>
  <c r="E192" i="4"/>
  <c r="H191" i="4"/>
  <c r="E184" i="4"/>
  <c r="H183" i="4"/>
  <c r="E176" i="4"/>
  <c r="H175" i="4"/>
  <c r="E168" i="4"/>
  <c r="H167" i="4"/>
  <c r="E160" i="4"/>
  <c r="H159" i="4"/>
  <c r="E152" i="4"/>
  <c r="H151" i="4"/>
  <c r="E144" i="4"/>
  <c r="H143" i="4"/>
  <c r="E136" i="4"/>
  <c r="H135" i="4"/>
  <c r="E112" i="4"/>
  <c r="H111" i="4"/>
  <c r="E104" i="4"/>
  <c r="H103" i="4"/>
  <c r="E80" i="4"/>
  <c r="H79" i="4"/>
  <c r="E72" i="4"/>
  <c r="H71" i="4"/>
  <c r="E64" i="4"/>
  <c r="H63" i="4"/>
  <c r="E56" i="4"/>
  <c r="H55" i="4"/>
  <c r="E48" i="4"/>
  <c r="H47" i="4"/>
  <c r="E40" i="4"/>
  <c r="H39" i="4"/>
  <c r="E24" i="4"/>
  <c r="H23" i="4"/>
  <c r="E16" i="4"/>
  <c r="H15" i="4"/>
  <c r="E1056" i="4"/>
  <c r="H1055" i="4"/>
  <c r="E872" i="4"/>
  <c r="H871" i="4"/>
  <c r="E616" i="4"/>
  <c r="H615" i="4"/>
  <c r="E120" i="4"/>
  <c r="H119" i="4"/>
  <c r="E1239" i="4"/>
  <c r="H1238" i="4"/>
  <c r="E1183" i="4"/>
  <c r="H1182" i="4"/>
  <c r="E1127" i="4"/>
  <c r="H1126" i="4"/>
  <c r="E1079" i="4"/>
  <c r="H1078" i="4"/>
  <c r="E1031" i="4"/>
  <c r="H1030" i="4"/>
  <c r="E975" i="4"/>
  <c r="H974" i="4"/>
  <c r="E919" i="4"/>
  <c r="H918" i="4"/>
  <c r="E871" i="4"/>
  <c r="H870" i="4"/>
  <c r="E815" i="4"/>
  <c r="H814" i="4"/>
  <c r="E767" i="4"/>
  <c r="H766" i="4"/>
  <c r="E735" i="4"/>
  <c r="H734" i="4"/>
  <c r="E695" i="4"/>
  <c r="H694" i="4"/>
  <c r="E671" i="4"/>
  <c r="H670" i="4"/>
  <c r="E639" i="4"/>
  <c r="H638" i="4"/>
  <c r="E623" i="4"/>
  <c r="H622" i="4"/>
  <c r="E599" i="4"/>
  <c r="H598" i="4"/>
  <c r="E575" i="4"/>
  <c r="H574" i="4"/>
  <c r="E551" i="4"/>
  <c r="H550" i="4"/>
  <c r="E527" i="4"/>
  <c r="H526" i="4"/>
  <c r="E503" i="4"/>
  <c r="H502" i="4"/>
  <c r="E479" i="4"/>
  <c r="H478" i="4"/>
  <c r="E455" i="4"/>
  <c r="H454" i="4"/>
  <c r="E439" i="4"/>
  <c r="H438" i="4"/>
  <c r="E415" i="4"/>
  <c r="H414" i="4"/>
  <c r="E391" i="4"/>
  <c r="H390" i="4"/>
  <c r="E375" i="4"/>
  <c r="H374" i="4"/>
  <c r="E359" i="4"/>
  <c r="H358" i="4"/>
  <c r="E343" i="4"/>
  <c r="H342" i="4"/>
  <c r="E319" i="4"/>
  <c r="H318" i="4"/>
  <c r="E287" i="4"/>
  <c r="H286" i="4"/>
  <c r="E239" i="4"/>
  <c r="H238" i="4"/>
  <c r="E31" i="4"/>
  <c r="H30" i="4"/>
  <c r="E1174" i="4"/>
  <c r="H1173" i="4"/>
  <c r="E1166" i="4"/>
  <c r="H1165" i="4"/>
  <c r="E1158" i="4"/>
  <c r="H1157" i="4"/>
  <c r="E1150" i="4"/>
  <c r="H1149" i="4"/>
  <c r="E1142" i="4"/>
  <c r="H1141" i="4"/>
  <c r="E1134" i="4"/>
  <c r="H1133" i="4"/>
  <c r="E1126" i="4"/>
  <c r="H1125" i="4"/>
  <c r="E1118" i="4"/>
  <c r="H1117" i="4"/>
  <c r="E1110" i="4"/>
  <c r="H1109" i="4"/>
  <c r="E1102" i="4"/>
  <c r="H1101" i="4"/>
  <c r="E1094" i="4"/>
  <c r="H1093" i="4"/>
  <c r="E1086" i="4"/>
  <c r="H1085" i="4"/>
  <c r="E1078" i="4"/>
  <c r="H1077" i="4"/>
  <c r="E1070" i="4"/>
  <c r="H1069" i="4"/>
  <c r="E1062" i="4"/>
  <c r="H1061" i="4"/>
  <c r="E1054" i="4"/>
  <c r="H1053" i="4"/>
  <c r="E1046" i="4"/>
  <c r="H1045" i="4"/>
  <c r="E1038" i="4"/>
  <c r="H1037" i="4"/>
  <c r="E1030" i="4"/>
  <c r="H1029" i="4"/>
  <c r="E1022" i="4"/>
  <c r="H1021" i="4"/>
  <c r="E1014" i="4"/>
  <c r="H1013" i="4"/>
  <c r="E1006" i="4"/>
  <c r="H1005" i="4"/>
  <c r="E998" i="4"/>
  <c r="H997" i="4"/>
  <c r="E990" i="4"/>
  <c r="H989" i="4"/>
  <c r="E982" i="4"/>
  <c r="H981" i="4"/>
  <c r="E974" i="4"/>
  <c r="H973" i="4"/>
  <c r="E966" i="4"/>
  <c r="H965" i="4"/>
  <c r="E958" i="4"/>
  <c r="H957" i="4"/>
  <c r="E950" i="4"/>
  <c r="H949" i="4"/>
  <c r="E942" i="4"/>
  <c r="H941" i="4"/>
  <c r="E934" i="4"/>
  <c r="H933" i="4"/>
  <c r="E926" i="4"/>
  <c r="H925" i="4"/>
  <c r="E918" i="4"/>
  <c r="H917" i="4"/>
  <c r="E910" i="4"/>
  <c r="H909" i="4"/>
  <c r="E902" i="4"/>
  <c r="H901" i="4"/>
  <c r="E894" i="4"/>
  <c r="H893" i="4"/>
  <c r="E886" i="4"/>
  <c r="H885" i="4"/>
  <c r="E878" i="4"/>
  <c r="H877" i="4"/>
  <c r="E870" i="4"/>
  <c r="H869" i="4"/>
  <c r="E862" i="4"/>
  <c r="H861" i="4"/>
  <c r="E854" i="4"/>
  <c r="H853" i="4"/>
  <c r="E846" i="4"/>
  <c r="H845" i="4"/>
  <c r="E838" i="4"/>
  <c r="H837" i="4"/>
  <c r="E830" i="4"/>
  <c r="H829" i="4"/>
  <c r="E822" i="4"/>
  <c r="H821" i="4"/>
  <c r="E814" i="4"/>
  <c r="H813" i="4"/>
  <c r="E806" i="4"/>
  <c r="H805" i="4"/>
  <c r="E798" i="4"/>
  <c r="H797" i="4"/>
  <c r="E790" i="4"/>
  <c r="H789" i="4"/>
  <c r="E782" i="4"/>
  <c r="H781" i="4"/>
  <c r="E774" i="4"/>
  <c r="H773" i="4"/>
  <c r="E766" i="4"/>
  <c r="H765" i="4"/>
  <c r="E758" i="4"/>
  <c r="H757" i="4"/>
  <c r="E750" i="4"/>
  <c r="H749" i="4"/>
  <c r="E742" i="4"/>
  <c r="H741" i="4"/>
  <c r="E734" i="4"/>
  <c r="H733" i="4"/>
  <c r="E726" i="4"/>
  <c r="H725" i="4"/>
  <c r="E718" i="4"/>
  <c r="H717" i="4"/>
  <c r="E710" i="4"/>
  <c r="H709" i="4"/>
  <c r="E702" i="4"/>
  <c r="H701" i="4"/>
  <c r="E694" i="4"/>
  <c r="H693" i="4"/>
  <c r="E686" i="4"/>
  <c r="H685" i="4"/>
  <c r="E678" i="4"/>
  <c r="H677" i="4"/>
  <c r="E670" i="4"/>
  <c r="H669" i="4"/>
  <c r="E662" i="4"/>
  <c r="H661" i="4"/>
  <c r="E654" i="4"/>
  <c r="H653" i="4"/>
  <c r="E646" i="4"/>
  <c r="H645" i="4"/>
  <c r="E638" i="4"/>
  <c r="H637" i="4"/>
  <c r="E630" i="4"/>
  <c r="H629" i="4"/>
  <c r="E622" i="4"/>
  <c r="H621" i="4"/>
  <c r="E614" i="4"/>
  <c r="H613" i="4"/>
  <c r="E606" i="4"/>
  <c r="H605" i="4"/>
  <c r="E598" i="4"/>
  <c r="H597" i="4"/>
  <c r="E590" i="4"/>
  <c r="H589" i="4"/>
  <c r="E582" i="4"/>
  <c r="H581" i="4"/>
  <c r="E574" i="4"/>
  <c r="H573" i="4"/>
  <c r="E566" i="4"/>
  <c r="H565" i="4"/>
  <c r="E558" i="4"/>
  <c r="H557" i="4"/>
  <c r="E550" i="4"/>
  <c r="H549" i="4"/>
  <c r="E542" i="4"/>
  <c r="H541" i="4"/>
  <c r="E534" i="4"/>
  <c r="H533" i="4"/>
  <c r="E526" i="4"/>
  <c r="H525" i="4"/>
  <c r="E518" i="4"/>
  <c r="H517" i="4"/>
  <c r="E510" i="4"/>
  <c r="H509" i="4"/>
  <c r="E502" i="4"/>
  <c r="H501" i="4"/>
  <c r="E494" i="4"/>
  <c r="H493" i="4"/>
  <c r="E486" i="4"/>
  <c r="H485" i="4"/>
  <c r="E478" i="4"/>
  <c r="H477" i="4"/>
  <c r="E470" i="4"/>
  <c r="H469" i="4"/>
  <c r="E462" i="4"/>
  <c r="H461" i="4"/>
  <c r="E454" i="4"/>
  <c r="H453" i="4"/>
  <c r="E446" i="4"/>
  <c r="H445" i="4"/>
  <c r="E438" i="4"/>
  <c r="H437" i="4"/>
  <c r="E430" i="4"/>
  <c r="H429" i="4"/>
  <c r="E422" i="4"/>
  <c r="H421" i="4"/>
  <c r="E414" i="4"/>
  <c r="H413" i="4"/>
  <c r="E406" i="4"/>
  <c r="H405" i="4"/>
  <c r="E398" i="4"/>
  <c r="H397" i="4"/>
  <c r="E390" i="4"/>
  <c r="H389" i="4"/>
  <c r="E382" i="4"/>
  <c r="H381" i="4"/>
  <c r="E374" i="4"/>
  <c r="H373" i="4"/>
  <c r="E366" i="4"/>
  <c r="H365" i="4"/>
  <c r="E358" i="4"/>
  <c r="H357" i="4"/>
  <c r="E350" i="4"/>
  <c r="H349" i="4"/>
  <c r="E342" i="4"/>
  <c r="H341" i="4"/>
  <c r="E334" i="4"/>
  <c r="H333" i="4"/>
  <c r="E326" i="4"/>
  <c r="H325" i="4"/>
  <c r="E318" i="4"/>
  <c r="H317" i="4"/>
  <c r="E310" i="4"/>
  <c r="H309" i="4"/>
  <c r="E302" i="4"/>
  <c r="H301" i="4"/>
  <c r="E294" i="4"/>
  <c r="H293" i="4"/>
  <c r="E286" i="4"/>
  <c r="H285" i="4"/>
  <c r="E278" i="4"/>
  <c r="H277" i="4"/>
  <c r="E270" i="4"/>
  <c r="H269" i="4"/>
  <c r="E262" i="4"/>
  <c r="H261" i="4"/>
  <c r="E254" i="4"/>
  <c r="H253" i="4"/>
  <c r="E246" i="4"/>
  <c r="H245" i="4"/>
  <c r="E238" i="4"/>
  <c r="H237" i="4"/>
  <c r="E230" i="4"/>
  <c r="H229" i="4"/>
  <c r="E222" i="4"/>
  <c r="H221" i="4"/>
  <c r="E214" i="4"/>
  <c r="H213" i="4"/>
  <c r="E206" i="4"/>
  <c r="H205" i="4"/>
  <c r="E198" i="4"/>
  <c r="H197" i="4"/>
  <c r="E190" i="4"/>
  <c r="H189" i="4"/>
  <c r="E182" i="4"/>
  <c r="H181" i="4"/>
  <c r="E174" i="4"/>
  <c r="H173" i="4"/>
  <c r="E166" i="4"/>
  <c r="H165" i="4"/>
  <c r="E158" i="4"/>
  <c r="H157" i="4"/>
  <c r="E150" i="4"/>
  <c r="H149" i="4"/>
  <c r="E142" i="4"/>
  <c r="H141" i="4"/>
  <c r="E134" i="4"/>
  <c r="H133" i="4"/>
  <c r="E126" i="4"/>
  <c r="H125" i="4"/>
  <c r="E118" i="4"/>
  <c r="H117" i="4"/>
  <c r="E110" i="4"/>
  <c r="H109" i="4"/>
  <c r="E102" i="4"/>
  <c r="H101" i="4"/>
  <c r="E94" i="4"/>
  <c r="H93" i="4"/>
  <c r="E86" i="4"/>
  <c r="H85" i="4"/>
  <c r="E78" i="4"/>
  <c r="H77" i="4"/>
  <c r="E70" i="4"/>
  <c r="H69" i="4"/>
  <c r="E62" i="4"/>
  <c r="H61" i="4"/>
  <c r="E54" i="4"/>
  <c r="H53" i="4"/>
  <c r="E46" i="4"/>
  <c r="H45" i="4"/>
  <c r="E38" i="4"/>
  <c r="H37" i="4"/>
  <c r="E30" i="4"/>
  <c r="H29" i="4"/>
  <c r="E22" i="4"/>
  <c r="H21" i="4"/>
  <c r="E1240" i="4"/>
  <c r="H1239" i="4"/>
  <c r="E1200" i="4"/>
  <c r="H1199" i="4"/>
  <c r="E1168" i="4"/>
  <c r="H1167" i="4"/>
  <c r="E1128" i="4"/>
  <c r="H1127" i="4"/>
  <c r="E1096" i="4"/>
  <c r="H1095" i="4"/>
  <c r="E1048" i="4"/>
  <c r="H1047" i="4"/>
  <c r="E1016" i="4"/>
  <c r="H1015" i="4"/>
  <c r="E1000" i="4"/>
  <c r="H999" i="4"/>
  <c r="E968" i="4"/>
  <c r="H967" i="4"/>
  <c r="E936" i="4"/>
  <c r="H935" i="4"/>
  <c r="E896" i="4"/>
  <c r="H895" i="4"/>
  <c r="E856" i="4"/>
  <c r="H855" i="4"/>
  <c r="E824" i="4"/>
  <c r="H823" i="4"/>
  <c r="E792" i="4"/>
  <c r="H791" i="4"/>
  <c r="E768" i="4"/>
  <c r="H767" i="4"/>
  <c r="E744" i="4"/>
  <c r="H743" i="4"/>
  <c r="E712" i="4"/>
  <c r="H711" i="4"/>
  <c r="E672" i="4"/>
  <c r="H671" i="4"/>
  <c r="E624" i="4"/>
  <c r="H623" i="4"/>
  <c r="E592" i="4"/>
  <c r="H591" i="4"/>
  <c r="E568" i="4"/>
  <c r="H567" i="4"/>
  <c r="E528" i="4"/>
  <c r="H527" i="4"/>
  <c r="E448" i="4"/>
  <c r="H447" i="4"/>
  <c r="E96" i="4"/>
  <c r="H95" i="4"/>
  <c r="E1263" i="4"/>
  <c r="H1262" i="4"/>
  <c r="E1231" i="4"/>
  <c r="H1230" i="4"/>
  <c r="E1207" i="4"/>
  <c r="H1206" i="4"/>
  <c r="E1175" i="4"/>
  <c r="H1174" i="4"/>
  <c r="E1151" i="4"/>
  <c r="H1150" i="4"/>
  <c r="E1119" i="4"/>
  <c r="H1118" i="4"/>
  <c r="E1087" i="4"/>
  <c r="H1086" i="4"/>
  <c r="E1055" i="4"/>
  <c r="H1054" i="4"/>
  <c r="E1023" i="4"/>
  <c r="H1022" i="4"/>
  <c r="E991" i="4"/>
  <c r="H990" i="4"/>
  <c r="E967" i="4"/>
  <c r="H966" i="4"/>
  <c r="E935" i="4"/>
  <c r="H934" i="4"/>
  <c r="E895" i="4"/>
  <c r="H894" i="4"/>
  <c r="E863" i="4"/>
  <c r="H862" i="4"/>
  <c r="E831" i="4"/>
  <c r="H830" i="4"/>
  <c r="E791" i="4"/>
  <c r="H790" i="4"/>
  <c r="E719" i="4"/>
  <c r="H718" i="4"/>
  <c r="E487" i="4"/>
  <c r="H486" i="4"/>
  <c r="E1269" i="4"/>
  <c r="H1268" i="4"/>
  <c r="E1261" i="4"/>
  <c r="H1260" i="4"/>
  <c r="E1253" i="4"/>
  <c r="H1252" i="4"/>
  <c r="E1245" i="4"/>
  <c r="H1244" i="4"/>
  <c r="E1237" i="4"/>
  <c r="H1236" i="4"/>
  <c r="E1229" i="4"/>
  <c r="H1228" i="4"/>
  <c r="E1221" i="4"/>
  <c r="H1220" i="4"/>
  <c r="E1213" i="4"/>
  <c r="H1212" i="4"/>
  <c r="E1205" i="4"/>
  <c r="H1204" i="4"/>
  <c r="E1197" i="4"/>
  <c r="H1196" i="4"/>
  <c r="E1189" i="4"/>
  <c r="H1188" i="4"/>
  <c r="E1181" i="4"/>
  <c r="H1180" i="4"/>
  <c r="E1173" i="4"/>
  <c r="H1172" i="4"/>
  <c r="E1165" i="4"/>
  <c r="H1164" i="4"/>
  <c r="E1157" i="4"/>
  <c r="H1156" i="4"/>
  <c r="E1149" i="4"/>
  <c r="H1148" i="4"/>
  <c r="E1141" i="4"/>
  <c r="H1140" i="4"/>
  <c r="E1133" i="4"/>
  <c r="H1132" i="4"/>
  <c r="E1125" i="4"/>
  <c r="H1124" i="4"/>
  <c r="E1117" i="4"/>
  <c r="H1116" i="4"/>
  <c r="E1109" i="4"/>
  <c r="H1108" i="4"/>
  <c r="E1101" i="4"/>
  <c r="H1100" i="4"/>
  <c r="E1093" i="4"/>
  <c r="H1092" i="4"/>
  <c r="E1085" i="4"/>
  <c r="H1084" i="4"/>
  <c r="E1077" i="4"/>
  <c r="H1076" i="4"/>
  <c r="E1069" i="4"/>
  <c r="H1068" i="4"/>
  <c r="E1061" i="4"/>
  <c r="H1060" i="4"/>
  <c r="E1053" i="4"/>
  <c r="H1052" i="4"/>
  <c r="E1045" i="4"/>
  <c r="H1044" i="4"/>
  <c r="E1037" i="4"/>
  <c r="H1036" i="4"/>
  <c r="E1029" i="4"/>
  <c r="H1028" i="4"/>
  <c r="E1021" i="4"/>
  <c r="H1020" i="4"/>
  <c r="E1013" i="4"/>
  <c r="H1012" i="4"/>
  <c r="E1005" i="4"/>
  <c r="H1004" i="4"/>
  <c r="E997" i="4"/>
  <c r="H996" i="4"/>
  <c r="E989" i="4"/>
  <c r="H988" i="4"/>
  <c r="E981" i="4"/>
  <c r="H980" i="4"/>
  <c r="E973" i="4"/>
  <c r="H972" i="4"/>
  <c r="E965" i="4"/>
  <c r="H964" i="4"/>
  <c r="E957" i="4"/>
  <c r="H956" i="4"/>
  <c r="E949" i="4"/>
  <c r="H948" i="4"/>
  <c r="E941" i="4"/>
  <c r="H940" i="4"/>
  <c r="E933" i="4"/>
  <c r="H932" i="4"/>
  <c r="E925" i="4"/>
  <c r="H924" i="4"/>
  <c r="E917" i="4"/>
  <c r="H916" i="4"/>
  <c r="E909" i="4"/>
  <c r="H908" i="4"/>
  <c r="E901" i="4"/>
  <c r="H900" i="4"/>
  <c r="E893" i="4"/>
  <c r="H892" i="4"/>
  <c r="E885" i="4"/>
  <c r="H884" i="4"/>
  <c r="E877" i="4"/>
  <c r="H876" i="4"/>
  <c r="E869" i="4"/>
  <c r="H868" i="4"/>
  <c r="E861" i="4"/>
  <c r="H860" i="4"/>
  <c r="E853" i="4"/>
  <c r="H852" i="4"/>
  <c r="E845" i="4"/>
  <c r="H844" i="4"/>
  <c r="E837" i="4"/>
  <c r="H836" i="4"/>
  <c r="E829" i="4"/>
  <c r="H828" i="4"/>
  <c r="E821" i="4"/>
  <c r="H820" i="4"/>
  <c r="E813" i="4"/>
  <c r="H812" i="4"/>
  <c r="E805" i="4"/>
  <c r="H804" i="4"/>
  <c r="E797" i="4"/>
  <c r="H796" i="4"/>
  <c r="E789" i="4"/>
  <c r="H788" i="4"/>
  <c r="E781" i="4"/>
  <c r="H780" i="4"/>
  <c r="E773" i="4"/>
  <c r="H772" i="4"/>
  <c r="E765" i="4"/>
  <c r="H764" i="4"/>
  <c r="E757" i="4"/>
  <c r="H756" i="4"/>
  <c r="E749" i="4"/>
  <c r="H748" i="4"/>
  <c r="E741" i="4"/>
  <c r="H740" i="4"/>
  <c r="E733" i="4"/>
  <c r="H732" i="4"/>
  <c r="E725" i="4"/>
  <c r="H724" i="4"/>
  <c r="E717" i="4"/>
  <c r="H716" i="4"/>
  <c r="E709" i="4"/>
  <c r="H708" i="4"/>
  <c r="E701" i="4"/>
  <c r="H700" i="4"/>
  <c r="E693" i="4"/>
  <c r="H692" i="4"/>
  <c r="E685" i="4"/>
  <c r="H684" i="4"/>
  <c r="E677" i="4"/>
  <c r="H676" i="4"/>
  <c r="E669" i="4"/>
  <c r="H668" i="4"/>
  <c r="E661" i="4"/>
  <c r="H660" i="4"/>
  <c r="E653" i="4"/>
  <c r="H652" i="4"/>
  <c r="E645" i="4"/>
  <c r="H644" i="4"/>
  <c r="E637" i="4"/>
  <c r="H636" i="4"/>
  <c r="E629" i="4"/>
  <c r="H628" i="4"/>
  <c r="E621" i="4"/>
  <c r="H620" i="4"/>
  <c r="E613" i="4"/>
  <c r="H612" i="4"/>
  <c r="E605" i="4"/>
  <c r="H604" i="4"/>
  <c r="E597" i="4"/>
  <c r="H596" i="4"/>
  <c r="E589" i="4"/>
  <c r="H588" i="4"/>
  <c r="E581" i="4"/>
  <c r="H580" i="4"/>
  <c r="E573" i="4"/>
  <c r="H572" i="4"/>
  <c r="E565" i="4"/>
  <c r="H564" i="4"/>
  <c r="E557" i="4"/>
  <c r="H556" i="4"/>
  <c r="E549" i="4"/>
  <c r="H548" i="4"/>
  <c r="E541" i="4"/>
  <c r="H540" i="4"/>
  <c r="E533" i="4"/>
  <c r="H532" i="4"/>
  <c r="E525" i="4"/>
  <c r="H524" i="4"/>
  <c r="E517" i="4"/>
  <c r="H516" i="4"/>
  <c r="E509" i="4"/>
  <c r="H508" i="4"/>
  <c r="E501" i="4"/>
  <c r="H500" i="4"/>
  <c r="E493" i="4"/>
  <c r="H492" i="4"/>
  <c r="E485" i="4"/>
  <c r="H484" i="4"/>
  <c r="E477" i="4"/>
  <c r="H476" i="4"/>
  <c r="E469" i="4"/>
  <c r="H468" i="4"/>
  <c r="E461" i="4"/>
  <c r="H460" i="4"/>
  <c r="E453" i="4"/>
  <c r="H452" i="4"/>
  <c r="E445" i="4"/>
  <c r="H444" i="4"/>
  <c r="E437" i="4"/>
  <c r="H436" i="4"/>
  <c r="E429" i="4"/>
  <c r="H428" i="4"/>
  <c r="E421" i="4"/>
  <c r="H420" i="4"/>
  <c r="E413" i="4"/>
  <c r="H412" i="4"/>
  <c r="E405" i="4"/>
  <c r="H404" i="4"/>
  <c r="E397" i="4"/>
  <c r="H396" i="4"/>
  <c r="E389" i="4"/>
  <c r="H388" i="4"/>
  <c r="E381" i="4"/>
  <c r="H380" i="4"/>
  <c r="E373" i="4"/>
  <c r="H372" i="4"/>
  <c r="E365" i="4"/>
  <c r="H364" i="4"/>
  <c r="E357" i="4"/>
  <c r="H356" i="4"/>
  <c r="E349" i="4"/>
  <c r="H348" i="4"/>
  <c r="E341" i="4"/>
  <c r="H340" i="4"/>
  <c r="E333" i="4"/>
  <c r="H332" i="4"/>
  <c r="E325" i="4"/>
  <c r="H324" i="4"/>
  <c r="E317" i="4"/>
  <c r="H316" i="4"/>
  <c r="E309" i="4"/>
  <c r="H308" i="4"/>
  <c r="E301" i="4"/>
  <c r="H300" i="4"/>
  <c r="E293" i="4"/>
  <c r="H292" i="4"/>
  <c r="E285" i="4"/>
  <c r="H284" i="4"/>
  <c r="E277" i="4"/>
  <c r="H276" i="4"/>
  <c r="E269" i="4"/>
  <c r="H268" i="4"/>
  <c r="E261" i="4"/>
  <c r="H260" i="4"/>
  <c r="E253" i="4"/>
  <c r="H252" i="4"/>
  <c r="E245" i="4"/>
  <c r="H244" i="4"/>
  <c r="E237" i="4"/>
  <c r="H236" i="4"/>
  <c r="E229" i="4"/>
  <c r="H228" i="4"/>
  <c r="E221" i="4"/>
  <c r="H220" i="4"/>
  <c r="E213" i="4"/>
  <c r="H212" i="4"/>
  <c r="E205" i="4"/>
  <c r="H204" i="4"/>
  <c r="E197" i="4"/>
  <c r="H196" i="4"/>
  <c r="E189" i="4"/>
  <c r="H188" i="4"/>
  <c r="E181" i="4"/>
  <c r="H180" i="4"/>
  <c r="E173" i="4"/>
  <c r="H172" i="4"/>
  <c r="E165" i="4"/>
  <c r="H164" i="4"/>
  <c r="E157" i="4"/>
  <c r="H156" i="4"/>
  <c r="E149" i="4"/>
  <c r="H148" i="4"/>
  <c r="E141" i="4"/>
  <c r="H140" i="4"/>
  <c r="E133" i="4"/>
  <c r="H132" i="4"/>
  <c r="E125" i="4"/>
  <c r="H124" i="4"/>
  <c r="E117" i="4"/>
  <c r="H116" i="4"/>
  <c r="E109" i="4"/>
  <c r="H108" i="4"/>
  <c r="E101" i="4"/>
  <c r="H100" i="4"/>
  <c r="E93" i="4"/>
  <c r="H92" i="4"/>
  <c r="E85" i="4"/>
  <c r="H84" i="4"/>
  <c r="E77" i="4"/>
  <c r="H76" i="4"/>
  <c r="E69" i="4"/>
  <c r="H68" i="4"/>
  <c r="E61" i="4"/>
  <c r="H60" i="4"/>
  <c r="E53" i="4"/>
  <c r="H52" i="4"/>
  <c r="E45" i="4"/>
  <c r="H44" i="4"/>
  <c r="E37" i="4"/>
  <c r="H36" i="4"/>
  <c r="E29" i="4"/>
  <c r="H28" i="4"/>
  <c r="E21" i="4"/>
  <c r="H20" i="4"/>
  <c r="E1256" i="4"/>
  <c r="H1255" i="4"/>
  <c r="E1208" i="4"/>
  <c r="H1207" i="4"/>
  <c r="E1176" i="4"/>
  <c r="H1175" i="4"/>
  <c r="E1136" i="4"/>
  <c r="H1135" i="4"/>
  <c r="E1104" i="4"/>
  <c r="H1103" i="4"/>
  <c r="E1064" i="4"/>
  <c r="H1063" i="4"/>
  <c r="E1024" i="4"/>
  <c r="H1023" i="4"/>
  <c r="E976" i="4"/>
  <c r="H975" i="4"/>
  <c r="E944" i="4"/>
  <c r="H943" i="4"/>
  <c r="E904" i="4"/>
  <c r="H903" i="4"/>
  <c r="E864" i="4"/>
  <c r="H863" i="4"/>
  <c r="E832" i="4"/>
  <c r="H831" i="4"/>
  <c r="E800" i="4"/>
  <c r="H799" i="4"/>
  <c r="E760" i="4"/>
  <c r="H759" i="4"/>
  <c r="E720" i="4"/>
  <c r="H719" i="4"/>
  <c r="E688" i="4"/>
  <c r="H687" i="4"/>
  <c r="E648" i="4"/>
  <c r="H647" i="4"/>
  <c r="E496" i="4"/>
  <c r="H495" i="4"/>
  <c r="E32" i="4"/>
  <c r="H31" i="4"/>
  <c r="E1255" i="4"/>
  <c r="H1254" i="4"/>
  <c r="E1199" i="4"/>
  <c r="H1198" i="4"/>
  <c r="E1143" i="4"/>
  <c r="H1142" i="4"/>
  <c r="E1095" i="4"/>
  <c r="H1094" i="4"/>
  <c r="E1047" i="4"/>
  <c r="H1046" i="4"/>
  <c r="E999" i="4"/>
  <c r="H998" i="4"/>
  <c r="E943" i="4"/>
  <c r="H942" i="4"/>
  <c r="E887" i="4"/>
  <c r="H886" i="4"/>
  <c r="E847" i="4"/>
  <c r="H846" i="4"/>
  <c r="E807" i="4"/>
  <c r="H806" i="4"/>
  <c r="E775" i="4"/>
  <c r="H774" i="4"/>
  <c r="E743" i="4"/>
  <c r="H742" i="4"/>
  <c r="E703" i="4"/>
  <c r="H702" i="4"/>
  <c r="E679" i="4"/>
  <c r="H678" i="4"/>
  <c r="E663" i="4"/>
  <c r="H662" i="4"/>
  <c r="E631" i="4"/>
  <c r="H630" i="4"/>
  <c r="E607" i="4"/>
  <c r="H606" i="4"/>
  <c r="E583" i="4"/>
  <c r="H582" i="4"/>
  <c r="E559" i="4"/>
  <c r="H558" i="4"/>
  <c r="E535" i="4"/>
  <c r="H534" i="4"/>
  <c r="E519" i="4"/>
  <c r="H518" i="4"/>
  <c r="E495" i="4"/>
  <c r="H494" i="4"/>
  <c r="E463" i="4"/>
  <c r="H462" i="4"/>
  <c r="E447" i="4"/>
  <c r="H446" i="4"/>
  <c r="E431" i="4"/>
  <c r="H430" i="4"/>
  <c r="E423" i="4"/>
  <c r="H422" i="4"/>
  <c r="E399" i="4"/>
  <c r="H398" i="4"/>
  <c r="E383" i="4"/>
  <c r="H382" i="4"/>
  <c r="E367" i="4"/>
  <c r="H366" i="4"/>
  <c r="E351" i="4"/>
  <c r="H350" i="4"/>
  <c r="E335" i="4"/>
  <c r="H334" i="4"/>
  <c r="E327" i="4"/>
  <c r="H326" i="4"/>
  <c r="E311" i="4"/>
  <c r="H310" i="4"/>
  <c r="E295" i="4"/>
  <c r="H294" i="4"/>
  <c r="E279" i="4"/>
  <c r="H278" i="4"/>
  <c r="E271" i="4"/>
  <c r="H270" i="4"/>
  <c r="E263" i="4"/>
  <c r="H262" i="4"/>
  <c r="E255" i="4"/>
  <c r="H254" i="4"/>
  <c r="E247" i="4"/>
  <c r="H246" i="4"/>
  <c r="E231" i="4"/>
  <c r="H230" i="4"/>
  <c r="E223" i="4"/>
  <c r="H222" i="4"/>
  <c r="E215" i="4"/>
  <c r="H214" i="4"/>
  <c r="E207" i="4"/>
  <c r="H206" i="4"/>
  <c r="E199" i="4"/>
  <c r="H198" i="4"/>
  <c r="E191" i="4"/>
  <c r="H190" i="4"/>
  <c r="E183" i="4"/>
  <c r="H182" i="4"/>
  <c r="E175" i="4"/>
  <c r="H174" i="4"/>
  <c r="E167" i="4"/>
  <c r="H166" i="4"/>
  <c r="E159" i="4"/>
  <c r="H158" i="4"/>
  <c r="E151" i="4"/>
  <c r="H150" i="4"/>
  <c r="E135" i="4"/>
  <c r="H134" i="4"/>
  <c r="E127" i="4"/>
  <c r="H126" i="4"/>
  <c r="E119" i="4"/>
  <c r="H118" i="4"/>
  <c r="E111" i="4"/>
  <c r="H110" i="4"/>
  <c r="E103" i="4"/>
  <c r="H102" i="4"/>
  <c r="E95" i="4"/>
  <c r="H94" i="4"/>
  <c r="E87" i="4"/>
  <c r="H86" i="4"/>
  <c r="E79" i="4"/>
  <c r="H78" i="4"/>
  <c r="E71" i="4"/>
  <c r="H70" i="4"/>
  <c r="E63" i="4"/>
  <c r="H62" i="4"/>
  <c r="E55" i="4"/>
  <c r="H54" i="4"/>
  <c r="E47" i="4"/>
  <c r="H46" i="4"/>
  <c r="E39" i="4"/>
  <c r="H38" i="4"/>
  <c r="E23" i="4"/>
  <c r="H22" i="4"/>
  <c r="E1270" i="4"/>
  <c r="H1269" i="4"/>
  <c r="E1254" i="4"/>
  <c r="H1253" i="4"/>
  <c r="E1238" i="4"/>
  <c r="H1237" i="4"/>
  <c r="E1222" i="4"/>
  <c r="H1221" i="4"/>
  <c r="E1206" i="4"/>
  <c r="H1205" i="4"/>
  <c r="E1190" i="4"/>
  <c r="H1189" i="4"/>
  <c r="E1268" i="4"/>
  <c r="H1267" i="4"/>
  <c r="E1260" i="4"/>
  <c r="H1259" i="4"/>
  <c r="E1252" i="4"/>
  <c r="H1251" i="4"/>
  <c r="E1244" i="4"/>
  <c r="H1243" i="4"/>
  <c r="E1236" i="4"/>
  <c r="H1235" i="4"/>
  <c r="E1228" i="4"/>
  <c r="H1227" i="4"/>
  <c r="E1220" i="4"/>
  <c r="H1219" i="4"/>
  <c r="E1212" i="4"/>
  <c r="H1211" i="4"/>
  <c r="E1204" i="4"/>
  <c r="H1203" i="4"/>
  <c r="E1196" i="4"/>
  <c r="H1195" i="4"/>
  <c r="E1188" i="4"/>
  <c r="H1187" i="4"/>
  <c r="E1180" i="4"/>
  <c r="H1179" i="4"/>
  <c r="E1172" i="4"/>
  <c r="H1171" i="4"/>
  <c r="E1164" i="4"/>
  <c r="H1163" i="4"/>
  <c r="E1156" i="4"/>
  <c r="H1155" i="4"/>
  <c r="E1148" i="4"/>
  <c r="H1147" i="4"/>
  <c r="E1140" i="4"/>
  <c r="H1139" i="4"/>
  <c r="E1132" i="4"/>
  <c r="H1131" i="4"/>
  <c r="E1124" i="4"/>
  <c r="H1123" i="4"/>
  <c r="E1116" i="4"/>
  <c r="H1115" i="4"/>
  <c r="E1108" i="4"/>
  <c r="H1107" i="4"/>
  <c r="E1100" i="4"/>
  <c r="H1099" i="4"/>
  <c r="E1092" i="4"/>
  <c r="H1091" i="4"/>
  <c r="E1084" i="4"/>
  <c r="H1083" i="4"/>
  <c r="E1076" i="4"/>
  <c r="H1075" i="4"/>
  <c r="E1068" i="4"/>
  <c r="H1067" i="4"/>
  <c r="E1060" i="4"/>
  <c r="H1059" i="4"/>
  <c r="E1052" i="4"/>
  <c r="H1051" i="4"/>
  <c r="E1044" i="4"/>
  <c r="H1043" i="4"/>
  <c r="E1036" i="4"/>
  <c r="H1035" i="4"/>
  <c r="E1028" i="4"/>
  <c r="H1027" i="4"/>
  <c r="E1020" i="4"/>
  <c r="H1019" i="4"/>
  <c r="E1012" i="4"/>
  <c r="H1011" i="4"/>
  <c r="E1004" i="4"/>
  <c r="H1003" i="4"/>
  <c r="E996" i="4"/>
  <c r="H995" i="4"/>
  <c r="E988" i="4"/>
  <c r="H987" i="4"/>
  <c r="E980" i="4"/>
  <c r="H979" i="4"/>
  <c r="E972" i="4"/>
  <c r="H971" i="4"/>
  <c r="E964" i="4"/>
  <c r="H963" i="4"/>
  <c r="E956" i="4"/>
  <c r="H955" i="4"/>
  <c r="E948" i="4"/>
  <c r="H947" i="4"/>
  <c r="E940" i="4"/>
  <c r="H939" i="4"/>
  <c r="E932" i="4"/>
  <c r="H931" i="4"/>
  <c r="E924" i="4"/>
  <c r="H923" i="4"/>
  <c r="E916" i="4"/>
  <c r="H915" i="4"/>
  <c r="E908" i="4"/>
  <c r="H907" i="4"/>
  <c r="E900" i="4"/>
  <c r="H899" i="4"/>
  <c r="E892" i="4"/>
  <c r="H891" i="4"/>
  <c r="E884" i="4"/>
  <c r="H883" i="4"/>
  <c r="E876" i="4"/>
  <c r="H875" i="4"/>
  <c r="E868" i="4"/>
  <c r="H867" i="4"/>
  <c r="E860" i="4"/>
  <c r="H859" i="4"/>
  <c r="E852" i="4"/>
  <c r="H851" i="4"/>
  <c r="E844" i="4"/>
  <c r="H843" i="4"/>
  <c r="E836" i="4"/>
  <c r="H835" i="4"/>
  <c r="E828" i="4"/>
  <c r="H827" i="4"/>
  <c r="E820" i="4"/>
  <c r="H819" i="4"/>
  <c r="E812" i="4"/>
  <c r="H811" i="4"/>
  <c r="E804" i="4"/>
  <c r="H803" i="4"/>
  <c r="E796" i="4"/>
  <c r="H795" i="4"/>
  <c r="E788" i="4"/>
  <c r="H787" i="4"/>
  <c r="E780" i="4"/>
  <c r="H779" i="4"/>
  <c r="E772" i="4"/>
  <c r="H771" i="4"/>
  <c r="E764" i="4"/>
  <c r="H763" i="4"/>
  <c r="E756" i="4"/>
  <c r="H755" i="4"/>
  <c r="E748" i="4"/>
  <c r="H747" i="4"/>
  <c r="E740" i="4"/>
  <c r="H739" i="4"/>
  <c r="E732" i="4"/>
  <c r="H731" i="4"/>
  <c r="E724" i="4"/>
  <c r="H723" i="4"/>
  <c r="E716" i="4"/>
  <c r="H715" i="4"/>
  <c r="E708" i="4"/>
  <c r="H707" i="4"/>
  <c r="E700" i="4"/>
  <c r="H699" i="4"/>
  <c r="E692" i="4"/>
  <c r="H691" i="4"/>
  <c r="E684" i="4"/>
  <c r="H683" i="4"/>
  <c r="E676" i="4"/>
  <c r="H675" i="4"/>
  <c r="E668" i="4"/>
  <c r="H667" i="4"/>
  <c r="E660" i="4"/>
  <c r="H659" i="4"/>
  <c r="E652" i="4"/>
  <c r="H651" i="4"/>
  <c r="E644" i="4"/>
  <c r="H643" i="4"/>
  <c r="E636" i="4"/>
  <c r="H635" i="4"/>
  <c r="E628" i="4"/>
  <c r="H627" i="4"/>
  <c r="E620" i="4"/>
  <c r="H619" i="4"/>
  <c r="E612" i="4"/>
  <c r="H611" i="4"/>
  <c r="E604" i="4"/>
  <c r="H603" i="4"/>
  <c r="E596" i="4"/>
  <c r="H595" i="4"/>
  <c r="E588" i="4"/>
  <c r="H587" i="4"/>
  <c r="E580" i="4"/>
  <c r="H579" i="4"/>
  <c r="E572" i="4"/>
  <c r="H571" i="4"/>
  <c r="E564" i="4"/>
  <c r="H563" i="4"/>
  <c r="E556" i="4"/>
  <c r="H555" i="4"/>
  <c r="E548" i="4"/>
  <c r="H547" i="4"/>
  <c r="E540" i="4"/>
  <c r="H539" i="4"/>
  <c r="E532" i="4"/>
  <c r="H531" i="4"/>
  <c r="E524" i="4"/>
  <c r="H523" i="4"/>
  <c r="E516" i="4"/>
  <c r="H515" i="4"/>
  <c r="E508" i="4"/>
  <c r="H507" i="4"/>
  <c r="E500" i="4"/>
  <c r="H499" i="4"/>
  <c r="E492" i="4"/>
  <c r="H491" i="4"/>
  <c r="E484" i="4"/>
  <c r="H483" i="4"/>
  <c r="E476" i="4"/>
  <c r="H475" i="4"/>
  <c r="E468" i="4"/>
  <c r="H467" i="4"/>
  <c r="E460" i="4"/>
  <c r="H459" i="4"/>
  <c r="E452" i="4"/>
  <c r="H451" i="4"/>
  <c r="E444" i="4"/>
  <c r="H443" i="4"/>
  <c r="E436" i="4"/>
  <c r="H435" i="4"/>
  <c r="E428" i="4"/>
  <c r="H427" i="4"/>
  <c r="E420" i="4"/>
  <c r="H419" i="4"/>
  <c r="E412" i="4"/>
  <c r="H411" i="4"/>
  <c r="E404" i="4"/>
  <c r="H403" i="4"/>
  <c r="E396" i="4"/>
  <c r="H395" i="4"/>
  <c r="E388" i="4"/>
  <c r="H387" i="4"/>
  <c r="E380" i="4"/>
  <c r="H379" i="4"/>
  <c r="E372" i="4"/>
  <c r="H371" i="4"/>
  <c r="E364" i="4"/>
  <c r="H363" i="4"/>
  <c r="E356" i="4"/>
  <c r="H355" i="4"/>
  <c r="E348" i="4"/>
  <c r="H347" i="4"/>
  <c r="E340" i="4"/>
  <c r="H339" i="4"/>
  <c r="E332" i="4"/>
  <c r="H331" i="4"/>
  <c r="E324" i="4"/>
  <c r="H323" i="4"/>
  <c r="E316" i="4"/>
  <c r="H315" i="4"/>
  <c r="E308" i="4"/>
  <c r="H307" i="4"/>
  <c r="E300" i="4"/>
  <c r="H299" i="4"/>
  <c r="E292" i="4"/>
  <c r="H291" i="4"/>
  <c r="E284" i="4"/>
  <c r="H283" i="4"/>
  <c r="E276" i="4"/>
  <c r="H275" i="4"/>
  <c r="E268" i="4"/>
  <c r="H267" i="4"/>
  <c r="E260" i="4"/>
  <c r="H259" i="4"/>
  <c r="E252" i="4"/>
  <c r="H251" i="4"/>
  <c r="E244" i="4"/>
  <c r="H243" i="4"/>
  <c r="E236" i="4"/>
  <c r="H235" i="4"/>
  <c r="E228" i="4"/>
  <c r="H227" i="4"/>
  <c r="E220" i="4"/>
  <c r="H219" i="4"/>
  <c r="E212" i="4"/>
  <c r="H211" i="4"/>
  <c r="E204" i="4"/>
  <c r="H203" i="4"/>
  <c r="E196" i="4"/>
  <c r="H195" i="4"/>
  <c r="E188" i="4"/>
  <c r="H187" i="4"/>
  <c r="E180" i="4"/>
  <c r="H179" i="4"/>
  <c r="E172" i="4"/>
  <c r="H171" i="4"/>
  <c r="E164" i="4"/>
  <c r="H163" i="4"/>
  <c r="E156" i="4"/>
  <c r="H155" i="4"/>
  <c r="E148" i="4"/>
  <c r="H147" i="4"/>
  <c r="E140" i="4"/>
  <c r="H139" i="4"/>
  <c r="E132" i="4"/>
  <c r="H131" i="4"/>
  <c r="E124" i="4"/>
  <c r="H123" i="4"/>
  <c r="E116" i="4"/>
  <c r="H115" i="4"/>
  <c r="E108" i="4"/>
  <c r="H107" i="4"/>
  <c r="E100" i="4"/>
  <c r="H99" i="4"/>
  <c r="E92" i="4"/>
  <c r="H91" i="4"/>
  <c r="E84" i="4"/>
  <c r="H83" i="4"/>
  <c r="E76" i="4"/>
  <c r="H75" i="4"/>
  <c r="E68" i="4"/>
  <c r="H67" i="4"/>
  <c r="E60" i="4"/>
  <c r="H59" i="4"/>
  <c r="E52" i="4"/>
  <c r="H51" i="4"/>
  <c r="E44" i="4"/>
  <c r="H43" i="4"/>
  <c r="E36" i="4"/>
  <c r="H35" i="4"/>
  <c r="E28" i="4"/>
  <c r="H27" i="4"/>
  <c r="E20" i="4"/>
  <c r="H19" i="4"/>
  <c r="E1232" i="4"/>
  <c r="H1231" i="4"/>
  <c r="E1160" i="4"/>
  <c r="H1159" i="4"/>
  <c r="E1072" i="4"/>
  <c r="H1071" i="4"/>
  <c r="E928" i="4"/>
  <c r="H927" i="4"/>
  <c r="E656" i="4"/>
  <c r="H655" i="4"/>
  <c r="E128" i="4"/>
  <c r="H127" i="4"/>
  <c r="E1223" i="4"/>
  <c r="H1222" i="4"/>
  <c r="E1167" i="4"/>
  <c r="H1166" i="4"/>
  <c r="E1103" i="4"/>
  <c r="H1102" i="4"/>
  <c r="E1063" i="4"/>
  <c r="H1062" i="4"/>
  <c r="E1007" i="4"/>
  <c r="H1006" i="4"/>
  <c r="E951" i="4"/>
  <c r="H950" i="4"/>
  <c r="E911" i="4"/>
  <c r="H910" i="4"/>
  <c r="E855" i="4"/>
  <c r="H854" i="4"/>
  <c r="E799" i="4"/>
  <c r="H798" i="4"/>
  <c r="E751" i="4"/>
  <c r="H750" i="4"/>
  <c r="E655" i="4"/>
  <c r="H654" i="4"/>
  <c r="E303" i="4"/>
  <c r="H302" i="4"/>
  <c r="E1262" i="4"/>
  <c r="H1261" i="4"/>
  <c r="E1246" i="4"/>
  <c r="H1245" i="4"/>
  <c r="E1230" i="4"/>
  <c r="H1229" i="4"/>
  <c r="E1214" i="4"/>
  <c r="H1213" i="4"/>
  <c r="E1198" i="4"/>
  <c r="H1197" i="4"/>
  <c r="E1182" i="4"/>
  <c r="H1181" i="4"/>
  <c r="E1267" i="4"/>
  <c r="H1266" i="4"/>
  <c r="E1259" i="4"/>
  <c r="H1258" i="4"/>
  <c r="E1251" i="4"/>
  <c r="H1250" i="4"/>
  <c r="E1243" i="4"/>
  <c r="H1242" i="4"/>
  <c r="E1235" i="4"/>
  <c r="H1234" i="4"/>
  <c r="E1227" i="4"/>
  <c r="H1226" i="4"/>
  <c r="E1219" i="4"/>
  <c r="H1218" i="4"/>
  <c r="E1211" i="4"/>
  <c r="H1210" i="4"/>
  <c r="E1203" i="4"/>
  <c r="H1202" i="4"/>
  <c r="E1195" i="4"/>
  <c r="H1194" i="4"/>
  <c r="E1187" i="4"/>
  <c r="H1186" i="4"/>
  <c r="E1179" i="4"/>
  <c r="H1178" i="4"/>
  <c r="E1171" i="4"/>
  <c r="H1170" i="4"/>
  <c r="E1163" i="4"/>
  <c r="H1162" i="4"/>
  <c r="E1155" i="4"/>
  <c r="H1154" i="4"/>
  <c r="E1147" i="4"/>
  <c r="H1146" i="4"/>
  <c r="E1139" i="4"/>
  <c r="H1138" i="4"/>
  <c r="E1131" i="4"/>
  <c r="H1130" i="4"/>
  <c r="E1123" i="4"/>
  <c r="H1122" i="4"/>
  <c r="E1115" i="4"/>
  <c r="H1114" i="4"/>
  <c r="E1107" i="4"/>
  <c r="H1106" i="4"/>
  <c r="E1099" i="4"/>
  <c r="H1098" i="4"/>
  <c r="E1091" i="4"/>
  <c r="H1090" i="4"/>
  <c r="E1083" i="4"/>
  <c r="H1082" i="4"/>
  <c r="E1075" i="4"/>
  <c r="H1074" i="4"/>
  <c r="E1067" i="4"/>
  <c r="H1066" i="4"/>
  <c r="E1059" i="4"/>
  <c r="H1058" i="4"/>
  <c r="E1051" i="4"/>
  <c r="H1050" i="4"/>
  <c r="E1043" i="4"/>
  <c r="H1042" i="4"/>
  <c r="E1035" i="4"/>
  <c r="H1034" i="4"/>
  <c r="E1027" i="4"/>
  <c r="H1026" i="4"/>
  <c r="E1019" i="4"/>
  <c r="H1018" i="4"/>
  <c r="E1011" i="4"/>
  <c r="H1010" i="4"/>
  <c r="E1003" i="4"/>
  <c r="H1002" i="4"/>
  <c r="E995" i="4"/>
  <c r="H994" i="4"/>
  <c r="E987" i="4"/>
  <c r="H986" i="4"/>
  <c r="E979" i="4"/>
  <c r="H978" i="4"/>
  <c r="E971" i="4"/>
  <c r="H970" i="4"/>
  <c r="E963" i="4"/>
  <c r="H962" i="4"/>
  <c r="E955" i="4"/>
  <c r="H954" i="4"/>
  <c r="E947" i="4"/>
  <c r="H946" i="4"/>
  <c r="E939" i="4"/>
  <c r="H938" i="4"/>
  <c r="E931" i="4"/>
  <c r="H930" i="4"/>
  <c r="E923" i="4"/>
  <c r="H922" i="4"/>
  <c r="E915" i="4"/>
  <c r="H914" i="4"/>
  <c r="E907" i="4"/>
  <c r="H906" i="4"/>
  <c r="E899" i="4"/>
  <c r="H898" i="4"/>
  <c r="E891" i="4"/>
  <c r="H890" i="4"/>
  <c r="E883" i="4"/>
  <c r="H882" i="4"/>
  <c r="E875" i="4"/>
  <c r="H874" i="4"/>
  <c r="E867" i="4"/>
  <c r="H866" i="4"/>
  <c r="E859" i="4"/>
  <c r="H858" i="4"/>
  <c r="E851" i="4"/>
  <c r="H850" i="4"/>
  <c r="E843" i="4"/>
  <c r="H842" i="4"/>
  <c r="E835" i="4"/>
  <c r="H834" i="4"/>
  <c r="E827" i="4"/>
  <c r="H826" i="4"/>
  <c r="E819" i="4"/>
  <c r="H818" i="4"/>
  <c r="E811" i="4"/>
  <c r="H810" i="4"/>
  <c r="E803" i="4"/>
  <c r="H802" i="4"/>
  <c r="E795" i="4"/>
  <c r="H794" i="4"/>
  <c r="E787" i="4"/>
  <c r="H786" i="4"/>
  <c r="E779" i="4"/>
  <c r="H778" i="4"/>
  <c r="E771" i="4"/>
  <c r="H770" i="4"/>
  <c r="E763" i="4"/>
  <c r="H762" i="4"/>
  <c r="E755" i="4"/>
  <c r="H754" i="4"/>
  <c r="E747" i="4"/>
  <c r="H746" i="4"/>
  <c r="E739" i="4"/>
  <c r="H738" i="4"/>
  <c r="E731" i="4"/>
  <c r="H730" i="4"/>
  <c r="E723" i="4"/>
  <c r="H722" i="4"/>
  <c r="E715" i="4"/>
  <c r="H714" i="4"/>
  <c r="E707" i="4"/>
  <c r="H706" i="4"/>
  <c r="E699" i="4"/>
  <c r="H698" i="4"/>
  <c r="E691" i="4"/>
  <c r="H690" i="4"/>
  <c r="E683" i="4"/>
  <c r="H682" i="4"/>
  <c r="E675" i="4"/>
  <c r="H674" i="4"/>
  <c r="E667" i="4"/>
  <c r="H666" i="4"/>
  <c r="E659" i="4"/>
  <c r="H658" i="4"/>
  <c r="E651" i="4"/>
  <c r="H650" i="4"/>
  <c r="E643" i="4"/>
  <c r="H642" i="4"/>
  <c r="E635" i="4"/>
  <c r="H634" i="4"/>
  <c r="E627" i="4"/>
  <c r="H626" i="4"/>
  <c r="E619" i="4"/>
  <c r="H618" i="4"/>
  <c r="E611" i="4"/>
  <c r="H610" i="4"/>
  <c r="E603" i="4"/>
  <c r="H602" i="4"/>
  <c r="E595" i="4"/>
  <c r="H594" i="4"/>
  <c r="E587" i="4"/>
  <c r="H586" i="4"/>
  <c r="E579" i="4"/>
  <c r="H578" i="4"/>
  <c r="E571" i="4"/>
  <c r="H570" i="4"/>
  <c r="E563" i="4"/>
  <c r="H562" i="4"/>
  <c r="E555" i="4"/>
  <c r="H554" i="4"/>
  <c r="E547" i="4"/>
  <c r="H546" i="4"/>
  <c r="E539" i="4"/>
  <c r="H538" i="4"/>
  <c r="E531" i="4"/>
  <c r="H530" i="4"/>
  <c r="E523" i="4"/>
  <c r="H522" i="4"/>
  <c r="E515" i="4"/>
  <c r="H514" i="4"/>
  <c r="E507" i="4"/>
  <c r="H506" i="4"/>
  <c r="E499" i="4"/>
  <c r="H498" i="4"/>
  <c r="E491" i="4"/>
  <c r="H490" i="4"/>
  <c r="E483" i="4"/>
  <c r="H482" i="4"/>
  <c r="E475" i="4"/>
  <c r="H474" i="4"/>
  <c r="E467" i="4"/>
  <c r="H466" i="4"/>
  <c r="E459" i="4"/>
  <c r="H458" i="4"/>
  <c r="E451" i="4"/>
  <c r="H450" i="4"/>
  <c r="E443" i="4"/>
  <c r="H442" i="4"/>
  <c r="E435" i="4"/>
  <c r="H434" i="4"/>
  <c r="E427" i="4"/>
  <c r="H426" i="4"/>
  <c r="E419" i="4"/>
  <c r="H418" i="4"/>
  <c r="E411" i="4"/>
  <c r="H410" i="4"/>
  <c r="E403" i="4"/>
  <c r="H402" i="4"/>
  <c r="E395" i="4"/>
  <c r="H394" i="4"/>
  <c r="E387" i="4"/>
  <c r="H386" i="4"/>
  <c r="E379" i="4"/>
  <c r="H378" i="4"/>
  <c r="E371" i="4"/>
  <c r="H370" i="4"/>
  <c r="E363" i="4"/>
  <c r="H362" i="4"/>
  <c r="E355" i="4"/>
  <c r="H354" i="4"/>
  <c r="E347" i="4"/>
  <c r="H346" i="4"/>
  <c r="E339" i="4"/>
  <c r="H338" i="4"/>
  <c r="E331" i="4"/>
  <c r="H330" i="4"/>
  <c r="E323" i="4"/>
  <c r="H322" i="4"/>
  <c r="E315" i="4"/>
  <c r="H314" i="4"/>
  <c r="E307" i="4"/>
  <c r="H306" i="4"/>
  <c r="E299" i="4"/>
  <c r="H298" i="4"/>
  <c r="E291" i="4"/>
  <c r="H290" i="4"/>
  <c r="E283" i="4"/>
  <c r="H282" i="4"/>
  <c r="E275" i="4"/>
  <c r="H274" i="4"/>
  <c r="E267" i="4"/>
  <c r="H266" i="4"/>
  <c r="E259" i="4"/>
  <c r="H258" i="4"/>
  <c r="E251" i="4"/>
  <c r="H250" i="4"/>
  <c r="E243" i="4"/>
  <c r="H242" i="4"/>
  <c r="E235" i="4"/>
  <c r="H234" i="4"/>
  <c r="E227" i="4"/>
  <c r="H226" i="4"/>
  <c r="E219" i="4"/>
  <c r="H218" i="4"/>
  <c r="E211" i="4"/>
  <c r="H210" i="4"/>
  <c r="E203" i="4"/>
  <c r="H202" i="4"/>
  <c r="E195" i="4"/>
  <c r="H194" i="4"/>
  <c r="E187" i="4"/>
  <c r="H186" i="4"/>
  <c r="E179" i="4"/>
  <c r="H178" i="4"/>
  <c r="E171" i="4"/>
  <c r="H170" i="4"/>
  <c r="E163" i="4"/>
  <c r="H162" i="4"/>
  <c r="E155" i="4"/>
  <c r="H154" i="4"/>
  <c r="E147" i="4"/>
  <c r="H146" i="4"/>
  <c r="E139" i="4"/>
  <c r="H138" i="4"/>
  <c r="E131" i="4"/>
  <c r="H130" i="4"/>
  <c r="E123" i="4"/>
  <c r="H122" i="4"/>
  <c r="E115" i="4"/>
  <c r="H114" i="4"/>
  <c r="E107" i="4"/>
  <c r="H106" i="4"/>
  <c r="E99" i="4"/>
  <c r="H98" i="4"/>
  <c r="E91" i="4"/>
  <c r="H90" i="4"/>
  <c r="E83" i="4"/>
  <c r="H82" i="4"/>
  <c r="E75" i="4"/>
  <c r="H74" i="4"/>
  <c r="E67" i="4"/>
  <c r="H66" i="4"/>
  <c r="E59" i="4"/>
  <c r="H58" i="4"/>
  <c r="E51" i="4"/>
  <c r="H50" i="4"/>
  <c r="E43" i="4"/>
  <c r="H42" i="4"/>
  <c r="E35" i="4"/>
  <c r="H34" i="4"/>
  <c r="E27" i="4"/>
  <c r="H26" i="4"/>
  <c r="E19" i="4"/>
  <c r="H18" i="4"/>
  <c r="E1258" i="4"/>
  <c r="H1257" i="4"/>
  <c r="E1242" i="4"/>
  <c r="H1241" i="4"/>
  <c r="E1234" i="4"/>
  <c r="H1233" i="4"/>
  <c r="E1218" i="4"/>
  <c r="H1217" i="4"/>
  <c r="E1194" i="4"/>
  <c r="H1193" i="4"/>
  <c r="E1178" i="4"/>
  <c r="H1177" i="4"/>
  <c r="E1154" i="4"/>
  <c r="H1153" i="4"/>
  <c r="E1138" i="4"/>
  <c r="H1137" i="4"/>
  <c r="E1122" i="4"/>
  <c r="H1121" i="4"/>
  <c r="E1106" i="4"/>
  <c r="H1105" i="4"/>
  <c r="E1082" i="4"/>
  <c r="H1081" i="4"/>
  <c r="E1066" i="4"/>
  <c r="H1065" i="4"/>
  <c r="E1050" i="4"/>
  <c r="H1049" i="4"/>
  <c r="E1034" i="4"/>
  <c r="H1033" i="4"/>
  <c r="E1018" i="4"/>
  <c r="H1017" i="4"/>
  <c r="E1002" i="4"/>
  <c r="H1001" i="4"/>
  <c r="E986" i="4"/>
  <c r="H985" i="4"/>
  <c r="E962" i="4"/>
  <c r="H961" i="4"/>
  <c r="E946" i="4"/>
  <c r="H945" i="4"/>
  <c r="E930" i="4"/>
  <c r="H929" i="4"/>
  <c r="E914" i="4"/>
  <c r="H913" i="4"/>
  <c r="E890" i="4"/>
  <c r="H889" i="4"/>
  <c r="E874" i="4"/>
  <c r="H873" i="4"/>
  <c r="E858" i="4"/>
  <c r="H857" i="4"/>
  <c r="E842" i="4"/>
  <c r="H841" i="4"/>
  <c r="E834" i="4"/>
  <c r="H833" i="4"/>
  <c r="E826" i="4"/>
  <c r="H825" i="4"/>
  <c r="E818" i="4"/>
  <c r="H817" i="4"/>
  <c r="E810" i="4"/>
  <c r="H809" i="4"/>
  <c r="E802" i="4"/>
  <c r="H801" i="4"/>
  <c r="E794" i="4"/>
  <c r="H793" i="4"/>
  <c r="E786" i="4"/>
  <c r="H785" i="4"/>
  <c r="E778" i="4"/>
  <c r="H777" i="4"/>
  <c r="E770" i="4"/>
  <c r="H769" i="4"/>
  <c r="E754" i="4"/>
  <c r="H753" i="4"/>
  <c r="E746" i="4"/>
  <c r="H745" i="4"/>
  <c r="E738" i="4"/>
  <c r="H737" i="4"/>
  <c r="E730" i="4"/>
  <c r="H729" i="4"/>
  <c r="E722" i="4"/>
  <c r="H721" i="4"/>
  <c r="E714" i="4"/>
  <c r="H713" i="4"/>
  <c r="E706" i="4"/>
  <c r="H705" i="4"/>
  <c r="E698" i="4"/>
  <c r="H697" i="4"/>
  <c r="E690" i="4"/>
  <c r="H689" i="4"/>
  <c r="E682" i="4"/>
  <c r="H681" i="4"/>
  <c r="E674" i="4"/>
  <c r="H673" i="4"/>
  <c r="E666" i="4"/>
  <c r="H665" i="4"/>
  <c r="E658" i="4"/>
  <c r="H657" i="4"/>
  <c r="E650" i="4"/>
  <c r="H649" i="4"/>
  <c r="E642" i="4"/>
  <c r="H641" i="4"/>
  <c r="E634" i="4"/>
  <c r="H633" i="4"/>
  <c r="E626" i="4"/>
  <c r="H625" i="4"/>
  <c r="E618" i="4"/>
  <c r="H617" i="4"/>
  <c r="E610" i="4"/>
  <c r="H609" i="4"/>
  <c r="E602" i="4"/>
  <c r="H601" i="4"/>
  <c r="E594" i="4"/>
  <c r="H593" i="4"/>
  <c r="E586" i="4"/>
  <c r="H585" i="4"/>
  <c r="E578" i="4"/>
  <c r="H577" i="4"/>
  <c r="E570" i="4"/>
  <c r="H569" i="4"/>
  <c r="E562" i="4"/>
  <c r="H561" i="4"/>
  <c r="E554" i="4"/>
  <c r="H553" i="4"/>
  <c r="E546" i="4"/>
  <c r="H545" i="4"/>
  <c r="E538" i="4"/>
  <c r="H537" i="4"/>
  <c r="E530" i="4"/>
  <c r="H529" i="4"/>
  <c r="E522" i="4"/>
  <c r="H521" i="4"/>
  <c r="E514" i="4"/>
  <c r="H513" i="4"/>
  <c r="E506" i="4"/>
  <c r="H505" i="4"/>
  <c r="E498" i="4"/>
  <c r="H497" i="4"/>
  <c r="E490" i="4"/>
  <c r="H489" i="4"/>
  <c r="E482" i="4"/>
  <c r="H481" i="4"/>
  <c r="E474" i="4"/>
  <c r="H473" i="4"/>
  <c r="E466" i="4"/>
  <c r="H465" i="4"/>
  <c r="E458" i="4"/>
  <c r="H457" i="4"/>
  <c r="E450" i="4"/>
  <c r="H449" i="4"/>
  <c r="E442" i="4"/>
  <c r="H441" i="4"/>
  <c r="E434" i="4"/>
  <c r="H433" i="4"/>
  <c r="E426" i="4"/>
  <c r="H425" i="4"/>
  <c r="E418" i="4"/>
  <c r="H417" i="4"/>
  <c r="E410" i="4"/>
  <c r="H409" i="4"/>
  <c r="E402" i="4"/>
  <c r="H401" i="4"/>
  <c r="E394" i="4"/>
  <c r="H393" i="4"/>
  <c r="E386" i="4"/>
  <c r="H385" i="4"/>
  <c r="E378" i="4"/>
  <c r="H377" i="4"/>
  <c r="E370" i="4"/>
  <c r="H369" i="4"/>
  <c r="E362" i="4"/>
  <c r="H361" i="4"/>
  <c r="E354" i="4"/>
  <c r="H353" i="4"/>
  <c r="E346" i="4"/>
  <c r="H345" i="4"/>
  <c r="E338" i="4"/>
  <c r="H337" i="4"/>
  <c r="E330" i="4"/>
  <c r="H329" i="4"/>
  <c r="E322" i="4"/>
  <c r="H321" i="4"/>
  <c r="E314" i="4"/>
  <c r="H313" i="4"/>
  <c r="E306" i="4"/>
  <c r="H305" i="4"/>
  <c r="E298" i="4"/>
  <c r="H297" i="4"/>
  <c r="E290" i="4"/>
  <c r="H289" i="4"/>
  <c r="E282" i="4"/>
  <c r="H281" i="4"/>
  <c r="E274" i="4"/>
  <c r="H273" i="4"/>
  <c r="E266" i="4"/>
  <c r="H265" i="4"/>
  <c r="E258" i="4"/>
  <c r="H257" i="4"/>
  <c r="E250" i="4"/>
  <c r="H249" i="4"/>
  <c r="E242" i="4"/>
  <c r="H241" i="4"/>
  <c r="E234" i="4"/>
  <c r="H233" i="4"/>
  <c r="E226" i="4"/>
  <c r="H225" i="4"/>
  <c r="E218" i="4"/>
  <c r="H217" i="4"/>
  <c r="E210" i="4"/>
  <c r="H209" i="4"/>
  <c r="E202" i="4"/>
  <c r="H201" i="4"/>
  <c r="E194" i="4"/>
  <c r="H193" i="4"/>
  <c r="E186" i="4"/>
  <c r="H185" i="4"/>
  <c r="E178" i="4"/>
  <c r="H177" i="4"/>
  <c r="E170" i="4"/>
  <c r="H169" i="4"/>
  <c r="E162" i="4"/>
  <c r="H161" i="4"/>
  <c r="E154" i="4"/>
  <c r="H153" i="4"/>
  <c r="E146" i="4"/>
  <c r="H145" i="4"/>
  <c r="E138" i="4"/>
  <c r="H137" i="4"/>
  <c r="E130" i="4"/>
  <c r="H129" i="4"/>
  <c r="E122" i="4"/>
  <c r="H121" i="4"/>
  <c r="E114" i="4"/>
  <c r="H113" i="4"/>
  <c r="E106" i="4"/>
  <c r="H105" i="4"/>
  <c r="E98" i="4"/>
  <c r="H97" i="4"/>
  <c r="E90" i="4"/>
  <c r="H89" i="4"/>
  <c r="E82" i="4"/>
  <c r="H81" i="4"/>
  <c r="E74" i="4"/>
  <c r="H73" i="4"/>
  <c r="E66" i="4"/>
  <c r="H65" i="4"/>
  <c r="E58" i="4"/>
  <c r="H57" i="4"/>
  <c r="E50" i="4"/>
  <c r="H49" i="4"/>
  <c r="E42" i="4"/>
  <c r="H41" i="4"/>
  <c r="E34" i="4"/>
  <c r="H33" i="4"/>
  <c r="E26" i="4"/>
  <c r="H25" i="4"/>
  <c r="E18" i="4"/>
  <c r="H17" i="4"/>
  <c r="F16" i="8"/>
  <c r="G16" i="8" s="1"/>
  <c r="I15" i="8"/>
  <c r="F16" i="6"/>
  <c r="G16" i="6" s="1"/>
  <c r="I15" i="6"/>
  <c r="F16" i="5"/>
  <c r="G16" i="5" s="1"/>
  <c r="I15" i="5"/>
  <c r="I15" i="4" l="1"/>
  <c r="F17" i="8"/>
  <c r="G17" i="8" s="1"/>
  <c r="I16" i="8"/>
  <c r="F17" i="6"/>
  <c r="G17" i="6" s="1"/>
  <c r="I16" i="6"/>
  <c r="F17" i="5"/>
  <c r="I16" i="5"/>
  <c r="F16" i="4"/>
  <c r="G16" i="4" s="1"/>
  <c r="F18" i="5" l="1"/>
  <c r="G18" i="5" s="1"/>
  <c r="G17" i="5"/>
  <c r="I16" i="4"/>
  <c r="I17" i="8"/>
  <c r="F18" i="8"/>
  <c r="G18" i="8" s="1"/>
  <c r="I17" i="6"/>
  <c r="F18" i="6"/>
  <c r="G18" i="6" s="1"/>
  <c r="I17" i="5"/>
  <c r="F17" i="4"/>
  <c r="G17" i="4" s="1"/>
  <c r="F19" i="5" l="1"/>
  <c r="G19" i="5" s="1"/>
  <c r="I18" i="5"/>
  <c r="F18" i="4"/>
  <c r="G18" i="4" s="1"/>
  <c r="I17" i="4"/>
  <c r="I18" i="8"/>
  <c r="F19" i="8"/>
  <c r="G19" i="8" s="1"/>
  <c r="F19" i="6"/>
  <c r="G19" i="6" s="1"/>
  <c r="I18" i="6"/>
  <c r="F20" i="5" l="1"/>
  <c r="G20" i="5" s="1"/>
  <c r="I19" i="5"/>
  <c r="I18" i="4"/>
  <c r="F19" i="4"/>
  <c r="G19" i="4" s="1"/>
  <c r="F20" i="8"/>
  <c r="G20" i="8" s="1"/>
  <c r="I19" i="8"/>
  <c r="I19" i="6"/>
  <c r="F20" i="6"/>
  <c r="G20" i="6" s="1"/>
  <c r="F21" i="5" l="1"/>
  <c r="G21" i="5" s="1"/>
  <c r="I20" i="5"/>
  <c r="I19" i="4"/>
  <c r="F20" i="4"/>
  <c r="G20" i="4" s="1"/>
  <c r="F21" i="8"/>
  <c r="G21" i="8" s="1"/>
  <c r="I20" i="8"/>
  <c r="F21" i="6"/>
  <c r="G21" i="6" s="1"/>
  <c r="I20" i="6"/>
  <c r="I21" i="5" l="1"/>
  <c r="F22" i="5"/>
  <c r="G22" i="5" s="1"/>
  <c r="I20" i="4"/>
  <c r="F21" i="4"/>
  <c r="G21" i="4" s="1"/>
  <c r="I21" i="8"/>
  <c r="F22" i="8"/>
  <c r="G22" i="8" s="1"/>
  <c r="F22" i="6"/>
  <c r="G22" i="6" s="1"/>
  <c r="I21" i="6"/>
  <c r="I22" i="5" l="1"/>
  <c r="F23" i="5"/>
  <c r="G23" i="5" s="1"/>
  <c r="I21" i="4"/>
  <c r="F22" i="4"/>
  <c r="G22" i="4" s="1"/>
  <c r="F23" i="8"/>
  <c r="G23" i="8" s="1"/>
  <c r="I22" i="8"/>
  <c r="I22" i="6"/>
  <c r="F23" i="6"/>
  <c r="G23" i="6" s="1"/>
  <c r="F24" i="5" l="1"/>
  <c r="G24" i="5" s="1"/>
  <c r="I23" i="5"/>
  <c r="I22" i="4"/>
  <c r="F23" i="4"/>
  <c r="G23" i="4" s="1"/>
  <c r="F24" i="8"/>
  <c r="G24" i="8" s="1"/>
  <c r="I23" i="8"/>
  <c r="I23" i="6"/>
  <c r="F24" i="6"/>
  <c r="G24" i="6" s="1"/>
  <c r="F25" i="5" l="1"/>
  <c r="G25" i="5" s="1"/>
  <c r="I24" i="5"/>
  <c r="I23" i="4"/>
  <c r="F24" i="4"/>
  <c r="G24" i="4" s="1"/>
  <c r="F25" i="8"/>
  <c r="G25" i="8" s="1"/>
  <c r="I24" i="8"/>
  <c r="I24" i="6"/>
  <c r="F25" i="6"/>
  <c r="G25" i="6" s="1"/>
  <c r="I25" i="5" l="1"/>
  <c r="F26" i="5"/>
  <c r="G26" i="5" s="1"/>
  <c r="I24" i="4"/>
  <c r="F25" i="4"/>
  <c r="G25" i="4" s="1"/>
  <c r="I25" i="8"/>
  <c r="F26" i="8"/>
  <c r="G26" i="8" s="1"/>
  <c r="I25" i="6"/>
  <c r="F26" i="6"/>
  <c r="G26" i="6" s="1"/>
  <c r="I26" i="5" l="1"/>
  <c r="F27" i="5"/>
  <c r="G27" i="5" s="1"/>
  <c r="I25" i="4"/>
  <c r="F26" i="4"/>
  <c r="G26" i="4" s="1"/>
  <c r="F27" i="8"/>
  <c r="G27" i="8" s="1"/>
  <c r="I26" i="8"/>
  <c r="I26" i="6"/>
  <c r="F27" i="6"/>
  <c r="G27" i="6" s="1"/>
  <c r="I27" i="5" l="1"/>
  <c r="F28" i="5"/>
  <c r="G28" i="5" s="1"/>
  <c r="I26" i="4"/>
  <c r="F27" i="4"/>
  <c r="G27" i="4" s="1"/>
  <c r="F28" i="8"/>
  <c r="G28" i="8" s="1"/>
  <c r="I27" i="8"/>
  <c r="F28" i="6"/>
  <c r="G28" i="6" s="1"/>
  <c r="I27" i="6"/>
  <c r="I28" i="5" l="1"/>
  <c r="F29" i="5"/>
  <c r="G29" i="5" s="1"/>
  <c r="I27" i="4"/>
  <c r="F28" i="4"/>
  <c r="G28" i="4" s="1"/>
  <c r="F29" i="8"/>
  <c r="G29" i="8" s="1"/>
  <c r="I28" i="8"/>
  <c r="F29" i="6"/>
  <c r="G29" i="6" s="1"/>
  <c r="I28" i="6"/>
  <c r="I29" i="5" l="1"/>
  <c r="F30" i="5"/>
  <c r="G30" i="5" s="1"/>
  <c r="I28" i="4"/>
  <c r="F29" i="4"/>
  <c r="G29" i="4" s="1"/>
  <c r="F30" i="8"/>
  <c r="G30" i="8" s="1"/>
  <c r="I29" i="8"/>
  <c r="I29" i="6"/>
  <c r="F30" i="6"/>
  <c r="G30" i="6" s="1"/>
  <c r="I30" i="5" l="1"/>
  <c r="F31" i="5"/>
  <c r="G31" i="5" s="1"/>
  <c r="I29" i="4"/>
  <c r="F30" i="4"/>
  <c r="G30" i="4" s="1"/>
  <c r="F31" i="8"/>
  <c r="G31" i="8" s="1"/>
  <c r="I30" i="8"/>
  <c r="I30" i="6"/>
  <c r="F31" i="6"/>
  <c r="G31" i="6" s="1"/>
  <c r="F32" i="5" l="1"/>
  <c r="G32" i="5" s="1"/>
  <c r="I31" i="5"/>
  <c r="I30" i="4"/>
  <c r="F31" i="4"/>
  <c r="G31" i="4" s="1"/>
  <c r="F32" i="8"/>
  <c r="G32" i="8" s="1"/>
  <c r="I31" i="8"/>
  <c r="F32" i="6"/>
  <c r="G32" i="6" s="1"/>
  <c r="I31" i="6"/>
  <c r="F33" i="5" l="1"/>
  <c r="G33" i="5" s="1"/>
  <c r="I32" i="5"/>
  <c r="I31" i="4"/>
  <c r="F32" i="4"/>
  <c r="G32" i="4" s="1"/>
  <c r="F33" i="8"/>
  <c r="G33" i="8" s="1"/>
  <c r="I32" i="8"/>
  <c r="I32" i="6"/>
  <c r="F33" i="6"/>
  <c r="G33" i="6" s="1"/>
  <c r="F34" i="5" l="1"/>
  <c r="G34" i="5" s="1"/>
  <c r="I33" i="5"/>
  <c r="I32" i="4"/>
  <c r="F33" i="4"/>
  <c r="G33" i="4" s="1"/>
  <c r="F34" i="8"/>
  <c r="G34" i="8" s="1"/>
  <c r="I33" i="8"/>
  <c r="F34" i="6"/>
  <c r="G34" i="6" s="1"/>
  <c r="I33" i="6"/>
  <c r="I34" i="5" l="1"/>
  <c r="F35" i="5"/>
  <c r="G35" i="5" s="1"/>
  <c r="I33" i="4"/>
  <c r="F34" i="4"/>
  <c r="G34" i="4" s="1"/>
  <c r="I34" i="8"/>
  <c r="F35" i="8"/>
  <c r="G35" i="8" s="1"/>
  <c r="I34" i="6"/>
  <c r="F35" i="6"/>
  <c r="G35" i="6" s="1"/>
  <c r="F36" i="5" l="1"/>
  <c r="G36" i="5" s="1"/>
  <c r="I35" i="5"/>
  <c r="I34" i="4"/>
  <c r="F35" i="4"/>
  <c r="G35" i="4" s="1"/>
  <c r="F36" i="8"/>
  <c r="G36" i="8" s="1"/>
  <c r="I35" i="8"/>
  <c r="I35" i="6"/>
  <c r="F36" i="6"/>
  <c r="G36" i="6" s="1"/>
  <c r="F37" i="5" l="1"/>
  <c r="G37" i="5" s="1"/>
  <c r="I36" i="5"/>
  <c r="I35" i="4"/>
  <c r="F36" i="4"/>
  <c r="G36" i="4" s="1"/>
  <c r="F37" i="8"/>
  <c r="G37" i="8" s="1"/>
  <c r="I36" i="8"/>
  <c r="F37" i="6"/>
  <c r="G37" i="6" s="1"/>
  <c r="I36" i="6"/>
  <c r="F38" i="5" l="1"/>
  <c r="G38" i="5" s="1"/>
  <c r="I37" i="5"/>
  <c r="I36" i="4"/>
  <c r="F37" i="4"/>
  <c r="G37" i="4" s="1"/>
  <c r="F38" i="8"/>
  <c r="G38" i="8" s="1"/>
  <c r="I37" i="8"/>
  <c r="F38" i="6"/>
  <c r="G38" i="6" s="1"/>
  <c r="I37" i="6"/>
  <c r="F39" i="5" l="1"/>
  <c r="G39" i="5" s="1"/>
  <c r="I38" i="5"/>
  <c r="I37" i="4"/>
  <c r="F38" i="4"/>
  <c r="G38" i="4" s="1"/>
  <c r="F39" i="8"/>
  <c r="G39" i="8" s="1"/>
  <c r="I38" i="8"/>
  <c r="F39" i="6"/>
  <c r="G39" i="6" s="1"/>
  <c r="I38" i="6"/>
  <c r="F40" i="5" l="1"/>
  <c r="G40" i="5" s="1"/>
  <c r="I39" i="5"/>
  <c r="I38" i="4"/>
  <c r="F39" i="4"/>
  <c r="G39" i="4" s="1"/>
  <c r="F40" i="8"/>
  <c r="G40" i="8" s="1"/>
  <c r="I39" i="8"/>
  <c r="I39" i="6"/>
  <c r="F40" i="6"/>
  <c r="G40" i="6" s="1"/>
  <c r="F41" i="5" l="1"/>
  <c r="G41" i="5" s="1"/>
  <c r="I40" i="5"/>
  <c r="I39" i="4"/>
  <c r="F40" i="4"/>
  <c r="G40" i="4" s="1"/>
  <c r="I40" i="8"/>
  <c r="F41" i="8"/>
  <c r="G41" i="8" s="1"/>
  <c r="I40" i="6"/>
  <c r="F41" i="6"/>
  <c r="G41" i="6" s="1"/>
  <c r="I41" i="5" l="1"/>
  <c r="F42" i="5"/>
  <c r="G42" i="5" s="1"/>
  <c r="I40" i="4"/>
  <c r="F41" i="4"/>
  <c r="G41" i="4" s="1"/>
  <c r="F42" i="8"/>
  <c r="G42" i="8" s="1"/>
  <c r="I41" i="8"/>
  <c r="I41" i="6"/>
  <c r="F42" i="6"/>
  <c r="G42" i="6" s="1"/>
  <c r="I42" i="5" l="1"/>
  <c r="F43" i="5"/>
  <c r="G43" i="5" s="1"/>
  <c r="I41" i="4"/>
  <c r="F42" i="4"/>
  <c r="G42" i="4" s="1"/>
  <c r="F43" i="8"/>
  <c r="G43" i="8" s="1"/>
  <c r="I42" i="8"/>
  <c r="I42" i="6"/>
  <c r="F43" i="6"/>
  <c r="G43" i="6" s="1"/>
  <c r="F44" i="5" l="1"/>
  <c r="G44" i="5" s="1"/>
  <c r="I43" i="5"/>
  <c r="I42" i="4"/>
  <c r="F43" i="4"/>
  <c r="G43" i="4" s="1"/>
  <c r="F44" i="8"/>
  <c r="G44" i="8" s="1"/>
  <c r="I43" i="8"/>
  <c r="I43" i="6"/>
  <c r="F44" i="6"/>
  <c r="G44" i="6" s="1"/>
  <c r="F45" i="5" l="1"/>
  <c r="G45" i="5" s="1"/>
  <c r="I44" i="5"/>
  <c r="I43" i="4"/>
  <c r="F44" i="4"/>
  <c r="G44" i="4" s="1"/>
  <c r="F45" i="8"/>
  <c r="G45" i="8" s="1"/>
  <c r="I44" i="8"/>
  <c r="I44" i="6"/>
  <c r="F45" i="6"/>
  <c r="G45" i="6" s="1"/>
  <c r="I45" i="5" l="1"/>
  <c r="F46" i="5"/>
  <c r="G46" i="5" s="1"/>
  <c r="I44" i="4"/>
  <c r="F45" i="4"/>
  <c r="G45" i="4" s="1"/>
  <c r="F46" i="8"/>
  <c r="G46" i="8" s="1"/>
  <c r="I45" i="8"/>
  <c r="I45" i="6"/>
  <c r="F46" i="6"/>
  <c r="G46" i="6" s="1"/>
  <c r="I46" i="5" l="1"/>
  <c r="F47" i="5"/>
  <c r="G47" i="5" s="1"/>
  <c r="I45" i="4"/>
  <c r="F46" i="4"/>
  <c r="G46" i="4" s="1"/>
  <c r="I46" i="8"/>
  <c r="F47" i="8"/>
  <c r="G47" i="8" s="1"/>
  <c r="I46" i="6"/>
  <c r="F47" i="6"/>
  <c r="G47" i="6" s="1"/>
  <c r="I47" i="5" l="1"/>
  <c r="F48" i="5"/>
  <c r="G48" i="5" s="1"/>
  <c r="I46" i="4"/>
  <c r="F47" i="4"/>
  <c r="G47" i="4" s="1"/>
  <c r="F48" i="8"/>
  <c r="G48" i="8" s="1"/>
  <c r="I47" i="8"/>
  <c r="I47" i="6"/>
  <c r="F48" i="6"/>
  <c r="G48" i="6" s="1"/>
  <c r="I48" i="5" l="1"/>
  <c r="F49" i="5"/>
  <c r="G49" i="5" s="1"/>
  <c r="I47" i="4"/>
  <c r="F48" i="4"/>
  <c r="G48" i="4" s="1"/>
  <c r="F49" i="8"/>
  <c r="G49" i="8" s="1"/>
  <c r="I48" i="8"/>
  <c r="F49" i="6"/>
  <c r="G49" i="6" s="1"/>
  <c r="I48" i="6"/>
  <c r="F50" i="5" l="1"/>
  <c r="G50" i="5" s="1"/>
  <c r="I49" i="5"/>
  <c r="I48" i="4"/>
  <c r="F49" i="4"/>
  <c r="G49" i="4" s="1"/>
  <c r="I49" i="8"/>
  <c r="F50" i="8"/>
  <c r="G50" i="8" s="1"/>
  <c r="I49" i="6"/>
  <c r="F50" i="6"/>
  <c r="G50" i="6" s="1"/>
  <c r="F51" i="5" l="1"/>
  <c r="G51" i="5" s="1"/>
  <c r="I50" i="5"/>
  <c r="I49" i="4"/>
  <c r="F50" i="4"/>
  <c r="G50" i="4" s="1"/>
  <c r="F51" i="8"/>
  <c r="G51" i="8" s="1"/>
  <c r="I50" i="8"/>
  <c r="I50" i="6"/>
  <c r="F51" i="6"/>
  <c r="G51" i="6" s="1"/>
  <c r="I51" i="5" l="1"/>
  <c r="F52" i="5"/>
  <c r="G52" i="5" s="1"/>
  <c r="I50" i="4"/>
  <c r="F51" i="4"/>
  <c r="G51" i="4" s="1"/>
  <c r="F52" i="8"/>
  <c r="G52" i="8" s="1"/>
  <c r="I51" i="8"/>
  <c r="I51" i="6"/>
  <c r="F52" i="6"/>
  <c r="G52" i="6" s="1"/>
  <c r="I52" i="5" l="1"/>
  <c r="F53" i="5"/>
  <c r="G53" i="5" s="1"/>
  <c r="I51" i="4"/>
  <c r="F52" i="4"/>
  <c r="G52" i="4" s="1"/>
  <c r="F53" i="8"/>
  <c r="G53" i="8" s="1"/>
  <c r="I52" i="8"/>
  <c r="I52" i="6"/>
  <c r="F53" i="6"/>
  <c r="G53" i="6" s="1"/>
  <c r="I53" i="5" l="1"/>
  <c r="F54" i="5"/>
  <c r="G54" i="5" s="1"/>
  <c r="I52" i="4"/>
  <c r="F53" i="4"/>
  <c r="G53" i="4" s="1"/>
  <c r="F54" i="8"/>
  <c r="G54" i="8" s="1"/>
  <c r="I53" i="8"/>
  <c r="I53" i="6"/>
  <c r="F54" i="6"/>
  <c r="G54" i="6" s="1"/>
  <c r="I54" i="5" l="1"/>
  <c r="F55" i="5"/>
  <c r="G55" i="5" s="1"/>
  <c r="I53" i="4"/>
  <c r="F54" i="4"/>
  <c r="G54" i="4" s="1"/>
  <c r="F55" i="8"/>
  <c r="G55" i="8" s="1"/>
  <c r="I54" i="8"/>
  <c r="F55" i="6"/>
  <c r="G55" i="6" s="1"/>
  <c r="I54" i="6"/>
  <c r="I55" i="5" l="1"/>
  <c r="F56" i="5"/>
  <c r="G56" i="5" s="1"/>
  <c r="I54" i="4"/>
  <c r="F55" i="4"/>
  <c r="G55" i="4" s="1"/>
  <c r="F56" i="8"/>
  <c r="G56" i="8" s="1"/>
  <c r="I55" i="8"/>
  <c r="I55" i="6"/>
  <c r="F56" i="6"/>
  <c r="G56" i="6" s="1"/>
  <c r="F57" i="5" l="1"/>
  <c r="G57" i="5" s="1"/>
  <c r="I56" i="5"/>
  <c r="I55" i="4"/>
  <c r="F56" i="4"/>
  <c r="G56" i="4" s="1"/>
  <c r="F57" i="8"/>
  <c r="G57" i="8" s="1"/>
  <c r="I56" i="8"/>
  <c r="I56" i="6"/>
  <c r="F57" i="6"/>
  <c r="G57" i="6" s="1"/>
  <c r="F58" i="5" l="1"/>
  <c r="G58" i="5" s="1"/>
  <c r="I57" i="5"/>
  <c r="I56" i="4"/>
  <c r="F57" i="4"/>
  <c r="G57" i="4" s="1"/>
  <c r="F58" i="8"/>
  <c r="G58" i="8" s="1"/>
  <c r="I57" i="8"/>
  <c r="I57" i="6"/>
  <c r="F58" i="6"/>
  <c r="G58" i="6" s="1"/>
  <c r="I58" i="5" l="1"/>
  <c r="F59" i="5"/>
  <c r="G59" i="5" s="1"/>
  <c r="I57" i="4"/>
  <c r="F58" i="4"/>
  <c r="G58" i="4" s="1"/>
  <c r="F59" i="8"/>
  <c r="G59" i="8" s="1"/>
  <c r="I58" i="8"/>
  <c r="I58" i="6"/>
  <c r="F59" i="6"/>
  <c r="G59" i="6" s="1"/>
  <c r="F60" i="5" l="1"/>
  <c r="G60" i="5" s="1"/>
  <c r="I59" i="5"/>
  <c r="I58" i="4"/>
  <c r="F59" i="4"/>
  <c r="G59" i="4" s="1"/>
  <c r="F60" i="8"/>
  <c r="G60" i="8" s="1"/>
  <c r="I59" i="8"/>
  <c r="I59" i="6"/>
  <c r="F60" i="6"/>
  <c r="G60" i="6" s="1"/>
  <c r="F61" i="5" l="1"/>
  <c r="G61" i="5" s="1"/>
  <c r="I60" i="5"/>
  <c r="I59" i="4"/>
  <c r="F60" i="4"/>
  <c r="G60" i="4" s="1"/>
  <c r="F61" i="8"/>
  <c r="G61" i="8" s="1"/>
  <c r="I60" i="8"/>
  <c r="I60" i="6"/>
  <c r="F61" i="6"/>
  <c r="G61" i="6" s="1"/>
  <c r="I61" i="5" l="1"/>
  <c r="F62" i="5"/>
  <c r="G62" i="5" s="1"/>
  <c r="I60" i="4"/>
  <c r="F61" i="4"/>
  <c r="G61" i="4" s="1"/>
  <c r="F62" i="8"/>
  <c r="G62" i="8" s="1"/>
  <c r="I61" i="8"/>
  <c r="I61" i="6"/>
  <c r="F62" i="6"/>
  <c r="G62" i="6" s="1"/>
  <c r="I62" i="5" l="1"/>
  <c r="F63" i="5"/>
  <c r="G63" i="5" s="1"/>
  <c r="I61" i="4"/>
  <c r="F62" i="4"/>
  <c r="G62" i="4" s="1"/>
  <c r="F63" i="8"/>
  <c r="G63" i="8" s="1"/>
  <c r="I62" i="8"/>
  <c r="I62" i="6"/>
  <c r="F63" i="6"/>
  <c r="G63" i="6" s="1"/>
  <c r="I63" i="5" l="1"/>
  <c r="F64" i="5"/>
  <c r="G64" i="5" s="1"/>
  <c r="I62" i="4"/>
  <c r="F63" i="4"/>
  <c r="G63" i="4" s="1"/>
  <c r="F64" i="8"/>
  <c r="G64" i="8" s="1"/>
  <c r="I63" i="8"/>
  <c r="I63" i="6"/>
  <c r="F64" i="6"/>
  <c r="G64" i="6" s="1"/>
  <c r="I64" i="5" l="1"/>
  <c r="F65" i="5"/>
  <c r="G65" i="5" s="1"/>
  <c r="I63" i="4"/>
  <c r="F64" i="4"/>
  <c r="G64" i="4" s="1"/>
  <c r="F65" i="8"/>
  <c r="G65" i="8" s="1"/>
  <c r="I64" i="8"/>
  <c r="I64" i="6"/>
  <c r="F65" i="6"/>
  <c r="G65" i="6" s="1"/>
  <c r="I65" i="5" l="1"/>
  <c r="F66" i="5"/>
  <c r="G66" i="5" s="1"/>
  <c r="I64" i="4"/>
  <c r="F65" i="4"/>
  <c r="G65" i="4" s="1"/>
  <c r="F66" i="8"/>
  <c r="G66" i="8" s="1"/>
  <c r="I65" i="8"/>
  <c r="F66" i="6"/>
  <c r="G66" i="6" s="1"/>
  <c r="I65" i="6"/>
  <c r="I66" i="5" l="1"/>
  <c r="F67" i="5"/>
  <c r="G67" i="5" s="1"/>
  <c r="I65" i="4"/>
  <c r="F66" i="4"/>
  <c r="G66" i="4" s="1"/>
  <c r="I66" i="8"/>
  <c r="F67" i="8"/>
  <c r="G67" i="8" s="1"/>
  <c r="F67" i="6"/>
  <c r="G67" i="6" s="1"/>
  <c r="I66" i="6"/>
  <c r="I67" i="5" l="1"/>
  <c r="F68" i="5"/>
  <c r="G68" i="5" s="1"/>
  <c r="I66" i="4"/>
  <c r="F67" i="4"/>
  <c r="G67" i="4" s="1"/>
  <c r="F68" i="8"/>
  <c r="G68" i="8" s="1"/>
  <c r="I67" i="8"/>
  <c r="I67" i="6"/>
  <c r="F68" i="6"/>
  <c r="G68" i="6" s="1"/>
  <c r="I68" i="5" l="1"/>
  <c r="F69" i="5"/>
  <c r="G69" i="5" s="1"/>
  <c r="I67" i="4"/>
  <c r="F68" i="4"/>
  <c r="G68" i="4" s="1"/>
  <c r="F69" i="8"/>
  <c r="G69" i="8" s="1"/>
  <c r="I68" i="8"/>
  <c r="F69" i="6"/>
  <c r="G69" i="6" s="1"/>
  <c r="I68" i="6"/>
  <c r="F70" i="5" l="1"/>
  <c r="G70" i="5" s="1"/>
  <c r="I69" i="5"/>
  <c r="I68" i="4"/>
  <c r="F69" i="4"/>
  <c r="G69" i="4" s="1"/>
  <c r="F70" i="8"/>
  <c r="G70" i="8" s="1"/>
  <c r="I69" i="8"/>
  <c r="I69" i="6"/>
  <c r="F70" i="6"/>
  <c r="G70" i="6" s="1"/>
  <c r="I70" i="5" l="1"/>
  <c r="F71" i="5"/>
  <c r="G71" i="5" s="1"/>
  <c r="I69" i="4"/>
  <c r="F70" i="4"/>
  <c r="G70" i="4" s="1"/>
  <c r="F71" i="8"/>
  <c r="G71" i="8" s="1"/>
  <c r="I70" i="8"/>
  <c r="I70" i="6"/>
  <c r="F71" i="6"/>
  <c r="G71" i="6" s="1"/>
  <c r="I71" i="5" l="1"/>
  <c r="F72" i="5"/>
  <c r="G72" i="5" s="1"/>
  <c r="I70" i="4"/>
  <c r="F71" i="4"/>
  <c r="G71" i="4" s="1"/>
  <c r="F72" i="8"/>
  <c r="G72" i="8" s="1"/>
  <c r="I71" i="8"/>
  <c r="I71" i="6"/>
  <c r="F72" i="6"/>
  <c r="G72" i="6" s="1"/>
  <c r="I72" i="5" l="1"/>
  <c r="F73" i="5"/>
  <c r="G73" i="5" s="1"/>
  <c r="I71" i="4"/>
  <c r="F72" i="4"/>
  <c r="G72" i="4" s="1"/>
  <c r="F73" i="8"/>
  <c r="G73" i="8" s="1"/>
  <c r="I72" i="8"/>
  <c r="I72" i="6"/>
  <c r="F73" i="6"/>
  <c r="G73" i="6" s="1"/>
  <c r="I73" i="5" l="1"/>
  <c r="F74" i="5"/>
  <c r="G74" i="5" s="1"/>
  <c r="I72" i="4"/>
  <c r="F73" i="4"/>
  <c r="G73" i="4" s="1"/>
  <c r="F74" i="8"/>
  <c r="G74" i="8" s="1"/>
  <c r="I73" i="8"/>
  <c r="I73" i="6"/>
  <c r="F74" i="6"/>
  <c r="G74" i="6" s="1"/>
  <c r="I74" i="5" l="1"/>
  <c r="F75" i="5"/>
  <c r="G75" i="5" s="1"/>
  <c r="I73" i="4"/>
  <c r="F74" i="4"/>
  <c r="G74" i="4" s="1"/>
  <c r="F75" i="8"/>
  <c r="G75" i="8" s="1"/>
  <c r="I74" i="8"/>
  <c r="I74" i="6"/>
  <c r="F75" i="6"/>
  <c r="G75" i="6" s="1"/>
  <c r="I75" i="5" l="1"/>
  <c r="F76" i="5"/>
  <c r="G76" i="5" s="1"/>
  <c r="I74" i="4"/>
  <c r="F75" i="4"/>
  <c r="G75" i="4" s="1"/>
  <c r="F76" i="8"/>
  <c r="G76" i="8" s="1"/>
  <c r="I75" i="8"/>
  <c r="I75" i="6"/>
  <c r="F76" i="6"/>
  <c r="G76" i="6" s="1"/>
  <c r="F77" i="5" l="1"/>
  <c r="G77" i="5" s="1"/>
  <c r="I76" i="5"/>
  <c r="I75" i="4"/>
  <c r="F76" i="4"/>
  <c r="G76" i="4" s="1"/>
  <c r="F77" i="8"/>
  <c r="G77" i="8" s="1"/>
  <c r="I76" i="8"/>
  <c r="I76" i="6"/>
  <c r="F77" i="6"/>
  <c r="G77" i="6" s="1"/>
  <c r="F78" i="5" l="1"/>
  <c r="G78" i="5" s="1"/>
  <c r="I77" i="5"/>
  <c r="I76" i="4"/>
  <c r="F77" i="4"/>
  <c r="G77" i="4" s="1"/>
  <c r="F78" i="8"/>
  <c r="G78" i="8" s="1"/>
  <c r="I77" i="8"/>
  <c r="I77" i="6"/>
  <c r="F78" i="6"/>
  <c r="G78" i="6" s="1"/>
  <c r="F79" i="5" l="1"/>
  <c r="G79" i="5" s="1"/>
  <c r="I78" i="5"/>
  <c r="I77" i="4"/>
  <c r="F78" i="4"/>
  <c r="G78" i="4" s="1"/>
  <c r="I78" i="8"/>
  <c r="F79" i="8"/>
  <c r="G79" i="8" s="1"/>
  <c r="I78" i="6"/>
  <c r="F79" i="6"/>
  <c r="G79" i="6" s="1"/>
  <c r="I79" i="5" l="1"/>
  <c r="F80" i="5"/>
  <c r="G80" i="5" s="1"/>
  <c r="I78" i="4"/>
  <c r="F79" i="4"/>
  <c r="G79" i="4" s="1"/>
  <c r="F80" i="8"/>
  <c r="G80" i="8" s="1"/>
  <c r="I79" i="8"/>
  <c r="F80" i="6"/>
  <c r="G80" i="6" s="1"/>
  <c r="I79" i="6"/>
  <c r="I80" i="5" l="1"/>
  <c r="F81" i="5"/>
  <c r="G81" i="5" s="1"/>
  <c r="I79" i="4"/>
  <c r="F80" i="4"/>
  <c r="G80" i="4" s="1"/>
  <c r="F81" i="8"/>
  <c r="G81" i="8" s="1"/>
  <c r="I80" i="8"/>
  <c r="I80" i="6"/>
  <c r="F81" i="6"/>
  <c r="G81" i="6" s="1"/>
  <c r="I81" i="5" l="1"/>
  <c r="F82" i="5"/>
  <c r="G82" i="5" s="1"/>
  <c r="I80" i="4"/>
  <c r="F81" i="4"/>
  <c r="G81" i="4" s="1"/>
  <c r="I81" i="8"/>
  <c r="F82" i="8"/>
  <c r="G82" i="8" s="1"/>
  <c r="I81" i="6"/>
  <c r="F82" i="6"/>
  <c r="G82" i="6" s="1"/>
  <c r="I82" i="5" l="1"/>
  <c r="F83" i="5"/>
  <c r="G83" i="5" s="1"/>
  <c r="I81" i="4"/>
  <c r="F82" i="4"/>
  <c r="G82" i="4" s="1"/>
  <c r="F83" i="8"/>
  <c r="G83" i="8" s="1"/>
  <c r="I82" i="8"/>
  <c r="I82" i="6"/>
  <c r="F83" i="6"/>
  <c r="G83" i="6" s="1"/>
  <c r="I83" i="5" l="1"/>
  <c r="F84" i="5"/>
  <c r="G84" i="5" s="1"/>
  <c r="I82" i="4"/>
  <c r="F83" i="4"/>
  <c r="G83" i="4" s="1"/>
  <c r="F84" i="8"/>
  <c r="G84" i="8" s="1"/>
  <c r="I83" i="8"/>
  <c r="F84" i="6"/>
  <c r="G84" i="6" s="1"/>
  <c r="I83" i="6"/>
  <c r="I84" i="5" l="1"/>
  <c r="F85" i="5"/>
  <c r="G85" i="5" s="1"/>
  <c r="I83" i="4"/>
  <c r="F84" i="4"/>
  <c r="G84" i="4" s="1"/>
  <c r="F85" i="8"/>
  <c r="G85" i="8" s="1"/>
  <c r="I84" i="8"/>
  <c r="I84" i="6"/>
  <c r="F85" i="6"/>
  <c r="G85" i="6" s="1"/>
  <c r="I85" i="5" l="1"/>
  <c r="F86" i="5"/>
  <c r="G86" i="5" s="1"/>
  <c r="I84" i="4"/>
  <c r="F85" i="4"/>
  <c r="G85" i="4" s="1"/>
  <c r="I85" i="8"/>
  <c r="F86" i="8"/>
  <c r="G86" i="8" s="1"/>
  <c r="F86" i="6"/>
  <c r="G86" i="6" s="1"/>
  <c r="I85" i="6"/>
  <c r="I86" i="5" l="1"/>
  <c r="F87" i="5"/>
  <c r="G87" i="5" s="1"/>
  <c r="I85" i="4"/>
  <c r="F86" i="4"/>
  <c r="G86" i="4" s="1"/>
  <c r="F87" i="8"/>
  <c r="G87" i="8" s="1"/>
  <c r="I86" i="8"/>
  <c r="F87" i="6"/>
  <c r="G87" i="6" s="1"/>
  <c r="I86" i="6"/>
  <c r="I87" i="5" l="1"/>
  <c r="F88" i="5"/>
  <c r="G88" i="5" s="1"/>
  <c r="I86" i="4"/>
  <c r="F87" i="4"/>
  <c r="G87" i="4" s="1"/>
  <c r="F88" i="8"/>
  <c r="G88" i="8" s="1"/>
  <c r="I87" i="8"/>
  <c r="F88" i="6"/>
  <c r="G88" i="6" s="1"/>
  <c r="I87" i="6"/>
  <c r="I88" i="5" l="1"/>
  <c r="F89" i="5"/>
  <c r="G89" i="5" s="1"/>
  <c r="I87" i="4"/>
  <c r="F88" i="4"/>
  <c r="G88" i="4" s="1"/>
  <c r="F89" i="8"/>
  <c r="G89" i="8" s="1"/>
  <c r="I88" i="8"/>
  <c r="I88" i="6"/>
  <c r="F89" i="6"/>
  <c r="G89" i="6" s="1"/>
  <c r="I89" i="5" l="1"/>
  <c r="F90" i="5"/>
  <c r="G90" i="5" s="1"/>
  <c r="I88" i="4"/>
  <c r="F89" i="4"/>
  <c r="G89" i="4" s="1"/>
  <c r="F90" i="8"/>
  <c r="G90" i="8" s="1"/>
  <c r="I89" i="8"/>
  <c r="I89" i="6"/>
  <c r="F90" i="6"/>
  <c r="G90" i="6" s="1"/>
  <c r="F91" i="5" l="1"/>
  <c r="G91" i="5" s="1"/>
  <c r="I90" i="5"/>
  <c r="I89" i="4"/>
  <c r="F90" i="4"/>
  <c r="G90" i="4" s="1"/>
  <c r="F91" i="8"/>
  <c r="G91" i="8" s="1"/>
  <c r="I90" i="8"/>
  <c r="F91" i="6"/>
  <c r="G91" i="6" s="1"/>
  <c r="I90" i="6"/>
  <c r="F92" i="5" l="1"/>
  <c r="G92" i="5" s="1"/>
  <c r="I91" i="5"/>
  <c r="I90" i="4"/>
  <c r="F91" i="4"/>
  <c r="G91" i="4" s="1"/>
  <c r="F92" i="8"/>
  <c r="G92" i="8" s="1"/>
  <c r="I91" i="8"/>
  <c r="F92" i="6"/>
  <c r="G92" i="6" s="1"/>
  <c r="I91" i="6"/>
  <c r="F93" i="5" l="1"/>
  <c r="G93" i="5" s="1"/>
  <c r="I92" i="5"/>
  <c r="I91" i="4"/>
  <c r="F92" i="4"/>
  <c r="G92" i="4" s="1"/>
  <c r="F93" i="8"/>
  <c r="G93" i="8" s="1"/>
  <c r="I92" i="8"/>
  <c r="F93" i="6"/>
  <c r="G93" i="6" s="1"/>
  <c r="I92" i="6"/>
  <c r="F94" i="5" l="1"/>
  <c r="G94" i="5" s="1"/>
  <c r="I93" i="5"/>
  <c r="I92" i="4"/>
  <c r="F93" i="4"/>
  <c r="G93" i="4" s="1"/>
  <c r="F94" i="8"/>
  <c r="G94" i="8" s="1"/>
  <c r="I93" i="8"/>
  <c r="I93" i="6"/>
  <c r="F94" i="6"/>
  <c r="G94" i="6" s="1"/>
  <c r="F95" i="5" l="1"/>
  <c r="G95" i="5" s="1"/>
  <c r="I94" i="5"/>
  <c r="I93" i="4"/>
  <c r="F94" i="4"/>
  <c r="G94" i="4" s="1"/>
  <c r="F95" i="8"/>
  <c r="G95" i="8" s="1"/>
  <c r="I94" i="8"/>
  <c r="F95" i="6"/>
  <c r="G95" i="6" s="1"/>
  <c r="I94" i="6"/>
  <c r="F96" i="5" l="1"/>
  <c r="G96" i="5" s="1"/>
  <c r="I95" i="5"/>
  <c r="I94" i="4"/>
  <c r="F95" i="4"/>
  <c r="G95" i="4" s="1"/>
  <c r="F96" i="8"/>
  <c r="G96" i="8" s="1"/>
  <c r="I95" i="8"/>
  <c r="I95" i="6"/>
  <c r="F96" i="6"/>
  <c r="G96" i="6" s="1"/>
  <c r="F97" i="5" l="1"/>
  <c r="G97" i="5" s="1"/>
  <c r="I96" i="5"/>
  <c r="I95" i="4"/>
  <c r="F96" i="4"/>
  <c r="G96" i="4" s="1"/>
  <c r="F97" i="8"/>
  <c r="G97" i="8" s="1"/>
  <c r="I96" i="8"/>
  <c r="I96" i="6"/>
  <c r="F97" i="6"/>
  <c r="G97" i="6" s="1"/>
  <c r="F98" i="5" l="1"/>
  <c r="G98" i="5" s="1"/>
  <c r="I97" i="5"/>
  <c r="I96" i="4"/>
  <c r="F97" i="4"/>
  <c r="G97" i="4" s="1"/>
  <c r="F98" i="8"/>
  <c r="G98" i="8" s="1"/>
  <c r="I97" i="8"/>
  <c r="I97" i="6"/>
  <c r="F98" i="6"/>
  <c r="G98" i="6" s="1"/>
  <c r="F99" i="5" l="1"/>
  <c r="G99" i="5" s="1"/>
  <c r="I98" i="5"/>
  <c r="I97" i="4"/>
  <c r="F98" i="4"/>
  <c r="G98" i="4" s="1"/>
  <c r="F99" i="8"/>
  <c r="G99" i="8" s="1"/>
  <c r="I98" i="8"/>
  <c r="I98" i="6"/>
  <c r="F99" i="6"/>
  <c r="G99" i="6" s="1"/>
  <c r="F100" i="5" l="1"/>
  <c r="G100" i="5" s="1"/>
  <c r="I99" i="5"/>
  <c r="I98" i="4"/>
  <c r="F99" i="4"/>
  <c r="G99" i="4" s="1"/>
  <c r="I99" i="8"/>
  <c r="F100" i="8"/>
  <c r="G100" i="8" s="1"/>
  <c r="F100" i="6"/>
  <c r="G100" i="6" s="1"/>
  <c r="I99" i="6"/>
  <c r="F101" i="5" l="1"/>
  <c r="G101" i="5" s="1"/>
  <c r="I100" i="5"/>
  <c r="I99" i="4"/>
  <c r="F100" i="4"/>
  <c r="G100" i="4" s="1"/>
  <c r="F101" i="8"/>
  <c r="G101" i="8" s="1"/>
  <c r="I100" i="8"/>
  <c r="I100" i="6"/>
  <c r="F101" i="6"/>
  <c r="G101" i="6" s="1"/>
  <c r="F102" i="5" l="1"/>
  <c r="G102" i="5" s="1"/>
  <c r="I101" i="5"/>
  <c r="I100" i="4"/>
  <c r="F101" i="4"/>
  <c r="G101" i="4" s="1"/>
  <c r="F102" i="8"/>
  <c r="G102" i="8" s="1"/>
  <c r="I101" i="8"/>
  <c r="I101" i="6"/>
  <c r="F102" i="6"/>
  <c r="G102" i="6" s="1"/>
  <c r="F103" i="5" l="1"/>
  <c r="G103" i="5" s="1"/>
  <c r="I102" i="5"/>
  <c r="I101" i="4"/>
  <c r="F102" i="4"/>
  <c r="G102" i="4" s="1"/>
  <c r="F103" i="8"/>
  <c r="G103" i="8" s="1"/>
  <c r="I102" i="8"/>
  <c r="I102" i="6"/>
  <c r="F103" i="6"/>
  <c r="G103" i="6" s="1"/>
  <c r="I103" i="5" l="1"/>
  <c r="F104" i="5"/>
  <c r="G104" i="5" s="1"/>
  <c r="I102" i="4"/>
  <c r="F103" i="4"/>
  <c r="G103" i="4" s="1"/>
  <c r="F104" i="8"/>
  <c r="G104" i="8" s="1"/>
  <c r="I103" i="8"/>
  <c r="I103" i="6"/>
  <c r="F104" i="6"/>
  <c r="G104" i="6" s="1"/>
  <c r="I104" i="5" l="1"/>
  <c r="F105" i="5"/>
  <c r="G105" i="5" s="1"/>
  <c r="I103" i="4"/>
  <c r="F104" i="4"/>
  <c r="G104" i="4" s="1"/>
  <c r="F105" i="8"/>
  <c r="G105" i="8" s="1"/>
  <c r="I104" i="8"/>
  <c r="I104" i="6"/>
  <c r="F105" i="6"/>
  <c r="G105" i="6" s="1"/>
  <c r="I105" i="5" l="1"/>
  <c r="F106" i="5"/>
  <c r="G106" i="5" s="1"/>
  <c r="I104" i="4"/>
  <c r="F105" i="4"/>
  <c r="G105" i="4" s="1"/>
  <c r="F106" i="8"/>
  <c r="G106" i="8" s="1"/>
  <c r="I105" i="8"/>
  <c r="I105" i="6"/>
  <c r="F106" i="6"/>
  <c r="G106" i="6" s="1"/>
  <c r="I106" i="5" l="1"/>
  <c r="F107" i="5"/>
  <c r="G107" i="5" s="1"/>
  <c r="I105" i="4"/>
  <c r="F106" i="4"/>
  <c r="G106" i="4" s="1"/>
  <c r="I106" i="8"/>
  <c r="F107" i="8"/>
  <c r="G107" i="8" s="1"/>
  <c r="I106" i="6"/>
  <c r="F107" i="6"/>
  <c r="G107" i="6" s="1"/>
  <c r="I107" i="5" l="1"/>
  <c r="F108" i="5"/>
  <c r="G108" i="5" s="1"/>
  <c r="I106" i="4"/>
  <c r="F107" i="4"/>
  <c r="G107" i="4" s="1"/>
  <c r="F108" i="8"/>
  <c r="G108" i="8" s="1"/>
  <c r="I107" i="8"/>
  <c r="I107" i="6"/>
  <c r="F108" i="6"/>
  <c r="G108" i="6" s="1"/>
  <c r="F109" i="5" l="1"/>
  <c r="G109" i="5" s="1"/>
  <c r="I108" i="5"/>
  <c r="I107" i="4"/>
  <c r="F108" i="4"/>
  <c r="G108" i="4" s="1"/>
  <c r="F109" i="8"/>
  <c r="G109" i="8" s="1"/>
  <c r="I108" i="8"/>
  <c r="I108" i="6"/>
  <c r="F109" i="6"/>
  <c r="G109" i="6" s="1"/>
  <c r="F110" i="5" l="1"/>
  <c r="G110" i="5" s="1"/>
  <c r="I109" i="5"/>
  <c r="I108" i="4"/>
  <c r="F109" i="4"/>
  <c r="G109" i="4" s="1"/>
  <c r="F110" i="8"/>
  <c r="G110" i="8" s="1"/>
  <c r="I109" i="8"/>
  <c r="I109" i="6"/>
  <c r="F110" i="6"/>
  <c r="G110" i="6" s="1"/>
  <c r="F111" i="5" l="1"/>
  <c r="G111" i="5" s="1"/>
  <c r="I110" i="5"/>
  <c r="I109" i="4"/>
  <c r="F110" i="4"/>
  <c r="G110" i="4" s="1"/>
  <c r="F111" i="8"/>
  <c r="G111" i="8" s="1"/>
  <c r="I110" i="8"/>
  <c r="I110" i="6"/>
  <c r="F111" i="6"/>
  <c r="G111" i="6" s="1"/>
  <c r="F112" i="5" l="1"/>
  <c r="G112" i="5" s="1"/>
  <c r="I111" i="5"/>
  <c r="I110" i="4"/>
  <c r="F111" i="4"/>
  <c r="G111" i="4" s="1"/>
  <c r="I111" i="8"/>
  <c r="F112" i="8"/>
  <c r="G112" i="8" s="1"/>
  <c r="F112" i="6"/>
  <c r="G112" i="6" s="1"/>
  <c r="I111" i="6"/>
  <c r="I112" i="5" l="1"/>
  <c r="F113" i="5"/>
  <c r="G113" i="5" s="1"/>
  <c r="I111" i="4"/>
  <c r="F112" i="4"/>
  <c r="G112" i="4" s="1"/>
  <c r="F113" i="8"/>
  <c r="G113" i="8" s="1"/>
  <c r="I112" i="8"/>
  <c r="I112" i="6"/>
  <c r="F113" i="6"/>
  <c r="G113" i="6" s="1"/>
  <c r="I113" i="5" l="1"/>
  <c r="F114" i="5"/>
  <c r="G114" i="5" s="1"/>
  <c r="I112" i="4"/>
  <c r="F113" i="4"/>
  <c r="G113" i="4" s="1"/>
  <c r="F114" i="8"/>
  <c r="G114" i="8" s="1"/>
  <c r="I113" i="8"/>
  <c r="I113" i="6"/>
  <c r="F114" i="6"/>
  <c r="G114" i="6" s="1"/>
  <c r="F115" i="5" l="1"/>
  <c r="G115" i="5" s="1"/>
  <c r="I114" i="5"/>
  <c r="I113" i="4"/>
  <c r="F114" i="4"/>
  <c r="G114" i="4" s="1"/>
  <c r="F115" i="8"/>
  <c r="G115" i="8" s="1"/>
  <c r="I114" i="8"/>
  <c r="I114" i="6"/>
  <c r="F115" i="6"/>
  <c r="G115" i="6" s="1"/>
  <c r="F116" i="5" l="1"/>
  <c r="G116" i="5" s="1"/>
  <c r="I115" i="5"/>
  <c r="I114" i="4"/>
  <c r="F115" i="4"/>
  <c r="G115" i="4" s="1"/>
  <c r="I115" i="8"/>
  <c r="F116" i="8"/>
  <c r="G116" i="8" s="1"/>
  <c r="I115" i="6"/>
  <c r="F116" i="6"/>
  <c r="G116" i="6" s="1"/>
  <c r="I116" i="5" l="1"/>
  <c r="F117" i="5"/>
  <c r="G117" i="5" s="1"/>
  <c r="I115" i="4"/>
  <c r="F116" i="4"/>
  <c r="G116" i="4" s="1"/>
  <c r="F117" i="8"/>
  <c r="G117" i="8" s="1"/>
  <c r="I116" i="8"/>
  <c r="I116" i="6"/>
  <c r="F117" i="6"/>
  <c r="G117" i="6" s="1"/>
  <c r="I117" i="5" l="1"/>
  <c r="F118" i="5"/>
  <c r="G118" i="5" s="1"/>
  <c r="I116" i="4"/>
  <c r="F117" i="4"/>
  <c r="G117" i="4" s="1"/>
  <c r="I117" i="8"/>
  <c r="F118" i="8"/>
  <c r="G118" i="8" s="1"/>
  <c r="I117" i="6"/>
  <c r="F118" i="6"/>
  <c r="G118" i="6" s="1"/>
  <c r="F119" i="5" l="1"/>
  <c r="G119" i="5" s="1"/>
  <c r="I118" i="5"/>
  <c r="I117" i="4"/>
  <c r="F118" i="4"/>
  <c r="G118" i="4" s="1"/>
  <c r="F119" i="8"/>
  <c r="G119" i="8" s="1"/>
  <c r="I118" i="8"/>
  <c r="F119" i="6"/>
  <c r="G119" i="6" s="1"/>
  <c r="I118" i="6"/>
  <c r="F120" i="5" l="1"/>
  <c r="G120" i="5" s="1"/>
  <c r="I119" i="5"/>
  <c r="I118" i="4"/>
  <c r="F119" i="4"/>
  <c r="G119" i="4" s="1"/>
  <c r="I119" i="8"/>
  <c r="F120" i="8"/>
  <c r="G120" i="8" s="1"/>
  <c r="I119" i="6"/>
  <c r="F120" i="6"/>
  <c r="G120" i="6" s="1"/>
  <c r="F121" i="5" l="1"/>
  <c r="G121" i="5" s="1"/>
  <c r="I120" i="5"/>
  <c r="I119" i="4"/>
  <c r="F120" i="4"/>
  <c r="G120" i="4" s="1"/>
  <c r="F121" i="8"/>
  <c r="G121" i="8" s="1"/>
  <c r="I120" i="8"/>
  <c r="F121" i="6"/>
  <c r="G121" i="6" s="1"/>
  <c r="I120" i="6"/>
  <c r="F122" i="5" l="1"/>
  <c r="G122" i="5" s="1"/>
  <c r="I121" i="5"/>
  <c r="I120" i="4"/>
  <c r="F121" i="4"/>
  <c r="G121" i="4" s="1"/>
  <c r="I121" i="8"/>
  <c r="F122" i="8"/>
  <c r="G122" i="8" s="1"/>
  <c r="I121" i="6"/>
  <c r="F122" i="6"/>
  <c r="G122" i="6" s="1"/>
  <c r="F123" i="5" l="1"/>
  <c r="G123" i="5" s="1"/>
  <c r="I122" i="5"/>
  <c r="I121" i="4"/>
  <c r="F122" i="4"/>
  <c r="G122" i="4" s="1"/>
  <c r="F123" i="8"/>
  <c r="G123" i="8" s="1"/>
  <c r="I122" i="8"/>
  <c r="I122" i="6"/>
  <c r="F123" i="6"/>
  <c r="G123" i="6" s="1"/>
  <c r="I123" i="5" l="1"/>
  <c r="F124" i="5"/>
  <c r="G124" i="5" s="1"/>
  <c r="I122" i="4"/>
  <c r="F123" i="4"/>
  <c r="G123" i="4" s="1"/>
  <c r="F124" i="8"/>
  <c r="G124" i="8" s="1"/>
  <c r="I123" i="8"/>
  <c r="F124" i="6"/>
  <c r="G124" i="6" s="1"/>
  <c r="I123" i="6"/>
  <c r="I124" i="5" l="1"/>
  <c r="F125" i="5"/>
  <c r="G125" i="5" s="1"/>
  <c r="I123" i="4"/>
  <c r="F124" i="4"/>
  <c r="G124" i="4" s="1"/>
  <c r="I124" i="8"/>
  <c r="F125" i="8"/>
  <c r="G125" i="8" s="1"/>
  <c r="I124" i="6"/>
  <c r="F125" i="6"/>
  <c r="G125" i="6" s="1"/>
  <c r="I125" i="5" l="1"/>
  <c r="F126" i="5"/>
  <c r="G126" i="5" s="1"/>
  <c r="I124" i="4"/>
  <c r="F125" i="4"/>
  <c r="G125" i="4" s="1"/>
  <c r="F126" i="8"/>
  <c r="G126" i="8" s="1"/>
  <c r="I125" i="8"/>
  <c r="F126" i="6"/>
  <c r="G126" i="6" s="1"/>
  <c r="I125" i="6"/>
  <c r="I126" i="5" l="1"/>
  <c r="F127" i="5"/>
  <c r="G127" i="5" s="1"/>
  <c r="I125" i="4"/>
  <c r="F126" i="4"/>
  <c r="G126" i="4" s="1"/>
  <c r="I126" i="8"/>
  <c r="F127" i="8"/>
  <c r="G127" i="8" s="1"/>
  <c r="I126" i="6"/>
  <c r="F127" i="6"/>
  <c r="G127" i="6" s="1"/>
  <c r="I127" i="5" l="1"/>
  <c r="F128" i="5"/>
  <c r="G128" i="5" s="1"/>
  <c r="I126" i="4"/>
  <c r="F127" i="4"/>
  <c r="G127" i="4" s="1"/>
  <c r="F128" i="8"/>
  <c r="G128" i="8" s="1"/>
  <c r="I127" i="8"/>
  <c r="I127" i="6"/>
  <c r="F128" i="6"/>
  <c r="G128" i="6" s="1"/>
  <c r="I128" i="5" l="1"/>
  <c r="F129" i="5"/>
  <c r="G129" i="5" s="1"/>
  <c r="I127" i="4"/>
  <c r="F128" i="4"/>
  <c r="G128" i="4" s="1"/>
  <c r="F129" i="8"/>
  <c r="G129" i="8" s="1"/>
  <c r="I128" i="8"/>
  <c r="I128" i="6"/>
  <c r="F129" i="6"/>
  <c r="G129" i="6" s="1"/>
  <c r="I129" i="5" l="1"/>
  <c r="F130" i="5"/>
  <c r="G130" i="5" s="1"/>
  <c r="I128" i="4"/>
  <c r="F129" i="4"/>
  <c r="G129" i="4" s="1"/>
  <c r="F130" i="8"/>
  <c r="G130" i="8" s="1"/>
  <c r="I129" i="8"/>
  <c r="I129" i="6"/>
  <c r="F130" i="6"/>
  <c r="G130" i="6" s="1"/>
  <c r="I130" i="5" l="1"/>
  <c r="F131" i="5"/>
  <c r="G131" i="5" s="1"/>
  <c r="I129" i="4"/>
  <c r="F130" i="4"/>
  <c r="G130" i="4" s="1"/>
  <c r="F131" i="8"/>
  <c r="G131" i="8" s="1"/>
  <c r="I130" i="8"/>
  <c r="I130" i="6"/>
  <c r="F131" i="6"/>
  <c r="G131" i="6" s="1"/>
  <c r="I131" i="5" l="1"/>
  <c r="F132" i="5"/>
  <c r="G132" i="5" s="1"/>
  <c r="I130" i="4"/>
  <c r="F131" i="4"/>
  <c r="G131" i="4" s="1"/>
  <c r="F132" i="8"/>
  <c r="G132" i="8" s="1"/>
  <c r="I131" i="8"/>
  <c r="I131" i="6"/>
  <c r="F132" i="6"/>
  <c r="G132" i="6" s="1"/>
  <c r="I132" i="5" l="1"/>
  <c r="F133" i="5"/>
  <c r="G133" i="5" s="1"/>
  <c r="I131" i="4"/>
  <c r="F132" i="4"/>
  <c r="G132" i="4" s="1"/>
  <c r="F133" i="8"/>
  <c r="G133" i="8" s="1"/>
  <c r="I132" i="8"/>
  <c r="I132" i="6"/>
  <c r="F133" i="6"/>
  <c r="G133" i="6" s="1"/>
  <c r="I133" i="5" l="1"/>
  <c r="F134" i="5"/>
  <c r="G134" i="5" s="1"/>
  <c r="I132" i="4"/>
  <c r="F133" i="4"/>
  <c r="G133" i="4" s="1"/>
  <c r="I133" i="8"/>
  <c r="F134" i="8"/>
  <c r="G134" i="8" s="1"/>
  <c r="I133" i="6"/>
  <c r="F134" i="6"/>
  <c r="G134" i="6" s="1"/>
  <c r="I134" i="5" l="1"/>
  <c r="F135" i="5"/>
  <c r="G135" i="5" s="1"/>
  <c r="I133" i="4"/>
  <c r="F134" i="4"/>
  <c r="G134" i="4" s="1"/>
  <c r="F135" i="8"/>
  <c r="G135" i="8" s="1"/>
  <c r="I134" i="8"/>
  <c r="I134" i="6"/>
  <c r="F135" i="6"/>
  <c r="G135" i="6" s="1"/>
  <c r="I135" i="5" l="1"/>
  <c r="F136" i="5"/>
  <c r="G136" i="5" s="1"/>
  <c r="I134" i="4"/>
  <c r="F135" i="4"/>
  <c r="G135" i="4" s="1"/>
  <c r="F136" i="8"/>
  <c r="G136" i="8" s="1"/>
  <c r="I135" i="8"/>
  <c r="I135" i="6"/>
  <c r="F136" i="6"/>
  <c r="G136" i="6" s="1"/>
  <c r="I136" i="5" l="1"/>
  <c r="F137" i="5"/>
  <c r="G137" i="5" s="1"/>
  <c r="I135" i="4"/>
  <c r="F136" i="4"/>
  <c r="G136" i="4" s="1"/>
  <c r="F137" i="8"/>
  <c r="G137" i="8" s="1"/>
  <c r="I136" i="8"/>
  <c r="I136" i="6"/>
  <c r="F137" i="6"/>
  <c r="G137" i="6" s="1"/>
  <c r="I137" i="5" l="1"/>
  <c r="F138" i="5"/>
  <c r="G138" i="5" s="1"/>
  <c r="I136" i="4"/>
  <c r="F137" i="4"/>
  <c r="G137" i="4" s="1"/>
  <c r="F138" i="8"/>
  <c r="G138" i="8" s="1"/>
  <c r="I137" i="8"/>
  <c r="I137" i="6"/>
  <c r="F138" i="6"/>
  <c r="G138" i="6" s="1"/>
  <c r="I138" i="5" l="1"/>
  <c r="F139" i="5"/>
  <c r="G139" i="5" s="1"/>
  <c r="I137" i="4"/>
  <c r="F138" i="4"/>
  <c r="G138" i="4" s="1"/>
  <c r="F139" i="8"/>
  <c r="G139" i="8" s="1"/>
  <c r="I138" i="8"/>
  <c r="I138" i="6"/>
  <c r="F139" i="6"/>
  <c r="G139" i="6" s="1"/>
  <c r="I139" i="5" l="1"/>
  <c r="F140" i="5"/>
  <c r="G140" i="5" s="1"/>
  <c r="I138" i="4"/>
  <c r="F139" i="4"/>
  <c r="G139" i="4" s="1"/>
  <c r="F140" i="8"/>
  <c r="G140" i="8" s="1"/>
  <c r="I139" i="8"/>
  <c r="F140" i="6"/>
  <c r="G140" i="6" s="1"/>
  <c r="I139" i="6"/>
  <c r="I140" i="5" l="1"/>
  <c r="F141" i="5"/>
  <c r="G141" i="5" s="1"/>
  <c r="I139" i="4"/>
  <c r="F140" i="4"/>
  <c r="G140" i="4" s="1"/>
  <c r="I140" i="8"/>
  <c r="F141" i="8"/>
  <c r="G141" i="8" s="1"/>
  <c r="I140" i="6"/>
  <c r="F141" i="6"/>
  <c r="G141" i="6" s="1"/>
  <c r="I141" i="5" l="1"/>
  <c r="F142" i="5"/>
  <c r="G142" i="5" s="1"/>
  <c r="I140" i="4"/>
  <c r="F141" i="4"/>
  <c r="G141" i="4" s="1"/>
  <c r="F142" i="8"/>
  <c r="G142" i="8" s="1"/>
  <c r="I141" i="8"/>
  <c r="F142" i="6"/>
  <c r="G142" i="6" s="1"/>
  <c r="I141" i="6"/>
  <c r="I142" i="5" l="1"/>
  <c r="F143" i="5"/>
  <c r="G143" i="5" s="1"/>
  <c r="I141" i="4"/>
  <c r="F142" i="4"/>
  <c r="G142" i="4" s="1"/>
  <c r="I142" i="8"/>
  <c r="F143" i="8"/>
  <c r="G143" i="8" s="1"/>
  <c r="F143" i="6"/>
  <c r="G143" i="6" s="1"/>
  <c r="I142" i="6"/>
  <c r="I143" i="5" l="1"/>
  <c r="F144" i="5"/>
  <c r="G144" i="5" s="1"/>
  <c r="I142" i="4"/>
  <c r="F143" i="4"/>
  <c r="G143" i="4" s="1"/>
  <c r="F144" i="8"/>
  <c r="G144" i="8" s="1"/>
  <c r="I143" i="8"/>
  <c r="I143" i="6"/>
  <c r="F144" i="6"/>
  <c r="G144" i="6" s="1"/>
  <c r="I144" i="5" l="1"/>
  <c r="F145" i="5"/>
  <c r="G145" i="5" s="1"/>
  <c r="I143" i="4"/>
  <c r="F144" i="4"/>
  <c r="G144" i="4" s="1"/>
  <c r="I144" i="8"/>
  <c r="F145" i="8"/>
  <c r="G145" i="8" s="1"/>
  <c r="F145" i="6"/>
  <c r="G145" i="6" s="1"/>
  <c r="I144" i="6"/>
  <c r="I145" i="5" l="1"/>
  <c r="F146" i="5"/>
  <c r="G146" i="5" s="1"/>
  <c r="I144" i="4"/>
  <c r="F145" i="4"/>
  <c r="G145" i="4" s="1"/>
  <c r="F146" i="8"/>
  <c r="G146" i="8" s="1"/>
  <c r="I145" i="8"/>
  <c r="F146" i="6"/>
  <c r="G146" i="6" s="1"/>
  <c r="I145" i="6"/>
  <c r="I146" i="5" l="1"/>
  <c r="F147" i="5"/>
  <c r="G147" i="5" s="1"/>
  <c r="I145" i="4"/>
  <c r="F146" i="4"/>
  <c r="F147" i="8"/>
  <c r="G147" i="8" s="1"/>
  <c r="I146" i="8"/>
  <c r="F147" i="6"/>
  <c r="G147" i="6" s="1"/>
  <c r="I146" i="6"/>
  <c r="I147" i="5" l="1"/>
  <c r="F148" i="5"/>
  <c r="G148" i="5" s="1"/>
  <c r="F147" i="4"/>
  <c r="G147" i="4" s="1"/>
  <c r="G146" i="4"/>
  <c r="I146" i="4"/>
  <c r="I147" i="8"/>
  <c r="F148" i="8"/>
  <c r="G148" i="8" s="1"/>
  <c r="F148" i="6"/>
  <c r="G148" i="6" s="1"/>
  <c r="I147" i="6"/>
  <c r="F149" i="5" l="1"/>
  <c r="G149" i="5" s="1"/>
  <c r="I148" i="5"/>
  <c r="I147" i="4"/>
  <c r="F148" i="4"/>
  <c r="G148" i="4" s="1"/>
  <c r="F149" i="8"/>
  <c r="G149" i="8" s="1"/>
  <c r="I148" i="8"/>
  <c r="I148" i="6"/>
  <c r="F149" i="6"/>
  <c r="G149" i="6" s="1"/>
  <c r="F150" i="5" l="1"/>
  <c r="G150" i="5" s="1"/>
  <c r="I149" i="5"/>
  <c r="F149" i="4"/>
  <c r="G149" i="4" s="1"/>
  <c r="I148" i="4"/>
  <c r="I149" i="8"/>
  <c r="F150" i="8"/>
  <c r="G150" i="8" s="1"/>
  <c r="I149" i="6"/>
  <c r="F150" i="6"/>
  <c r="G150" i="6" s="1"/>
  <c r="F151" i="5" l="1"/>
  <c r="G151" i="5" s="1"/>
  <c r="I150" i="5"/>
  <c r="F150" i="4"/>
  <c r="G150" i="4" s="1"/>
  <c r="I149" i="4"/>
  <c r="F151" i="8"/>
  <c r="G151" i="8" s="1"/>
  <c r="I150" i="8"/>
  <c r="F151" i="6"/>
  <c r="G151" i="6" s="1"/>
  <c r="I150" i="6"/>
  <c r="F152" i="5"/>
  <c r="G152" i="5" s="1"/>
  <c r="I151" i="5" l="1"/>
  <c r="F151" i="4"/>
  <c r="G151" i="4" s="1"/>
  <c r="I150" i="4"/>
  <c r="F152" i="8"/>
  <c r="G152" i="8" s="1"/>
  <c r="I151" i="8"/>
  <c r="F152" i="6"/>
  <c r="G152" i="6" s="1"/>
  <c r="I151" i="6"/>
  <c r="F153" i="5"/>
  <c r="G153" i="5" s="1"/>
  <c r="I152" i="5"/>
  <c r="I151" i="4" l="1"/>
  <c r="F152" i="4"/>
  <c r="G152" i="4" s="1"/>
  <c r="F153" i="8"/>
  <c r="G153" i="8" s="1"/>
  <c r="I152" i="8"/>
  <c r="I152" i="6"/>
  <c r="F153" i="6"/>
  <c r="G153" i="6" s="1"/>
  <c r="F154" i="5"/>
  <c r="G154" i="5" s="1"/>
  <c r="I153" i="5"/>
  <c r="F153" i="4" l="1"/>
  <c r="G153" i="4" s="1"/>
  <c r="I152" i="4"/>
  <c r="I153" i="8"/>
  <c r="F154" i="8"/>
  <c r="G154" i="8" s="1"/>
  <c r="I153" i="6"/>
  <c r="F154" i="6"/>
  <c r="G154" i="6" s="1"/>
  <c r="F155" i="5"/>
  <c r="G155" i="5" s="1"/>
  <c r="I154" i="5"/>
  <c r="I153" i="4" l="1"/>
  <c r="F154" i="4"/>
  <c r="G154" i="4" s="1"/>
  <c r="F155" i="8"/>
  <c r="G155" i="8" s="1"/>
  <c r="I154" i="8"/>
  <c r="I154" i="6"/>
  <c r="F155" i="6"/>
  <c r="G155" i="6" s="1"/>
  <c r="F156" i="5"/>
  <c r="G156" i="5" s="1"/>
  <c r="I155" i="5"/>
  <c r="I154" i="4" l="1"/>
  <c r="F155" i="4"/>
  <c r="G155" i="4" s="1"/>
  <c r="F156" i="8"/>
  <c r="G156" i="8" s="1"/>
  <c r="I155" i="8"/>
  <c r="I155" i="6"/>
  <c r="F156" i="6"/>
  <c r="G156" i="6" s="1"/>
  <c r="F157" i="5"/>
  <c r="G157" i="5" s="1"/>
  <c r="I156" i="5"/>
  <c r="F156" i="4" l="1"/>
  <c r="G156" i="4" s="1"/>
  <c r="I155" i="4"/>
  <c r="I156" i="8"/>
  <c r="F157" i="8"/>
  <c r="G157" i="8" s="1"/>
  <c r="I156" i="6"/>
  <c r="F157" i="6"/>
  <c r="G157" i="6" s="1"/>
  <c r="F158" i="5"/>
  <c r="G158" i="5" s="1"/>
  <c r="I157" i="5"/>
  <c r="I156" i="4" l="1"/>
  <c r="F157" i="4"/>
  <c r="G157" i="4" s="1"/>
  <c r="F158" i="8"/>
  <c r="G158" i="8" s="1"/>
  <c r="I157" i="8"/>
  <c r="I157" i="6"/>
  <c r="F158" i="6"/>
  <c r="G158" i="6" s="1"/>
  <c r="F159" i="5"/>
  <c r="G159" i="5" s="1"/>
  <c r="I158" i="5"/>
  <c r="F158" i="4" l="1"/>
  <c r="G158" i="4" s="1"/>
  <c r="I157" i="4"/>
  <c r="F159" i="8"/>
  <c r="G159" i="8" s="1"/>
  <c r="I158" i="8"/>
  <c r="I158" i="6"/>
  <c r="F159" i="6"/>
  <c r="G159" i="6" s="1"/>
  <c r="F160" i="5"/>
  <c r="G160" i="5" s="1"/>
  <c r="I159" i="5"/>
  <c r="I158" i="4" l="1"/>
  <c r="F159" i="4"/>
  <c r="G159" i="4" s="1"/>
  <c r="F160" i="8"/>
  <c r="G160" i="8" s="1"/>
  <c r="I159" i="8"/>
  <c r="I159" i="6"/>
  <c r="F160" i="6"/>
  <c r="G160" i="6" s="1"/>
  <c r="F161" i="5"/>
  <c r="G161" i="5" s="1"/>
  <c r="I160" i="5"/>
  <c r="I159" i="4" l="1"/>
  <c r="F160" i="4"/>
  <c r="G160" i="4" s="1"/>
  <c r="I160" i="8"/>
  <c r="F161" i="8"/>
  <c r="G161" i="8" s="1"/>
  <c r="I160" i="6"/>
  <c r="F161" i="6"/>
  <c r="G161" i="6" s="1"/>
  <c r="F162" i="5"/>
  <c r="G162" i="5" s="1"/>
  <c r="I161" i="5"/>
  <c r="F161" i="4" l="1"/>
  <c r="G161" i="4" s="1"/>
  <c r="I160" i="4"/>
  <c r="F162" i="8"/>
  <c r="G162" i="8" s="1"/>
  <c r="I161" i="8"/>
  <c r="I161" i="6"/>
  <c r="F162" i="6"/>
  <c r="G162" i="6" s="1"/>
  <c r="F163" i="5"/>
  <c r="G163" i="5" s="1"/>
  <c r="I162" i="5"/>
  <c r="F162" i="4" l="1"/>
  <c r="G162" i="4" s="1"/>
  <c r="I161" i="4"/>
  <c r="F163" i="8"/>
  <c r="G163" i="8" s="1"/>
  <c r="I162" i="8"/>
  <c r="I162" i="6"/>
  <c r="F163" i="6"/>
  <c r="G163" i="6" s="1"/>
  <c r="F164" i="5"/>
  <c r="G164" i="5" s="1"/>
  <c r="I163" i="5"/>
  <c r="F163" i="4" l="1"/>
  <c r="G163" i="4" s="1"/>
  <c r="I162" i="4"/>
  <c r="F164" i="8"/>
  <c r="G164" i="8" s="1"/>
  <c r="I163" i="8"/>
  <c r="I163" i="6"/>
  <c r="F164" i="6"/>
  <c r="G164" i="6" s="1"/>
  <c r="F165" i="5"/>
  <c r="G165" i="5" s="1"/>
  <c r="I164" i="5"/>
  <c r="I163" i="4" l="1"/>
  <c r="F164" i="4"/>
  <c r="G164" i="4" s="1"/>
  <c r="F165" i="8"/>
  <c r="G165" i="8" s="1"/>
  <c r="I164" i="8"/>
  <c r="I164" i="6"/>
  <c r="F165" i="6"/>
  <c r="G165" i="6" s="1"/>
  <c r="F166" i="5"/>
  <c r="G166" i="5" s="1"/>
  <c r="I165" i="5"/>
  <c r="I164" i="4" l="1"/>
  <c r="F165" i="4"/>
  <c r="G165" i="4" s="1"/>
  <c r="F166" i="8"/>
  <c r="G166" i="8" s="1"/>
  <c r="I165" i="8"/>
  <c r="I165" i="6"/>
  <c r="F166" i="6"/>
  <c r="G166" i="6" s="1"/>
  <c r="F167" i="5"/>
  <c r="G167" i="5" s="1"/>
  <c r="I166" i="5"/>
  <c r="I165" i="4" l="1"/>
  <c r="F166" i="4"/>
  <c r="G166" i="4" s="1"/>
  <c r="F167" i="8"/>
  <c r="G167" i="8" s="1"/>
  <c r="I166" i="8"/>
  <c r="F167" i="6"/>
  <c r="G167" i="6" s="1"/>
  <c r="I166" i="6"/>
  <c r="F168" i="5"/>
  <c r="G168" i="5" s="1"/>
  <c r="I167" i="5"/>
  <c r="F167" i="4" l="1"/>
  <c r="G167" i="4" s="1"/>
  <c r="I166" i="4"/>
  <c r="F168" i="8"/>
  <c r="G168" i="8" s="1"/>
  <c r="I167" i="8"/>
  <c r="F168" i="6"/>
  <c r="G168" i="6" s="1"/>
  <c r="I167" i="6"/>
  <c r="F169" i="5"/>
  <c r="G169" i="5" s="1"/>
  <c r="I168" i="5"/>
  <c r="I167" i="4" l="1"/>
  <c r="F168" i="4"/>
  <c r="G168" i="4" s="1"/>
  <c r="F169" i="8"/>
  <c r="G169" i="8" s="1"/>
  <c r="I168" i="8"/>
  <c r="I168" i="6"/>
  <c r="F169" i="6"/>
  <c r="G169" i="6" s="1"/>
  <c r="F170" i="5"/>
  <c r="G170" i="5" s="1"/>
  <c r="I169" i="5"/>
  <c r="I168" i="4" l="1"/>
  <c r="F169" i="4"/>
  <c r="G169" i="4" s="1"/>
  <c r="F170" i="8"/>
  <c r="G170" i="8" s="1"/>
  <c r="I169" i="8"/>
  <c r="I169" i="6"/>
  <c r="F170" i="6"/>
  <c r="G170" i="6" s="1"/>
  <c r="F171" i="5"/>
  <c r="G171" i="5" s="1"/>
  <c r="I170" i="5"/>
  <c r="I169" i="4" l="1"/>
  <c r="F170" i="4"/>
  <c r="G170" i="4" s="1"/>
  <c r="F171" i="8"/>
  <c r="G171" i="8" s="1"/>
  <c r="I170" i="8"/>
  <c r="I170" i="6"/>
  <c r="F171" i="6"/>
  <c r="G171" i="6" s="1"/>
  <c r="F172" i="5"/>
  <c r="G172" i="5" s="1"/>
  <c r="I171" i="5"/>
  <c r="F171" i="4" l="1"/>
  <c r="G171" i="4" s="1"/>
  <c r="I170" i="4"/>
  <c r="F172" i="8"/>
  <c r="G172" i="8" s="1"/>
  <c r="I171" i="8"/>
  <c r="F172" i="6"/>
  <c r="G172" i="6" s="1"/>
  <c r="I171" i="6"/>
  <c r="F173" i="5"/>
  <c r="G173" i="5" s="1"/>
  <c r="I172" i="5"/>
  <c r="I171" i="4" l="1"/>
  <c r="F172" i="4"/>
  <c r="G172" i="4" s="1"/>
  <c r="F173" i="8"/>
  <c r="G173" i="8" s="1"/>
  <c r="I172" i="8"/>
  <c r="I172" i="6"/>
  <c r="F173" i="6"/>
  <c r="G173" i="6" s="1"/>
  <c r="F174" i="5"/>
  <c r="G174" i="5" s="1"/>
  <c r="I173" i="5"/>
  <c r="F173" i="4" l="1"/>
  <c r="G173" i="4" s="1"/>
  <c r="I172" i="4"/>
  <c r="F174" i="8"/>
  <c r="G174" i="8" s="1"/>
  <c r="I173" i="8"/>
  <c r="I173" i="6"/>
  <c r="F174" i="6"/>
  <c r="G174" i="6" s="1"/>
  <c r="F175" i="5"/>
  <c r="G175" i="5" s="1"/>
  <c r="I174" i="5"/>
  <c r="F174" i="4" l="1"/>
  <c r="G174" i="4" s="1"/>
  <c r="I173" i="4"/>
  <c r="F175" i="8"/>
  <c r="G175" i="8" s="1"/>
  <c r="I174" i="8"/>
  <c r="I174" i="6"/>
  <c r="F175" i="6"/>
  <c r="G175" i="6" s="1"/>
  <c r="F176" i="5"/>
  <c r="G176" i="5" s="1"/>
  <c r="I175" i="5"/>
  <c r="I174" i="4" l="1"/>
  <c r="F175" i="4"/>
  <c r="G175" i="4" s="1"/>
  <c r="F176" i="8"/>
  <c r="G176" i="8" s="1"/>
  <c r="I175" i="8"/>
  <c r="I175" i="6"/>
  <c r="F176" i="6"/>
  <c r="G176" i="6" s="1"/>
  <c r="F177" i="5"/>
  <c r="G177" i="5" s="1"/>
  <c r="I176" i="5"/>
  <c r="I175" i="4" l="1"/>
  <c r="F176" i="4"/>
  <c r="G176" i="4" s="1"/>
  <c r="F177" i="8"/>
  <c r="G177" i="8" s="1"/>
  <c r="I176" i="8"/>
  <c r="I176" i="6"/>
  <c r="F177" i="6"/>
  <c r="G177" i="6" s="1"/>
  <c r="F178" i="5"/>
  <c r="G178" i="5" s="1"/>
  <c r="I177" i="5"/>
  <c r="I176" i="4" l="1"/>
  <c r="F177" i="4"/>
  <c r="G177" i="4" s="1"/>
  <c r="F178" i="8"/>
  <c r="G178" i="8" s="1"/>
  <c r="I177" i="8"/>
  <c r="I177" i="6"/>
  <c r="F178" i="6"/>
  <c r="G178" i="6" s="1"/>
  <c r="F179" i="5"/>
  <c r="G179" i="5" s="1"/>
  <c r="I178" i="5"/>
  <c r="F178" i="4" l="1"/>
  <c r="G178" i="4" s="1"/>
  <c r="I177" i="4"/>
  <c r="F179" i="8"/>
  <c r="G179" i="8" s="1"/>
  <c r="I178" i="8"/>
  <c r="I178" i="6"/>
  <c r="F179" i="6"/>
  <c r="G179" i="6" s="1"/>
  <c r="I179" i="5"/>
  <c r="F180" i="5"/>
  <c r="G180" i="5" s="1"/>
  <c r="I178" i="4" l="1"/>
  <c r="F179" i="4"/>
  <c r="G179" i="4" s="1"/>
  <c r="F180" i="8"/>
  <c r="G180" i="8" s="1"/>
  <c r="I179" i="8"/>
  <c r="I179" i="6"/>
  <c r="F180" i="6"/>
  <c r="G180" i="6" s="1"/>
  <c r="F181" i="5"/>
  <c r="G181" i="5" s="1"/>
  <c r="I180" i="5"/>
  <c r="F180" i="4" l="1"/>
  <c r="G180" i="4" s="1"/>
  <c r="I179" i="4"/>
  <c r="F181" i="8"/>
  <c r="G181" i="8" s="1"/>
  <c r="I180" i="8"/>
  <c r="F181" i="6"/>
  <c r="G181" i="6" s="1"/>
  <c r="I180" i="6"/>
  <c r="F182" i="5"/>
  <c r="G182" i="5" s="1"/>
  <c r="I181" i="5"/>
  <c r="I180" i="4" l="1"/>
  <c r="F181" i="4"/>
  <c r="G181" i="4" s="1"/>
  <c r="F182" i="8"/>
  <c r="G182" i="8" s="1"/>
  <c r="I181" i="8"/>
  <c r="I181" i="6"/>
  <c r="F182" i="6"/>
  <c r="G182" i="6" s="1"/>
  <c r="F183" i="5"/>
  <c r="G183" i="5" s="1"/>
  <c r="I182" i="5"/>
  <c r="I181" i="4" l="1"/>
  <c r="F182" i="4"/>
  <c r="G182" i="4" s="1"/>
  <c r="F183" i="8"/>
  <c r="G183" i="8" s="1"/>
  <c r="I182" i="8"/>
  <c r="F183" i="6"/>
  <c r="G183" i="6" s="1"/>
  <c r="I182" i="6"/>
  <c r="I183" i="5"/>
  <c r="F184" i="5"/>
  <c r="G184" i="5" s="1"/>
  <c r="I182" i="4" l="1"/>
  <c r="F183" i="4"/>
  <c r="G183" i="4" s="1"/>
  <c r="F184" i="8"/>
  <c r="G184" i="8" s="1"/>
  <c r="I183" i="8"/>
  <c r="F184" i="6"/>
  <c r="G184" i="6" s="1"/>
  <c r="I183" i="6"/>
  <c r="F185" i="5"/>
  <c r="G185" i="5" s="1"/>
  <c r="I184" i="5"/>
  <c r="F184" i="4" l="1"/>
  <c r="G184" i="4" s="1"/>
  <c r="I183" i="4"/>
  <c r="F185" i="8"/>
  <c r="G185" i="8" s="1"/>
  <c r="I184" i="8"/>
  <c r="F185" i="6"/>
  <c r="G185" i="6" s="1"/>
  <c r="I184" i="6"/>
  <c r="I185" i="5"/>
  <c r="F186" i="5"/>
  <c r="G186" i="5" s="1"/>
  <c r="I184" i="4" l="1"/>
  <c r="F185" i="4"/>
  <c r="G185" i="4" s="1"/>
  <c r="F186" i="8"/>
  <c r="G186" i="8" s="1"/>
  <c r="I185" i="8"/>
  <c r="F186" i="6"/>
  <c r="G186" i="6" s="1"/>
  <c r="I185" i="6"/>
  <c r="F187" i="5"/>
  <c r="G187" i="5" s="1"/>
  <c r="I186" i="5"/>
  <c r="I185" i="4" l="1"/>
  <c r="F186" i="4"/>
  <c r="G186" i="4" s="1"/>
  <c r="F187" i="8"/>
  <c r="G187" i="8" s="1"/>
  <c r="I186" i="8"/>
  <c r="F187" i="6"/>
  <c r="G187" i="6" s="1"/>
  <c r="I186" i="6"/>
  <c r="F188" i="5"/>
  <c r="G188" i="5" s="1"/>
  <c r="I187" i="5"/>
  <c r="F187" i="4" l="1"/>
  <c r="G187" i="4" s="1"/>
  <c r="I186" i="4"/>
  <c r="F188" i="8"/>
  <c r="G188" i="8" s="1"/>
  <c r="I187" i="8"/>
  <c r="I187" i="6"/>
  <c r="F188" i="6"/>
  <c r="G188" i="6" s="1"/>
  <c r="I188" i="5"/>
  <c r="F189" i="5"/>
  <c r="G189" i="5" s="1"/>
  <c r="I187" i="4" l="1"/>
  <c r="F188" i="4"/>
  <c r="G188" i="4" s="1"/>
  <c r="F189" i="8"/>
  <c r="G189" i="8" s="1"/>
  <c r="I188" i="8"/>
  <c r="F189" i="6"/>
  <c r="G189" i="6" s="1"/>
  <c r="I188" i="6"/>
  <c r="F190" i="5"/>
  <c r="G190" i="5" s="1"/>
  <c r="I189" i="5"/>
  <c r="I188" i="4" l="1"/>
  <c r="F189" i="4"/>
  <c r="G189" i="4" s="1"/>
  <c r="F190" i="8"/>
  <c r="G190" i="8" s="1"/>
  <c r="I189" i="8"/>
  <c r="I189" i="6"/>
  <c r="F190" i="6"/>
  <c r="G190" i="6" s="1"/>
  <c r="F191" i="5"/>
  <c r="G191" i="5" s="1"/>
  <c r="I190" i="5"/>
  <c r="I189" i="4" l="1"/>
  <c r="F190" i="4"/>
  <c r="G190" i="4" s="1"/>
  <c r="F191" i="8"/>
  <c r="G191" i="8" s="1"/>
  <c r="I190" i="8"/>
  <c r="I190" i="6"/>
  <c r="F191" i="6"/>
  <c r="G191" i="6" s="1"/>
  <c r="F192" i="5"/>
  <c r="G192" i="5" s="1"/>
  <c r="I191" i="5"/>
  <c r="F191" i="4" l="1"/>
  <c r="G191" i="4" s="1"/>
  <c r="I190" i="4"/>
  <c r="F192" i="8"/>
  <c r="G192" i="8" s="1"/>
  <c r="I191" i="8"/>
  <c r="I191" i="6"/>
  <c r="F192" i="6"/>
  <c r="G192" i="6" s="1"/>
  <c r="F193" i="5"/>
  <c r="G193" i="5" s="1"/>
  <c r="I192" i="5"/>
  <c r="I191" i="4" l="1"/>
  <c r="F192" i="4"/>
  <c r="G192" i="4" s="1"/>
  <c r="F193" i="8"/>
  <c r="G193" i="8" s="1"/>
  <c r="I192" i="8"/>
  <c r="I192" i="6"/>
  <c r="F193" i="6"/>
  <c r="G193" i="6" s="1"/>
  <c r="F194" i="5"/>
  <c r="G194" i="5" s="1"/>
  <c r="I193" i="5"/>
  <c r="I192" i="4" l="1"/>
  <c r="F193" i="4"/>
  <c r="G193" i="4" s="1"/>
  <c r="F194" i="8"/>
  <c r="G194" i="8" s="1"/>
  <c r="I193" i="8"/>
  <c r="I193" i="6"/>
  <c r="F194" i="6"/>
  <c r="G194" i="6" s="1"/>
  <c r="F195" i="5"/>
  <c r="G195" i="5" s="1"/>
  <c r="I194" i="5"/>
  <c r="F194" i="4" l="1"/>
  <c r="G194" i="4" s="1"/>
  <c r="I193" i="4"/>
  <c r="F195" i="8"/>
  <c r="G195" i="8" s="1"/>
  <c r="I194" i="8"/>
  <c r="I194" i="6"/>
  <c r="F195" i="6"/>
  <c r="G195" i="6" s="1"/>
  <c r="F196" i="5"/>
  <c r="G196" i="5" s="1"/>
  <c r="I195" i="5"/>
  <c r="I194" i="4" l="1"/>
  <c r="F195" i="4"/>
  <c r="G195" i="4" s="1"/>
  <c r="F196" i="8"/>
  <c r="G196" i="8" s="1"/>
  <c r="I195" i="8"/>
  <c r="I195" i="6"/>
  <c r="F196" i="6"/>
  <c r="G196" i="6" s="1"/>
  <c r="F197" i="5"/>
  <c r="G197" i="5" s="1"/>
  <c r="I196" i="5"/>
  <c r="I195" i="4" l="1"/>
  <c r="F196" i="4"/>
  <c r="G196" i="4" s="1"/>
  <c r="F197" i="8"/>
  <c r="G197" i="8" s="1"/>
  <c r="I196" i="8"/>
  <c r="I196" i="6"/>
  <c r="F197" i="6"/>
  <c r="G197" i="6" s="1"/>
  <c r="F198" i="5"/>
  <c r="G198" i="5" s="1"/>
  <c r="I197" i="5"/>
  <c r="F197" i="4" l="1"/>
  <c r="G197" i="4" s="1"/>
  <c r="I196" i="4"/>
  <c r="F198" i="8"/>
  <c r="G198" i="8" s="1"/>
  <c r="I197" i="8"/>
  <c r="I197" i="6"/>
  <c r="F198" i="6"/>
  <c r="G198" i="6" s="1"/>
  <c r="F199" i="5"/>
  <c r="G199" i="5" s="1"/>
  <c r="I198" i="5"/>
  <c r="I197" i="4" l="1"/>
  <c r="F198" i="4"/>
  <c r="G198" i="4" s="1"/>
  <c r="F199" i="8"/>
  <c r="G199" i="8" s="1"/>
  <c r="I198" i="8"/>
  <c r="I198" i="6"/>
  <c r="F199" i="6"/>
  <c r="G199" i="6" s="1"/>
  <c r="F200" i="5"/>
  <c r="G200" i="5" s="1"/>
  <c r="I199" i="5"/>
  <c r="I198" i="4" l="1"/>
  <c r="F199" i="4"/>
  <c r="G199" i="4" s="1"/>
  <c r="F200" i="8"/>
  <c r="G200" i="8" s="1"/>
  <c r="I199" i="8"/>
  <c r="I199" i="6"/>
  <c r="F200" i="6"/>
  <c r="G200" i="6" s="1"/>
  <c r="F201" i="5"/>
  <c r="G201" i="5" s="1"/>
  <c r="I200" i="5"/>
  <c r="I199" i="4" l="1"/>
  <c r="F200" i="4"/>
  <c r="G200" i="4" s="1"/>
  <c r="I200" i="4"/>
  <c r="F201" i="8"/>
  <c r="G201" i="8" s="1"/>
  <c r="I200" i="8"/>
  <c r="I200" i="6"/>
  <c r="F201" i="6"/>
  <c r="G201" i="6" s="1"/>
  <c r="F202" i="5"/>
  <c r="G202" i="5" s="1"/>
  <c r="I201" i="5"/>
  <c r="F201" i="4"/>
  <c r="G201" i="4" s="1"/>
  <c r="I201" i="4" l="1"/>
  <c r="F202" i="8"/>
  <c r="G202" i="8" s="1"/>
  <c r="I201" i="8"/>
  <c r="I201" i="6"/>
  <c r="F202" i="6"/>
  <c r="G202" i="6" s="1"/>
  <c r="F203" i="5"/>
  <c r="G203" i="5" s="1"/>
  <c r="I202" i="5"/>
  <c r="F202" i="4"/>
  <c r="G202" i="4" s="1"/>
  <c r="I202" i="4" l="1"/>
  <c r="F203" i="8"/>
  <c r="G203" i="8" s="1"/>
  <c r="I202" i="8"/>
  <c r="I202" i="6"/>
  <c r="F203" i="6"/>
  <c r="G203" i="6" s="1"/>
  <c r="F204" i="5"/>
  <c r="G204" i="5" s="1"/>
  <c r="I203" i="5"/>
  <c r="F203" i="4"/>
  <c r="G203" i="4" s="1"/>
  <c r="I203" i="4" l="1"/>
  <c r="F204" i="8"/>
  <c r="G204" i="8" s="1"/>
  <c r="I203" i="8"/>
  <c r="I203" i="6"/>
  <c r="F204" i="6"/>
  <c r="G204" i="6" s="1"/>
  <c r="F205" i="5"/>
  <c r="G205" i="5" s="1"/>
  <c r="I204" i="5"/>
  <c r="F204" i="4"/>
  <c r="G204" i="4" s="1"/>
  <c r="I204" i="4" l="1"/>
  <c r="F205" i="8"/>
  <c r="G205" i="8" s="1"/>
  <c r="I204" i="8"/>
  <c r="I204" i="6"/>
  <c r="F205" i="6"/>
  <c r="G205" i="6" s="1"/>
  <c r="F206" i="5"/>
  <c r="G206" i="5" s="1"/>
  <c r="I205" i="5"/>
  <c r="F205" i="4"/>
  <c r="G205" i="4" s="1"/>
  <c r="I205" i="4" l="1"/>
  <c r="F206" i="8"/>
  <c r="G206" i="8" s="1"/>
  <c r="I205" i="8"/>
  <c r="I205" i="6"/>
  <c r="F206" i="6"/>
  <c r="G206" i="6" s="1"/>
  <c r="F207" i="5"/>
  <c r="G207" i="5" s="1"/>
  <c r="I206" i="5"/>
  <c r="F206" i="4"/>
  <c r="G206" i="4" s="1"/>
  <c r="I206" i="4" l="1"/>
  <c r="F207" i="8"/>
  <c r="G207" i="8" s="1"/>
  <c r="I206" i="8"/>
  <c r="I206" i="6"/>
  <c r="F207" i="6"/>
  <c r="G207" i="6" s="1"/>
  <c r="I207" i="5"/>
  <c r="F208" i="5"/>
  <c r="G208" i="5" s="1"/>
  <c r="F207" i="4"/>
  <c r="G207" i="4" s="1"/>
  <c r="I207" i="4" l="1"/>
  <c r="F208" i="8"/>
  <c r="G208" i="8" s="1"/>
  <c r="I207" i="8"/>
  <c r="I207" i="6"/>
  <c r="F208" i="6"/>
  <c r="G208" i="6" s="1"/>
  <c r="F209" i="5"/>
  <c r="G209" i="5" s="1"/>
  <c r="I208" i="5"/>
  <c r="F208" i="4"/>
  <c r="G208" i="4" s="1"/>
  <c r="I208" i="4" l="1"/>
  <c r="F209" i="8"/>
  <c r="G209" i="8" s="1"/>
  <c r="I208" i="8"/>
  <c r="I208" i="6"/>
  <c r="F209" i="6"/>
  <c r="G209" i="6" s="1"/>
  <c r="F210" i="5"/>
  <c r="G210" i="5" s="1"/>
  <c r="I209" i="5"/>
  <c r="F209" i="4"/>
  <c r="G209" i="4" s="1"/>
  <c r="I209" i="4" l="1"/>
  <c r="F210" i="8"/>
  <c r="G210" i="8" s="1"/>
  <c r="I209" i="8"/>
  <c r="I209" i="6"/>
  <c r="F210" i="6"/>
  <c r="G210" i="6" s="1"/>
  <c r="F211" i="5"/>
  <c r="G211" i="5" s="1"/>
  <c r="I210" i="5"/>
  <c r="F210" i="4"/>
  <c r="G210" i="4" s="1"/>
  <c r="I210" i="4" l="1"/>
  <c r="F211" i="8"/>
  <c r="G211" i="8" s="1"/>
  <c r="I210" i="8"/>
  <c r="I210" i="6"/>
  <c r="F211" i="6"/>
  <c r="G211" i="6" s="1"/>
  <c r="F212" i="5"/>
  <c r="G212" i="5" s="1"/>
  <c r="I211" i="5"/>
  <c r="F211" i="4"/>
  <c r="G211" i="4" s="1"/>
  <c r="I211" i="4" l="1"/>
  <c r="F212" i="8"/>
  <c r="G212" i="8" s="1"/>
  <c r="I211" i="8"/>
  <c r="I211" i="6"/>
  <c r="F212" i="6"/>
  <c r="G212" i="6" s="1"/>
  <c r="F213" i="5"/>
  <c r="G213" i="5" s="1"/>
  <c r="I212" i="5"/>
  <c r="F212" i="4"/>
  <c r="G212" i="4" s="1"/>
  <c r="I212" i="4" l="1"/>
  <c r="F213" i="8"/>
  <c r="G213" i="8" s="1"/>
  <c r="I212" i="8"/>
  <c r="I212" i="6"/>
  <c r="F213" i="6"/>
  <c r="G213" i="6" s="1"/>
  <c r="F214" i="5"/>
  <c r="G214" i="5" s="1"/>
  <c r="I213" i="5"/>
  <c r="F213" i="4"/>
  <c r="G213" i="4" s="1"/>
  <c r="I213" i="4" l="1"/>
  <c r="F214" i="8"/>
  <c r="G214" i="8" s="1"/>
  <c r="I213" i="8"/>
  <c r="I213" i="6"/>
  <c r="F214" i="6"/>
  <c r="G214" i="6" s="1"/>
  <c r="F215" i="5"/>
  <c r="G215" i="5" s="1"/>
  <c r="I214" i="5"/>
  <c r="F214" i="4"/>
  <c r="G214" i="4" s="1"/>
  <c r="I214" i="4" l="1"/>
  <c r="F215" i="8"/>
  <c r="G215" i="8" s="1"/>
  <c r="I214" i="8"/>
  <c r="F215" i="6"/>
  <c r="G215" i="6" s="1"/>
  <c r="I214" i="6"/>
  <c r="F216" i="5"/>
  <c r="G216" i="5" s="1"/>
  <c r="I215" i="5"/>
  <c r="F215" i="4"/>
  <c r="G215" i="4" s="1"/>
  <c r="I215" i="4" l="1"/>
  <c r="F216" i="8"/>
  <c r="G216" i="8" s="1"/>
  <c r="I215" i="8"/>
  <c r="F216" i="6"/>
  <c r="G216" i="6" s="1"/>
  <c r="I215" i="6"/>
  <c r="I216" i="5"/>
  <c r="F217" i="5"/>
  <c r="G217" i="5" s="1"/>
  <c r="F216" i="4"/>
  <c r="G216" i="4" s="1"/>
  <c r="I216" i="4" l="1"/>
  <c r="F217" i="8"/>
  <c r="G217" i="8" s="1"/>
  <c r="I216" i="8"/>
  <c r="I216" i="6"/>
  <c r="F217" i="6"/>
  <c r="G217" i="6" s="1"/>
  <c r="F218" i="5"/>
  <c r="G218" i="5" s="1"/>
  <c r="I217" i="5"/>
  <c r="F217" i="4"/>
  <c r="G217" i="4" s="1"/>
  <c r="I217" i="4" l="1"/>
  <c r="F218" i="8"/>
  <c r="G218" i="8" s="1"/>
  <c r="I217" i="8"/>
  <c r="I217" i="6"/>
  <c r="F218" i="6"/>
  <c r="G218" i="6" s="1"/>
  <c r="F219" i="5"/>
  <c r="G219" i="5" s="1"/>
  <c r="I218" i="5"/>
  <c r="F218" i="4"/>
  <c r="G218" i="4" s="1"/>
  <c r="I218" i="4" l="1"/>
  <c r="F219" i="8"/>
  <c r="G219" i="8" s="1"/>
  <c r="I218" i="8"/>
  <c r="I218" i="6"/>
  <c r="F219" i="6"/>
  <c r="G219" i="6" s="1"/>
  <c r="I219" i="5"/>
  <c r="F220" i="5"/>
  <c r="G220" i="5" s="1"/>
  <c r="F219" i="4"/>
  <c r="G219" i="4" s="1"/>
  <c r="I219" i="4" l="1"/>
  <c r="F220" i="8"/>
  <c r="G220" i="8" s="1"/>
  <c r="I219" i="8"/>
  <c r="I219" i="6"/>
  <c r="F220" i="6"/>
  <c r="G220" i="6" s="1"/>
  <c r="F221" i="5"/>
  <c r="G221" i="5" s="1"/>
  <c r="I220" i="5"/>
  <c r="F220" i="4"/>
  <c r="G220" i="4" s="1"/>
  <c r="I220" i="4" l="1"/>
  <c r="F221" i="8"/>
  <c r="G221" i="8" s="1"/>
  <c r="I220" i="8"/>
  <c r="I220" i="6"/>
  <c r="F221" i="6"/>
  <c r="G221" i="6" s="1"/>
  <c r="F222" i="5"/>
  <c r="G222" i="5" s="1"/>
  <c r="I221" i="5"/>
  <c r="F221" i="4"/>
  <c r="G221" i="4" s="1"/>
  <c r="I221" i="4" l="1"/>
  <c r="F222" i="8"/>
  <c r="G222" i="8" s="1"/>
  <c r="I221" i="8"/>
  <c r="F222" i="6"/>
  <c r="G222" i="6" s="1"/>
  <c r="I221" i="6"/>
  <c r="I222" i="5"/>
  <c r="F223" i="5"/>
  <c r="G223" i="5" s="1"/>
  <c r="F222" i="4"/>
  <c r="G222" i="4" s="1"/>
  <c r="I222" i="4" l="1"/>
  <c r="F223" i="8"/>
  <c r="G223" i="8" s="1"/>
  <c r="I222" i="8"/>
  <c r="F223" i="6"/>
  <c r="G223" i="6" s="1"/>
  <c r="I222" i="6"/>
  <c r="F224" i="5"/>
  <c r="G224" i="5" s="1"/>
  <c r="I223" i="5"/>
  <c r="F223" i="4"/>
  <c r="G223" i="4" s="1"/>
  <c r="I223" i="4" l="1"/>
  <c r="F224" i="8"/>
  <c r="G224" i="8" s="1"/>
  <c r="I223" i="8"/>
  <c r="F224" i="6"/>
  <c r="G224" i="6" s="1"/>
  <c r="I223" i="6"/>
  <c r="F225" i="5"/>
  <c r="G225" i="5" s="1"/>
  <c r="I224" i="5"/>
  <c r="F224" i="4"/>
  <c r="G224" i="4" s="1"/>
  <c r="I224" i="4" l="1"/>
  <c r="F225" i="8"/>
  <c r="G225" i="8" s="1"/>
  <c r="I224" i="8"/>
  <c r="F225" i="6"/>
  <c r="G225" i="6" s="1"/>
  <c r="I224" i="6"/>
  <c r="F226" i="5"/>
  <c r="G226" i="5" s="1"/>
  <c r="I225" i="5"/>
  <c r="F225" i="4"/>
  <c r="G225" i="4" s="1"/>
  <c r="I225" i="4" l="1"/>
  <c r="F226" i="8"/>
  <c r="G226" i="8" s="1"/>
  <c r="I225" i="8"/>
  <c r="F226" i="6"/>
  <c r="G226" i="6" s="1"/>
  <c r="I225" i="6"/>
  <c r="F227" i="5"/>
  <c r="G227" i="5" s="1"/>
  <c r="I226" i="5"/>
  <c r="F226" i="4"/>
  <c r="G226" i="4" s="1"/>
  <c r="I226" i="4" l="1"/>
  <c r="F227" i="8"/>
  <c r="G227" i="8" s="1"/>
  <c r="I226" i="8"/>
  <c r="I226" i="6"/>
  <c r="F227" i="6"/>
  <c r="G227" i="6" s="1"/>
  <c r="F228" i="5"/>
  <c r="G228" i="5" s="1"/>
  <c r="I227" i="5"/>
  <c r="F227" i="4"/>
  <c r="G227" i="4" s="1"/>
  <c r="I227" i="4" l="1"/>
  <c r="F228" i="8"/>
  <c r="G228" i="8" s="1"/>
  <c r="I227" i="8"/>
  <c r="I227" i="6"/>
  <c r="F228" i="6"/>
  <c r="G228" i="6" s="1"/>
  <c r="F229" i="5"/>
  <c r="G229" i="5" s="1"/>
  <c r="I228" i="5"/>
  <c r="F228" i="4"/>
  <c r="G228" i="4" s="1"/>
  <c r="I228" i="4" l="1"/>
  <c r="I228" i="8"/>
  <c r="F229" i="8"/>
  <c r="G229" i="8" s="1"/>
  <c r="I228" i="6"/>
  <c r="F229" i="6"/>
  <c r="G229" i="6" s="1"/>
  <c r="F230" i="5"/>
  <c r="G230" i="5" s="1"/>
  <c r="I229" i="5"/>
  <c r="F229" i="4"/>
  <c r="G229" i="4" s="1"/>
  <c r="I229" i="4" l="1"/>
  <c r="F230" i="8"/>
  <c r="G230" i="8" s="1"/>
  <c r="I229" i="8"/>
  <c r="I229" i="6"/>
  <c r="F230" i="6"/>
  <c r="G230" i="6" s="1"/>
  <c r="F231" i="5"/>
  <c r="G231" i="5" s="1"/>
  <c r="I230" i="5"/>
  <c r="F230" i="4"/>
  <c r="G230" i="4" s="1"/>
  <c r="I230" i="4" l="1"/>
  <c r="I230" i="8"/>
  <c r="F231" i="8"/>
  <c r="G231" i="8" s="1"/>
  <c r="I230" i="6"/>
  <c r="F231" i="6"/>
  <c r="G231" i="6" s="1"/>
  <c r="F232" i="5"/>
  <c r="G232" i="5" s="1"/>
  <c r="I231" i="5"/>
  <c r="F231" i="4"/>
  <c r="G231" i="4" s="1"/>
  <c r="I231" i="4" l="1"/>
  <c r="I231" i="8"/>
  <c r="F232" i="8"/>
  <c r="G232" i="8" s="1"/>
  <c r="I231" i="6"/>
  <c r="F232" i="6"/>
  <c r="G232" i="6" s="1"/>
  <c r="F233" i="5"/>
  <c r="G233" i="5" s="1"/>
  <c r="I232" i="5"/>
  <c r="F232" i="4"/>
  <c r="G232" i="4" s="1"/>
  <c r="I232" i="4" l="1"/>
  <c r="F233" i="8"/>
  <c r="G233" i="8" s="1"/>
  <c r="I232" i="8"/>
  <c r="I232" i="6"/>
  <c r="F233" i="6"/>
  <c r="G233" i="6" s="1"/>
  <c r="F234" i="5"/>
  <c r="G234" i="5" s="1"/>
  <c r="I233" i="5"/>
  <c r="F233" i="4"/>
  <c r="G233" i="4" s="1"/>
  <c r="I233" i="4" l="1"/>
  <c r="I233" i="8"/>
  <c r="F234" i="8"/>
  <c r="G234" i="8" s="1"/>
  <c r="I233" i="6"/>
  <c r="F234" i="6"/>
  <c r="G234" i="6" s="1"/>
  <c r="F235" i="5"/>
  <c r="G235" i="5" s="1"/>
  <c r="I234" i="5"/>
  <c r="F234" i="4"/>
  <c r="G234" i="4" s="1"/>
  <c r="I234" i="4" l="1"/>
  <c r="F235" i="8"/>
  <c r="G235" i="8" s="1"/>
  <c r="I234" i="8"/>
  <c r="I234" i="6"/>
  <c r="F235" i="6"/>
  <c r="G235" i="6" s="1"/>
  <c r="F236" i="5"/>
  <c r="G236" i="5" s="1"/>
  <c r="I235" i="5"/>
  <c r="F235" i="4"/>
  <c r="G235" i="4" s="1"/>
  <c r="I235" i="4" l="1"/>
  <c r="F236" i="8"/>
  <c r="G236" i="8" s="1"/>
  <c r="I235" i="8"/>
  <c r="I235" i="6"/>
  <c r="F236" i="6"/>
  <c r="G236" i="6" s="1"/>
  <c r="F237" i="5"/>
  <c r="G237" i="5" s="1"/>
  <c r="I236" i="5"/>
  <c r="F236" i="4"/>
  <c r="G236" i="4" s="1"/>
  <c r="I236" i="4" l="1"/>
  <c r="F237" i="8"/>
  <c r="G237" i="8" s="1"/>
  <c r="I236" i="8"/>
  <c r="F237" i="6"/>
  <c r="G237" i="6" s="1"/>
  <c r="I236" i="6"/>
  <c r="F238" i="5"/>
  <c r="G238" i="5" s="1"/>
  <c r="I237" i="5"/>
  <c r="F237" i="4"/>
  <c r="G237" i="4" s="1"/>
  <c r="I237" i="4" l="1"/>
  <c r="F238" i="8"/>
  <c r="G238" i="8" s="1"/>
  <c r="I237" i="8"/>
  <c r="F238" i="6"/>
  <c r="G238" i="6" s="1"/>
  <c r="I237" i="6"/>
  <c r="F239" i="5"/>
  <c r="G239" i="5" s="1"/>
  <c r="I238" i="5"/>
  <c r="F238" i="4"/>
  <c r="G238" i="4" s="1"/>
  <c r="I238" i="4" l="1"/>
  <c r="F239" i="8"/>
  <c r="G239" i="8" s="1"/>
  <c r="I238" i="8"/>
  <c r="F239" i="6"/>
  <c r="G239" i="6" s="1"/>
  <c r="I238" i="6"/>
  <c r="F240" i="5"/>
  <c r="G240" i="5" s="1"/>
  <c r="I239" i="5"/>
  <c r="F239" i="4"/>
  <c r="G239" i="4" s="1"/>
  <c r="I239" i="4" l="1"/>
  <c r="F240" i="8"/>
  <c r="G240" i="8" s="1"/>
  <c r="I239" i="8"/>
  <c r="F240" i="6"/>
  <c r="G240" i="6" s="1"/>
  <c r="I239" i="6"/>
  <c r="F241" i="5"/>
  <c r="G241" i="5" s="1"/>
  <c r="I240" i="5"/>
  <c r="F240" i="4"/>
  <c r="G240" i="4" s="1"/>
  <c r="I240" i="4" l="1"/>
  <c r="F241" i="8"/>
  <c r="G241" i="8" s="1"/>
  <c r="I240" i="8"/>
  <c r="F241" i="6"/>
  <c r="G241" i="6" s="1"/>
  <c r="I240" i="6"/>
  <c r="F242" i="5"/>
  <c r="G242" i="5" s="1"/>
  <c r="I241" i="5"/>
  <c r="F241" i="4"/>
  <c r="G241" i="4" s="1"/>
  <c r="I241" i="4" l="1"/>
  <c r="F242" i="8"/>
  <c r="G242" i="8" s="1"/>
  <c r="I241" i="8"/>
  <c r="F242" i="6"/>
  <c r="G242" i="6" s="1"/>
  <c r="I241" i="6"/>
  <c r="F243" i="5"/>
  <c r="G243" i="5" s="1"/>
  <c r="I242" i="5"/>
  <c r="F242" i="4"/>
  <c r="G242" i="4" s="1"/>
  <c r="I242" i="4" l="1"/>
  <c r="F243" i="8"/>
  <c r="G243" i="8" s="1"/>
  <c r="I242" i="8"/>
  <c r="I242" i="6"/>
  <c r="F243" i="6"/>
  <c r="G243" i="6" s="1"/>
  <c r="F244" i="5"/>
  <c r="G244" i="5" s="1"/>
  <c r="I243" i="5"/>
  <c r="F243" i="4"/>
  <c r="G243" i="4" s="1"/>
  <c r="I243" i="4" l="1"/>
  <c r="F244" i="8"/>
  <c r="G244" i="8" s="1"/>
  <c r="I243" i="8"/>
  <c r="F244" i="6"/>
  <c r="G244" i="6" s="1"/>
  <c r="I243" i="6"/>
  <c r="F245" i="5"/>
  <c r="G245" i="5" s="1"/>
  <c r="I244" i="5"/>
  <c r="F244" i="4"/>
  <c r="G244" i="4" s="1"/>
  <c r="I244" i="4" l="1"/>
  <c r="F245" i="8"/>
  <c r="G245" i="8" s="1"/>
  <c r="I244" i="8"/>
  <c r="I244" i="6"/>
  <c r="F245" i="6"/>
  <c r="G245" i="6" s="1"/>
  <c r="F246" i="5"/>
  <c r="G246" i="5" s="1"/>
  <c r="I245" i="5"/>
  <c r="F245" i="4"/>
  <c r="G245" i="4" s="1"/>
  <c r="I245" i="4" l="1"/>
  <c r="F246" i="8"/>
  <c r="G246" i="8" s="1"/>
  <c r="I245" i="8"/>
  <c r="I245" i="6"/>
  <c r="F246" i="6"/>
  <c r="G246" i="6" s="1"/>
  <c r="F247" i="5"/>
  <c r="G247" i="5" s="1"/>
  <c r="I246" i="5"/>
  <c r="F246" i="4"/>
  <c r="G246" i="4" s="1"/>
  <c r="I246" i="4" l="1"/>
  <c r="F247" i="8"/>
  <c r="G247" i="8" s="1"/>
  <c r="I246" i="8"/>
  <c r="I246" i="6"/>
  <c r="F247" i="6"/>
  <c r="G247" i="6" s="1"/>
  <c r="F248" i="5"/>
  <c r="G248" i="5" s="1"/>
  <c r="I247" i="5"/>
  <c r="F247" i="4"/>
  <c r="G247" i="4" s="1"/>
  <c r="I247" i="4" l="1"/>
  <c r="F248" i="8"/>
  <c r="G248" i="8" s="1"/>
  <c r="I247" i="8"/>
  <c r="F248" i="6"/>
  <c r="G248" i="6" s="1"/>
  <c r="I247" i="6"/>
  <c r="F249" i="5"/>
  <c r="G249" i="5" s="1"/>
  <c r="I248" i="5"/>
  <c r="F248" i="4"/>
  <c r="G248" i="4" s="1"/>
  <c r="I248" i="4" l="1"/>
  <c r="F249" i="8"/>
  <c r="G249" i="8" s="1"/>
  <c r="I248" i="8"/>
  <c r="I248" i="6"/>
  <c r="F249" i="6"/>
  <c r="G249" i="6" s="1"/>
  <c r="F250" i="5"/>
  <c r="G250" i="5" s="1"/>
  <c r="I249" i="5"/>
  <c r="F249" i="4"/>
  <c r="G249" i="4" s="1"/>
  <c r="I249" i="4" l="1"/>
  <c r="F250" i="8"/>
  <c r="G250" i="8" s="1"/>
  <c r="I249" i="8"/>
  <c r="I249" i="6"/>
  <c r="F250" i="6"/>
  <c r="G250" i="6" s="1"/>
  <c r="F251" i="5"/>
  <c r="G251" i="5" s="1"/>
  <c r="I250" i="5"/>
  <c r="F250" i="4"/>
  <c r="G250" i="4" s="1"/>
  <c r="I250" i="4" l="1"/>
  <c r="F251" i="8"/>
  <c r="G251" i="8" s="1"/>
  <c r="I250" i="8"/>
  <c r="F251" i="6"/>
  <c r="G251" i="6" s="1"/>
  <c r="I250" i="6"/>
  <c r="F252" i="5"/>
  <c r="G252" i="5" s="1"/>
  <c r="I251" i="5"/>
  <c r="F251" i="4"/>
  <c r="G251" i="4" s="1"/>
  <c r="I251" i="4" l="1"/>
  <c r="F252" i="8"/>
  <c r="G252" i="8" s="1"/>
  <c r="I251" i="8"/>
  <c r="I251" i="6"/>
  <c r="F252" i="6"/>
  <c r="G252" i="6" s="1"/>
  <c r="F253" i="5"/>
  <c r="G253" i="5" s="1"/>
  <c r="I252" i="5"/>
  <c r="F252" i="4"/>
  <c r="G252" i="4" s="1"/>
  <c r="I252" i="4" l="1"/>
  <c r="F253" i="8"/>
  <c r="G253" i="8" s="1"/>
  <c r="I252" i="8"/>
  <c r="F253" i="6"/>
  <c r="G253" i="6" s="1"/>
  <c r="I252" i="6"/>
  <c r="F254" i="5"/>
  <c r="G254" i="5" s="1"/>
  <c r="I253" i="5"/>
  <c r="F253" i="4"/>
  <c r="G253" i="4" s="1"/>
  <c r="I253" i="4" l="1"/>
  <c r="F254" i="8"/>
  <c r="G254" i="8" s="1"/>
  <c r="I253" i="8"/>
  <c r="I253" i="6"/>
  <c r="F254" i="6"/>
  <c r="G254" i="6" s="1"/>
  <c r="F255" i="5"/>
  <c r="G255" i="5" s="1"/>
  <c r="I254" i="5"/>
  <c r="F254" i="4"/>
  <c r="G254" i="4" s="1"/>
  <c r="I254" i="4" l="1"/>
  <c r="F255" i="8"/>
  <c r="G255" i="8" s="1"/>
  <c r="I254" i="8"/>
  <c r="I254" i="6"/>
  <c r="F255" i="6"/>
  <c r="G255" i="6" s="1"/>
  <c r="F256" i="5"/>
  <c r="G256" i="5" s="1"/>
  <c r="I255" i="5"/>
  <c r="F255" i="4"/>
  <c r="G255" i="4" s="1"/>
  <c r="I255" i="4" l="1"/>
  <c r="F256" i="8"/>
  <c r="G256" i="8" s="1"/>
  <c r="I255" i="8"/>
  <c r="I255" i="6"/>
  <c r="F256" i="6"/>
  <c r="G256" i="6" s="1"/>
  <c r="I256" i="5"/>
  <c r="F257" i="5"/>
  <c r="G257" i="5" s="1"/>
  <c r="F256" i="4"/>
  <c r="G256" i="4" s="1"/>
  <c r="I256" i="4" l="1"/>
  <c r="F257" i="8"/>
  <c r="G257" i="8" s="1"/>
  <c r="I256" i="8"/>
  <c r="I256" i="6"/>
  <c r="F257" i="6"/>
  <c r="G257" i="6" s="1"/>
  <c r="F258" i="5"/>
  <c r="G258" i="5" s="1"/>
  <c r="I257" i="5"/>
  <c r="F257" i="4"/>
  <c r="G257" i="4" s="1"/>
  <c r="I257" i="4" l="1"/>
  <c r="F258" i="8"/>
  <c r="G258" i="8" s="1"/>
  <c r="I257" i="8"/>
  <c r="F258" i="6"/>
  <c r="G258" i="6" s="1"/>
  <c r="I257" i="6"/>
  <c r="I258" i="5"/>
  <c r="F259" i="5"/>
  <c r="G259" i="5" s="1"/>
  <c r="F258" i="4"/>
  <c r="G258" i="4" s="1"/>
  <c r="I258" i="4" l="1"/>
  <c r="F259" i="8"/>
  <c r="G259" i="8" s="1"/>
  <c r="I258" i="8"/>
  <c r="I258" i="6"/>
  <c r="F259" i="6"/>
  <c r="G259" i="6" s="1"/>
  <c r="F260" i="5"/>
  <c r="G260" i="5" s="1"/>
  <c r="I259" i="5"/>
  <c r="F259" i="4"/>
  <c r="G259" i="4" s="1"/>
  <c r="I259" i="4" l="1"/>
  <c r="F260" i="8"/>
  <c r="G260" i="8" s="1"/>
  <c r="I259" i="8"/>
  <c r="I259" i="6"/>
  <c r="F260" i="6"/>
  <c r="G260" i="6" s="1"/>
  <c r="F261" i="5"/>
  <c r="G261" i="5" s="1"/>
  <c r="I260" i="5"/>
  <c r="F260" i="4"/>
  <c r="G260" i="4" s="1"/>
  <c r="I260" i="4" l="1"/>
  <c r="F261" i="8"/>
  <c r="G261" i="8" s="1"/>
  <c r="I260" i="8"/>
  <c r="I260" i="6"/>
  <c r="F261" i="6"/>
  <c r="G261" i="6" s="1"/>
  <c r="F262" i="5"/>
  <c r="G262" i="5" s="1"/>
  <c r="I261" i="5"/>
  <c r="F261" i="4"/>
  <c r="G261" i="4" s="1"/>
  <c r="I261" i="4" l="1"/>
  <c r="F262" i="8"/>
  <c r="G262" i="8" s="1"/>
  <c r="I261" i="8"/>
  <c r="I261" i="6"/>
  <c r="F262" i="6"/>
  <c r="G262" i="6" s="1"/>
  <c r="F263" i="5"/>
  <c r="G263" i="5" s="1"/>
  <c r="I262" i="5"/>
  <c r="F262" i="4"/>
  <c r="G262" i="4" s="1"/>
  <c r="I262" i="4" l="1"/>
  <c r="F263" i="8"/>
  <c r="G263" i="8" s="1"/>
  <c r="I262" i="8"/>
  <c r="F263" i="6"/>
  <c r="G263" i="6" s="1"/>
  <c r="I262" i="6"/>
  <c r="F264" i="5"/>
  <c r="G264" i="5" s="1"/>
  <c r="I263" i="5"/>
  <c r="F263" i="4"/>
  <c r="G263" i="4" s="1"/>
  <c r="I263" i="4" l="1"/>
  <c r="F264" i="8"/>
  <c r="G264" i="8" s="1"/>
  <c r="I263" i="8"/>
  <c r="I263" i="6"/>
  <c r="F264" i="6"/>
  <c r="G264" i="6" s="1"/>
  <c r="F265" i="5"/>
  <c r="G265" i="5" s="1"/>
  <c r="I264" i="5"/>
  <c r="F264" i="4"/>
  <c r="G264" i="4" s="1"/>
  <c r="I264" i="4" l="1"/>
  <c r="F265" i="8"/>
  <c r="G265" i="8" s="1"/>
  <c r="I264" i="8"/>
  <c r="I264" i="6"/>
  <c r="F265" i="6"/>
  <c r="G265" i="6" s="1"/>
  <c r="F266" i="5"/>
  <c r="G266" i="5" s="1"/>
  <c r="I265" i="5"/>
  <c r="F265" i="4"/>
  <c r="G265" i="4" s="1"/>
  <c r="I265" i="4" l="1"/>
  <c r="F266" i="8"/>
  <c r="G266" i="8" s="1"/>
  <c r="I265" i="8"/>
  <c r="F266" i="6"/>
  <c r="G266" i="6" s="1"/>
  <c r="I265" i="6"/>
  <c r="F267" i="5"/>
  <c r="G267" i="5" s="1"/>
  <c r="I266" i="5"/>
  <c r="F266" i="4"/>
  <c r="G266" i="4" s="1"/>
  <c r="I266" i="4" l="1"/>
  <c r="F267" i="8"/>
  <c r="G267" i="8" s="1"/>
  <c r="I266" i="8"/>
  <c r="I266" i="6"/>
  <c r="F267" i="6"/>
  <c r="G267" i="6" s="1"/>
  <c r="F268" i="5"/>
  <c r="G268" i="5" s="1"/>
  <c r="I267" i="5"/>
  <c r="F267" i="4"/>
  <c r="G267" i="4" s="1"/>
  <c r="I267" i="4" l="1"/>
  <c r="F268" i="8"/>
  <c r="G268" i="8" s="1"/>
  <c r="I267" i="8"/>
  <c r="I267" i="6"/>
  <c r="F268" i="6"/>
  <c r="G268" i="6" s="1"/>
  <c r="F269" i="5"/>
  <c r="G269" i="5" s="1"/>
  <c r="I268" i="5"/>
  <c r="F268" i="4"/>
  <c r="G268" i="4" s="1"/>
  <c r="I268" i="4" l="1"/>
  <c r="F269" i="8"/>
  <c r="G269" i="8" s="1"/>
  <c r="I268" i="8"/>
  <c r="F269" i="6"/>
  <c r="G269" i="6" s="1"/>
  <c r="I268" i="6"/>
  <c r="F270" i="5"/>
  <c r="G270" i="5" s="1"/>
  <c r="I269" i="5"/>
  <c r="F269" i="4"/>
  <c r="G269" i="4" s="1"/>
  <c r="I269" i="4" l="1"/>
  <c r="F270" i="8"/>
  <c r="G270" i="8" s="1"/>
  <c r="I269" i="8"/>
  <c r="I269" i="6"/>
  <c r="F270" i="6"/>
  <c r="G270" i="6" s="1"/>
  <c r="F271" i="5"/>
  <c r="G271" i="5" s="1"/>
  <c r="I270" i="5"/>
  <c r="F270" i="4"/>
  <c r="G270" i="4" s="1"/>
  <c r="I270" i="4" l="1"/>
  <c r="F271" i="8"/>
  <c r="G271" i="8" s="1"/>
  <c r="I270" i="8"/>
  <c r="I270" i="6"/>
  <c r="F271" i="6"/>
  <c r="G271" i="6" s="1"/>
  <c r="F272" i="5"/>
  <c r="G272" i="5" s="1"/>
  <c r="I271" i="5"/>
  <c r="F271" i="4"/>
  <c r="G271" i="4" s="1"/>
  <c r="I271" i="4" l="1"/>
  <c r="F272" i="8"/>
  <c r="G272" i="8" s="1"/>
  <c r="I271" i="8"/>
  <c r="F272" i="6"/>
  <c r="G272" i="6" s="1"/>
  <c r="I271" i="6"/>
  <c r="F273" i="5"/>
  <c r="G273" i="5" s="1"/>
  <c r="I272" i="5"/>
  <c r="F272" i="4"/>
  <c r="G272" i="4" s="1"/>
  <c r="I272" i="4" l="1"/>
  <c r="I272" i="8"/>
  <c r="F273" i="8"/>
  <c r="G273" i="8" s="1"/>
  <c r="I272" i="6"/>
  <c r="F273" i="6"/>
  <c r="G273" i="6" s="1"/>
  <c r="F274" i="5"/>
  <c r="G274" i="5" s="1"/>
  <c r="I273" i="5"/>
  <c r="F273" i="4"/>
  <c r="G273" i="4" s="1"/>
  <c r="I273" i="4" l="1"/>
  <c r="F274" i="8"/>
  <c r="G274" i="8" s="1"/>
  <c r="I273" i="8"/>
  <c r="I273" i="6"/>
  <c r="F274" i="6"/>
  <c r="G274" i="6" s="1"/>
  <c r="F275" i="5"/>
  <c r="G275" i="5" s="1"/>
  <c r="I274" i="5"/>
  <c r="F274" i="4"/>
  <c r="G274" i="4" s="1"/>
  <c r="I274" i="4" l="1"/>
  <c r="I274" i="8"/>
  <c r="F275" i="8"/>
  <c r="G275" i="8" s="1"/>
  <c r="F275" i="6"/>
  <c r="G275" i="6" s="1"/>
  <c r="I274" i="6"/>
  <c r="I275" i="5"/>
  <c r="F276" i="5"/>
  <c r="G276" i="5" s="1"/>
  <c r="F275" i="4"/>
  <c r="G275" i="4" s="1"/>
  <c r="I275" i="4" l="1"/>
  <c r="F276" i="8"/>
  <c r="G276" i="8" s="1"/>
  <c r="I275" i="8"/>
  <c r="I275" i="6"/>
  <c r="F276" i="6"/>
  <c r="G276" i="6" s="1"/>
  <c r="F277" i="5"/>
  <c r="G277" i="5" s="1"/>
  <c r="I276" i="5"/>
  <c r="F276" i="4"/>
  <c r="G276" i="4" s="1"/>
  <c r="I276" i="4" l="1"/>
  <c r="I276" i="8"/>
  <c r="F277" i="8"/>
  <c r="G277" i="8" s="1"/>
  <c r="F277" i="6"/>
  <c r="G277" i="6" s="1"/>
  <c r="I276" i="6"/>
  <c r="F278" i="5"/>
  <c r="G278" i="5" s="1"/>
  <c r="I277" i="5"/>
  <c r="F277" i="4"/>
  <c r="G277" i="4" s="1"/>
  <c r="I277" i="4" l="1"/>
  <c r="F278" i="8"/>
  <c r="G278" i="8" s="1"/>
  <c r="I277" i="8"/>
  <c r="F278" i="6"/>
  <c r="G278" i="6" s="1"/>
  <c r="I277" i="6"/>
  <c r="F279" i="5"/>
  <c r="G279" i="5" s="1"/>
  <c r="I278" i="5"/>
  <c r="F278" i="4"/>
  <c r="G278" i="4" s="1"/>
  <c r="I278" i="4" l="1"/>
  <c r="F279" i="8"/>
  <c r="G279" i="8" s="1"/>
  <c r="I278" i="8"/>
  <c r="F279" i="6"/>
  <c r="G279" i="6" s="1"/>
  <c r="I278" i="6"/>
  <c r="F280" i="5"/>
  <c r="G280" i="5" s="1"/>
  <c r="I279" i="5"/>
  <c r="F279" i="4"/>
  <c r="G279" i="4" s="1"/>
  <c r="I279" i="4" l="1"/>
  <c r="F280" i="8"/>
  <c r="G280" i="8" s="1"/>
  <c r="I279" i="8"/>
  <c r="F280" i="6"/>
  <c r="G280" i="6" s="1"/>
  <c r="I279" i="6"/>
  <c r="I280" i="5"/>
  <c r="F281" i="5"/>
  <c r="G281" i="5" s="1"/>
  <c r="F280" i="4"/>
  <c r="G280" i="4" s="1"/>
  <c r="I280" i="4" l="1"/>
  <c r="F281" i="8"/>
  <c r="G281" i="8" s="1"/>
  <c r="I280" i="8"/>
  <c r="F281" i="6"/>
  <c r="G281" i="6" s="1"/>
  <c r="I280" i="6"/>
  <c r="F282" i="5"/>
  <c r="G282" i="5" s="1"/>
  <c r="I281" i="5"/>
  <c r="F281" i="4"/>
  <c r="G281" i="4" s="1"/>
  <c r="I281" i="4" l="1"/>
  <c r="F282" i="8"/>
  <c r="G282" i="8" s="1"/>
  <c r="I281" i="8"/>
  <c r="F282" i="6"/>
  <c r="G282" i="6" s="1"/>
  <c r="I281" i="6"/>
  <c r="F283" i="5"/>
  <c r="G283" i="5" s="1"/>
  <c r="I282" i="5"/>
  <c r="F282" i="4"/>
  <c r="G282" i="4" s="1"/>
  <c r="I282" i="4" l="1"/>
  <c r="F283" i="8"/>
  <c r="G283" i="8" s="1"/>
  <c r="I282" i="8"/>
  <c r="I282" i="6"/>
  <c r="F283" i="6"/>
  <c r="G283" i="6" s="1"/>
  <c r="F284" i="5"/>
  <c r="G284" i="5" s="1"/>
  <c r="I283" i="5"/>
  <c r="F283" i="4"/>
  <c r="G283" i="4" s="1"/>
  <c r="I283" i="4" l="1"/>
  <c r="I283" i="8"/>
  <c r="F284" i="8"/>
  <c r="G284" i="8" s="1"/>
  <c r="I283" i="6"/>
  <c r="F284" i="6"/>
  <c r="G284" i="6" s="1"/>
  <c r="I284" i="5"/>
  <c r="F285" i="5"/>
  <c r="G285" i="5" s="1"/>
  <c r="F284" i="4"/>
  <c r="G284" i="4" s="1"/>
  <c r="I284" i="4" l="1"/>
  <c r="I284" i="8"/>
  <c r="F285" i="8"/>
  <c r="G285" i="8" s="1"/>
  <c r="F285" i="6"/>
  <c r="G285" i="6" s="1"/>
  <c r="I284" i="6"/>
  <c r="F286" i="5"/>
  <c r="G286" i="5" s="1"/>
  <c r="I285" i="5"/>
  <c r="F285" i="4"/>
  <c r="G285" i="4" s="1"/>
  <c r="I285" i="4" l="1"/>
  <c r="F286" i="8"/>
  <c r="G286" i="8" s="1"/>
  <c r="I285" i="8"/>
  <c r="I285" i="6"/>
  <c r="F286" i="6"/>
  <c r="G286" i="6" s="1"/>
  <c r="F287" i="5"/>
  <c r="G287" i="5" s="1"/>
  <c r="I286" i="5"/>
  <c r="F286" i="4"/>
  <c r="G286" i="4" s="1"/>
  <c r="I286" i="4" l="1"/>
  <c r="F287" i="8"/>
  <c r="G287" i="8" s="1"/>
  <c r="I286" i="8"/>
  <c r="F287" i="6"/>
  <c r="G287" i="6" s="1"/>
  <c r="I286" i="6"/>
  <c r="F288" i="5"/>
  <c r="G288" i="5" s="1"/>
  <c r="I287" i="5"/>
  <c r="F287" i="4"/>
  <c r="G287" i="4" s="1"/>
  <c r="I287" i="4" l="1"/>
  <c r="F288" i="8"/>
  <c r="G288" i="8" s="1"/>
  <c r="I287" i="8"/>
  <c r="I287" i="6"/>
  <c r="F288" i="6"/>
  <c r="G288" i="6" s="1"/>
  <c r="F289" i="5"/>
  <c r="G289" i="5" s="1"/>
  <c r="I288" i="5"/>
  <c r="F288" i="4"/>
  <c r="G288" i="4" s="1"/>
  <c r="I288" i="4" l="1"/>
  <c r="F289" i="8"/>
  <c r="G289" i="8" s="1"/>
  <c r="I288" i="8"/>
  <c r="I288" i="6"/>
  <c r="F289" i="6"/>
  <c r="G289" i="6" s="1"/>
  <c r="F290" i="5"/>
  <c r="G290" i="5" s="1"/>
  <c r="I289" i="5"/>
  <c r="F289" i="4"/>
  <c r="G289" i="4" s="1"/>
  <c r="I289" i="4" l="1"/>
  <c r="I289" i="8"/>
  <c r="F290" i="8"/>
  <c r="G290" i="8" s="1"/>
  <c r="I289" i="6"/>
  <c r="F290" i="6"/>
  <c r="G290" i="6" s="1"/>
  <c r="F291" i="5"/>
  <c r="G291" i="5" s="1"/>
  <c r="I290" i="5"/>
  <c r="F290" i="4"/>
  <c r="G290" i="4" s="1"/>
  <c r="I290" i="4" l="1"/>
  <c r="I290" i="8"/>
  <c r="F291" i="8"/>
  <c r="G291" i="8" s="1"/>
  <c r="F291" i="6"/>
  <c r="G291" i="6" s="1"/>
  <c r="I290" i="6"/>
  <c r="I291" i="5"/>
  <c r="F292" i="5"/>
  <c r="G292" i="5" s="1"/>
  <c r="F291" i="4"/>
  <c r="G291" i="4" s="1"/>
  <c r="I291" i="4" l="1"/>
  <c r="F292" i="8"/>
  <c r="G292" i="8" s="1"/>
  <c r="I291" i="8"/>
  <c r="F292" i="6"/>
  <c r="G292" i="6" s="1"/>
  <c r="I291" i="6"/>
  <c r="F293" i="5"/>
  <c r="G293" i="5" s="1"/>
  <c r="I292" i="5"/>
  <c r="F292" i="4"/>
  <c r="G292" i="4" s="1"/>
  <c r="I292" i="4" l="1"/>
  <c r="I292" i="8"/>
  <c r="F293" i="8"/>
  <c r="G293" i="8" s="1"/>
  <c r="F293" i="6"/>
  <c r="G293" i="6" s="1"/>
  <c r="I292" i="6"/>
  <c r="F294" i="5"/>
  <c r="G294" i="5" s="1"/>
  <c r="I293" i="5"/>
  <c r="F293" i="4"/>
  <c r="G293" i="4" s="1"/>
  <c r="I293" i="4" l="1"/>
  <c r="F294" i="8"/>
  <c r="G294" i="8" s="1"/>
  <c r="I293" i="8"/>
  <c r="I293" i="6"/>
  <c r="F294" i="6"/>
  <c r="G294" i="6" s="1"/>
  <c r="F295" i="5"/>
  <c r="G295" i="5" s="1"/>
  <c r="I294" i="5"/>
  <c r="F294" i="4"/>
  <c r="G294" i="4" s="1"/>
  <c r="I294" i="4" l="1"/>
  <c r="F295" i="8"/>
  <c r="G295" i="8" s="1"/>
  <c r="I294" i="8"/>
  <c r="I294" i="6"/>
  <c r="F295" i="6"/>
  <c r="G295" i="6" s="1"/>
  <c r="F296" i="5"/>
  <c r="G296" i="5" s="1"/>
  <c r="I295" i="5"/>
  <c r="F295" i="4"/>
  <c r="G295" i="4" s="1"/>
  <c r="I295" i="4" l="1"/>
  <c r="F296" i="8"/>
  <c r="G296" i="8" s="1"/>
  <c r="I295" i="8"/>
  <c r="I295" i="6"/>
  <c r="F296" i="6"/>
  <c r="G296" i="6" s="1"/>
  <c r="F297" i="5"/>
  <c r="G297" i="5" s="1"/>
  <c r="I296" i="5"/>
  <c r="F296" i="4"/>
  <c r="G296" i="4" s="1"/>
  <c r="I296" i="4" l="1"/>
  <c r="F297" i="8"/>
  <c r="G297" i="8" s="1"/>
  <c r="I296" i="8"/>
  <c r="I296" i="6"/>
  <c r="F297" i="6"/>
  <c r="G297" i="6" s="1"/>
  <c r="I297" i="5"/>
  <c r="F298" i="5"/>
  <c r="G298" i="5" s="1"/>
  <c r="F297" i="4"/>
  <c r="G297" i="4" s="1"/>
  <c r="I297" i="4" l="1"/>
  <c r="F298" i="8"/>
  <c r="G298" i="8" s="1"/>
  <c r="I297" i="8"/>
  <c r="I297" i="6"/>
  <c r="F298" i="6"/>
  <c r="G298" i="6" s="1"/>
  <c r="F299" i="5"/>
  <c r="G299" i="5" s="1"/>
  <c r="I298" i="5"/>
  <c r="F298" i="4"/>
  <c r="G298" i="4" s="1"/>
  <c r="I298" i="4" l="1"/>
  <c r="F299" i="8"/>
  <c r="G299" i="8" s="1"/>
  <c r="I298" i="8"/>
  <c r="I298" i="6"/>
  <c r="F299" i="6"/>
  <c r="G299" i="6" s="1"/>
  <c r="F300" i="5"/>
  <c r="G300" i="5" s="1"/>
  <c r="I299" i="5"/>
  <c r="F299" i="4"/>
  <c r="G299" i="4" s="1"/>
  <c r="I299" i="4" l="1"/>
  <c r="F300" i="8"/>
  <c r="G300" i="8" s="1"/>
  <c r="I299" i="8"/>
  <c r="F300" i="6"/>
  <c r="G300" i="6" s="1"/>
  <c r="I299" i="6"/>
  <c r="F301" i="5"/>
  <c r="G301" i="5" s="1"/>
  <c r="I300" i="5"/>
  <c r="F300" i="4"/>
  <c r="G300" i="4" s="1"/>
  <c r="I300" i="4" l="1"/>
  <c r="F301" i="8"/>
  <c r="G301" i="8" s="1"/>
  <c r="I300" i="8"/>
  <c r="F301" i="6"/>
  <c r="G301" i="6" s="1"/>
  <c r="I300" i="6"/>
  <c r="F302" i="5"/>
  <c r="G302" i="5" s="1"/>
  <c r="I301" i="5"/>
  <c r="F301" i="4"/>
  <c r="G301" i="4" s="1"/>
  <c r="I301" i="4" l="1"/>
  <c r="F302" i="8"/>
  <c r="G302" i="8" s="1"/>
  <c r="I301" i="8"/>
  <c r="F302" i="6"/>
  <c r="G302" i="6" s="1"/>
  <c r="I301" i="6"/>
  <c r="F303" i="5"/>
  <c r="G303" i="5" s="1"/>
  <c r="I302" i="5"/>
  <c r="F302" i="4"/>
  <c r="G302" i="4" s="1"/>
  <c r="I302" i="4" l="1"/>
  <c r="F303" i="8"/>
  <c r="G303" i="8" s="1"/>
  <c r="I302" i="8"/>
  <c r="I302" i="6"/>
  <c r="F303" i="6"/>
  <c r="G303" i="6" s="1"/>
  <c r="F304" i="5"/>
  <c r="G304" i="5" s="1"/>
  <c r="I303" i="5"/>
  <c r="F303" i="4"/>
  <c r="G303" i="4" s="1"/>
  <c r="I303" i="4" l="1"/>
  <c r="F304" i="8"/>
  <c r="G304" i="8" s="1"/>
  <c r="I303" i="8"/>
  <c r="I303" i="6"/>
  <c r="F304" i="6"/>
  <c r="G304" i="6" s="1"/>
  <c r="F305" i="5"/>
  <c r="G305" i="5" s="1"/>
  <c r="I304" i="5"/>
  <c r="F304" i="4"/>
  <c r="G304" i="4" s="1"/>
  <c r="I304" i="4" l="1"/>
  <c r="F305" i="8"/>
  <c r="G305" i="8" s="1"/>
  <c r="I304" i="8"/>
  <c r="I304" i="6"/>
  <c r="F305" i="6"/>
  <c r="G305" i="6" s="1"/>
  <c r="F306" i="5"/>
  <c r="G306" i="5" s="1"/>
  <c r="I305" i="5"/>
  <c r="F305" i="4"/>
  <c r="G305" i="4" s="1"/>
  <c r="I305" i="4" l="1"/>
  <c r="F306" i="8"/>
  <c r="G306" i="8" s="1"/>
  <c r="I305" i="8"/>
  <c r="F306" i="6"/>
  <c r="G306" i="6" s="1"/>
  <c r="I305" i="6"/>
  <c r="I306" i="5"/>
  <c r="F307" i="5"/>
  <c r="G307" i="5" s="1"/>
  <c r="F306" i="4"/>
  <c r="G306" i="4" s="1"/>
  <c r="I306" i="4" l="1"/>
  <c r="F307" i="8"/>
  <c r="G307" i="8" s="1"/>
  <c r="I306" i="8"/>
  <c r="F307" i="6"/>
  <c r="G307" i="6" s="1"/>
  <c r="I306" i="6"/>
  <c r="F308" i="5"/>
  <c r="G308" i="5" s="1"/>
  <c r="I307" i="5"/>
  <c r="F307" i="4"/>
  <c r="G307" i="4" s="1"/>
  <c r="I307" i="4" l="1"/>
  <c r="F308" i="8"/>
  <c r="G308" i="8" s="1"/>
  <c r="I307" i="8"/>
  <c r="I307" i="6"/>
  <c r="F308" i="6"/>
  <c r="G308" i="6" s="1"/>
  <c r="F309" i="5"/>
  <c r="G309" i="5" s="1"/>
  <c r="I308" i="5"/>
  <c r="F308" i="4"/>
  <c r="G308" i="4" s="1"/>
  <c r="I308" i="4" l="1"/>
  <c r="F309" i="8"/>
  <c r="G309" i="8" s="1"/>
  <c r="I308" i="8"/>
  <c r="F309" i="6"/>
  <c r="G309" i="6" s="1"/>
  <c r="I308" i="6"/>
  <c r="I309" i="5"/>
  <c r="F310" i="5"/>
  <c r="G310" i="5" s="1"/>
  <c r="F309" i="4"/>
  <c r="G309" i="4" s="1"/>
  <c r="I309" i="4" l="1"/>
  <c r="F310" i="8"/>
  <c r="G310" i="8" s="1"/>
  <c r="I309" i="8"/>
  <c r="F310" i="6"/>
  <c r="G310" i="6" s="1"/>
  <c r="I309" i="6"/>
  <c r="F311" i="5"/>
  <c r="G311" i="5" s="1"/>
  <c r="I310" i="5"/>
  <c r="F310" i="4"/>
  <c r="G310" i="4" s="1"/>
  <c r="I310" i="4" l="1"/>
  <c r="F311" i="8"/>
  <c r="G311" i="8" s="1"/>
  <c r="I310" i="8"/>
  <c r="F311" i="6"/>
  <c r="G311" i="6" s="1"/>
  <c r="I310" i="6"/>
  <c r="F312" i="5"/>
  <c r="G312" i="5" s="1"/>
  <c r="I311" i="5"/>
  <c r="F311" i="4"/>
  <c r="G311" i="4" s="1"/>
  <c r="I311" i="4" l="1"/>
  <c r="F312" i="8"/>
  <c r="G312" i="8" s="1"/>
  <c r="I311" i="8"/>
  <c r="I311" i="6"/>
  <c r="F312" i="6"/>
  <c r="G312" i="6" s="1"/>
  <c r="I312" i="5"/>
  <c r="F313" i="5"/>
  <c r="G313" i="5" s="1"/>
  <c r="F312" i="4"/>
  <c r="G312" i="4" s="1"/>
  <c r="I312" i="4" l="1"/>
  <c r="F313" i="8"/>
  <c r="G313" i="8" s="1"/>
  <c r="I312" i="8"/>
  <c r="F313" i="6"/>
  <c r="G313" i="6" s="1"/>
  <c r="I312" i="6"/>
  <c r="F314" i="5"/>
  <c r="G314" i="5" s="1"/>
  <c r="I313" i="5"/>
  <c r="F313" i="4"/>
  <c r="G313" i="4" s="1"/>
  <c r="I313" i="4" l="1"/>
  <c r="I313" i="8"/>
  <c r="F314" i="8"/>
  <c r="G314" i="8" s="1"/>
  <c r="F314" i="6"/>
  <c r="G314" i="6" s="1"/>
  <c r="I313" i="6"/>
  <c r="I314" i="5"/>
  <c r="F315" i="5"/>
  <c r="G315" i="5" s="1"/>
  <c r="F314" i="4"/>
  <c r="G314" i="4" s="1"/>
  <c r="I314" i="4" l="1"/>
  <c r="F315" i="8"/>
  <c r="G315" i="8" s="1"/>
  <c r="I314" i="8"/>
  <c r="I314" i="6"/>
  <c r="F315" i="6"/>
  <c r="G315" i="6" s="1"/>
  <c r="F316" i="5"/>
  <c r="G316" i="5" s="1"/>
  <c r="I315" i="5"/>
  <c r="F315" i="4"/>
  <c r="G315" i="4" s="1"/>
  <c r="I315" i="4" l="1"/>
  <c r="F316" i="8"/>
  <c r="G316" i="8" s="1"/>
  <c r="I315" i="8"/>
  <c r="F316" i="6"/>
  <c r="G316" i="6" s="1"/>
  <c r="I315" i="6"/>
  <c r="F317" i="5"/>
  <c r="G317" i="5" s="1"/>
  <c r="I316" i="5"/>
  <c r="F316" i="4"/>
  <c r="G316" i="4" s="1"/>
  <c r="I316" i="4" l="1"/>
  <c r="F317" i="8"/>
  <c r="G317" i="8" s="1"/>
  <c r="I316" i="8"/>
  <c r="F317" i="6"/>
  <c r="G317" i="6" s="1"/>
  <c r="I316" i="6"/>
  <c r="F318" i="5"/>
  <c r="G318" i="5" s="1"/>
  <c r="I317" i="5"/>
  <c r="F317" i="4"/>
  <c r="G317" i="4" s="1"/>
  <c r="I317" i="4" l="1"/>
  <c r="F318" i="8"/>
  <c r="G318" i="8" s="1"/>
  <c r="I317" i="8"/>
  <c r="I317" i="6"/>
  <c r="F318" i="6"/>
  <c r="G318" i="6" s="1"/>
  <c r="I318" i="5"/>
  <c r="F319" i="5"/>
  <c r="G319" i="5" s="1"/>
  <c r="F318" i="4"/>
  <c r="G318" i="4" s="1"/>
  <c r="I318" i="4" l="1"/>
  <c r="I318" i="8"/>
  <c r="F319" i="8"/>
  <c r="G319" i="8" s="1"/>
  <c r="F319" i="6"/>
  <c r="G319" i="6" s="1"/>
  <c r="I318" i="6"/>
  <c r="F320" i="5"/>
  <c r="G320" i="5" s="1"/>
  <c r="I319" i="5"/>
  <c r="F319" i="4"/>
  <c r="G319" i="4" s="1"/>
  <c r="I319" i="4" l="1"/>
  <c r="F320" i="8"/>
  <c r="G320" i="8" s="1"/>
  <c r="I319" i="8"/>
  <c r="I319" i="6"/>
  <c r="F320" i="6"/>
  <c r="G320" i="6" s="1"/>
  <c r="F321" i="5"/>
  <c r="G321" i="5" s="1"/>
  <c r="I320" i="5"/>
  <c r="F320" i="4"/>
  <c r="G320" i="4" s="1"/>
  <c r="I320" i="4" l="1"/>
  <c r="F321" i="8"/>
  <c r="G321" i="8" s="1"/>
  <c r="I320" i="8"/>
  <c r="I320" i="6"/>
  <c r="F321" i="6"/>
  <c r="G321" i="6" s="1"/>
  <c r="I321" i="5"/>
  <c r="F322" i="5"/>
  <c r="G322" i="5" s="1"/>
  <c r="F321" i="4"/>
  <c r="G321" i="4" s="1"/>
  <c r="I321" i="4" l="1"/>
  <c r="I321" i="8"/>
  <c r="F322" i="8"/>
  <c r="G322" i="8" s="1"/>
  <c r="I321" i="6"/>
  <c r="F322" i="6"/>
  <c r="G322" i="6" s="1"/>
  <c r="F323" i="5"/>
  <c r="G323" i="5" s="1"/>
  <c r="I322" i="5"/>
  <c r="F322" i="4"/>
  <c r="G322" i="4" s="1"/>
  <c r="I322" i="4" l="1"/>
  <c r="F323" i="8"/>
  <c r="G323" i="8" s="1"/>
  <c r="I322" i="8"/>
  <c r="I322" i="6"/>
  <c r="F323" i="6"/>
  <c r="G323" i="6" s="1"/>
  <c r="F324" i="5"/>
  <c r="G324" i="5" s="1"/>
  <c r="I323" i="5"/>
  <c r="F323" i="4"/>
  <c r="G323" i="4" s="1"/>
  <c r="I323" i="4" l="1"/>
  <c r="F324" i="8"/>
  <c r="G324" i="8" s="1"/>
  <c r="I323" i="8"/>
  <c r="I323" i="6"/>
  <c r="F324" i="6"/>
  <c r="G324" i="6" s="1"/>
  <c r="F325" i="5"/>
  <c r="G325" i="5" s="1"/>
  <c r="I324" i="5"/>
  <c r="F324" i="4"/>
  <c r="G324" i="4" s="1"/>
  <c r="I324" i="4" l="1"/>
  <c r="I324" i="8"/>
  <c r="F325" i="8"/>
  <c r="G325" i="8" s="1"/>
  <c r="F325" i="6"/>
  <c r="G325" i="6" s="1"/>
  <c r="I324" i="6"/>
  <c r="F326" i="5"/>
  <c r="G326" i="5" s="1"/>
  <c r="I325" i="5"/>
  <c r="F325" i="4"/>
  <c r="G325" i="4" s="1"/>
  <c r="I325" i="4" l="1"/>
  <c r="F326" i="8"/>
  <c r="G326" i="8" s="1"/>
  <c r="I325" i="8"/>
  <c r="F326" i="6"/>
  <c r="G326" i="6" s="1"/>
  <c r="I325" i="6"/>
  <c r="F327" i="5"/>
  <c r="G327" i="5" s="1"/>
  <c r="I326" i="5"/>
  <c r="F326" i="4"/>
  <c r="G326" i="4" s="1"/>
  <c r="I326" i="4" l="1"/>
  <c r="F327" i="8"/>
  <c r="G327" i="8" s="1"/>
  <c r="I326" i="8"/>
  <c r="F327" i="6"/>
  <c r="G327" i="6" s="1"/>
  <c r="I326" i="6"/>
  <c r="F328" i="5"/>
  <c r="G328" i="5" s="1"/>
  <c r="I327" i="5"/>
  <c r="F327" i="4"/>
  <c r="G327" i="4" s="1"/>
  <c r="I327" i="4" l="1"/>
  <c r="F328" i="8"/>
  <c r="G328" i="8" s="1"/>
  <c r="I327" i="8"/>
  <c r="I327" i="6"/>
  <c r="F328" i="6"/>
  <c r="G328" i="6" s="1"/>
  <c r="F329" i="5"/>
  <c r="G329" i="5" s="1"/>
  <c r="I328" i="5"/>
  <c r="F328" i="4"/>
  <c r="G328" i="4" s="1"/>
  <c r="I328" i="4" l="1"/>
  <c r="F329" i="8"/>
  <c r="G329" i="8" s="1"/>
  <c r="I328" i="8"/>
  <c r="I328" i="6"/>
  <c r="F329" i="6"/>
  <c r="G329" i="6" s="1"/>
  <c r="F330" i="5"/>
  <c r="G330" i="5" s="1"/>
  <c r="I329" i="5"/>
  <c r="F329" i="4"/>
  <c r="G329" i="4" s="1"/>
  <c r="I329" i="4" l="1"/>
  <c r="F330" i="8"/>
  <c r="G330" i="8" s="1"/>
  <c r="I329" i="8"/>
  <c r="F330" i="6"/>
  <c r="G330" i="6" s="1"/>
  <c r="I329" i="6"/>
  <c r="I330" i="5"/>
  <c r="F331" i="5"/>
  <c r="G331" i="5" s="1"/>
  <c r="F330" i="4"/>
  <c r="G330" i="4" s="1"/>
  <c r="I330" i="4" l="1"/>
  <c r="F331" i="8"/>
  <c r="G331" i="8" s="1"/>
  <c r="I330" i="8"/>
  <c r="F331" i="6"/>
  <c r="G331" i="6" s="1"/>
  <c r="I330" i="6"/>
  <c r="F332" i="5"/>
  <c r="G332" i="5" s="1"/>
  <c r="I331" i="5"/>
  <c r="F331" i="4"/>
  <c r="G331" i="4" s="1"/>
  <c r="I331" i="4" l="1"/>
  <c r="F332" i="8"/>
  <c r="G332" i="8" s="1"/>
  <c r="I331" i="8"/>
  <c r="I331" i="6"/>
  <c r="F332" i="6"/>
  <c r="G332" i="6" s="1"/>
  <c r="F333" i="5"/>
  <c r="G333" i="5" s="1"/>
  <c r="I332" i="5"/>
  <c r="F332" i="4"/>
  <c r="G332" i="4" s="1"/>
  <c r="I332" i="4" l="1"/>
  <c r="F333" i="8"/>
  <c r="G333" i="8" s="1"/>
  <c r="I332" i="8"/>
  <c r="I332" i="6"/>
  <c r="F333" i="6"/>
  <c r="G333" i="6" s="1"/>
  <c r="I333" i="5"/>
  <c r="F334" i="5"/>
  <c r="G334" i="5" s="1"/>
  <c r="F333" i="4"/>
  <c r="G333" i="4" s="1"/>
  <c r="I333" i="4" l="1"/>
  <c r="F334" i="8"/>
  <c r="G334" i="8" s="1"/>
  <c r="I333" i="8"/>
  <c r="F334" i="6"/>
  <c r="G334" i="6" s="1"/>
  <c r="I333" i="6"/>
  <c r="F335" i="5"/>
  <c r="G335" i="5" s="1"/>
  <c r="I334" i="5"/>
  <c r="F334" i="4"/>
  <c r="G334" i="4" s="1"/>
  <c r="I334" i="4" l="1"/>
  <c r="F335" i="8"/>
  <c r="G335" i="8" s="1"/>
  <c r="I334" i="8"/>
  <c r="I334" i="6"/>
  <c r="F335" i="6"/>
  <c r="G335" i="6" s="1"/>
  <c r="F336" i="5"/>
  <c r="G336" i="5" s="1"/>
  <c r="I335" i="5"/>
  <c r="F335" i="4"/>
  <c r="G335" i="4" s="1"/>
  <c r="I335" i="4" l="1"/>
  <c r="F336" i="8"/>
  <c r="G336" i="8" s="1"/>
  <c r="I335" i="8"/>
  <c r="I335" i="6"/>
  <c r="F336" i="6"/>
  <c r="G336" i="6" s="1"/>
  <c r="F337" i="5"/>
  <c r="G337" i="5" s="1"/>
  <c r="I336" i="5"/>
  <c r="F336" i="4"/>
  <c r="G336" i="4" s="1"/>
  <c r="I336" i="4" l="1"/>
  <c r="F337" i="8"/>
  <c r="G337" i="8" s="1"/>
  <c r="I336" i="8"/>
  <c r="I336" i="6"/>
  <c r="F337" i="6"/>
  <c r="G337" i="6" s="1"/>
  <c r="I337" i="5"/>
  <c r="F338" i="5"/>
  <c r="G338" i="5" s="1"/>
  <c r="F337" i="4"/>
  <c r="G337" i="4" s="1"/>
  <c r="I337" i="4" l="1"/>
  <c r="F338" i="8"/>
  <c r="G338" i="8" s="1"/>
  <c r="I337" i="8"/>
  <c r="F338" i="6"/>
  <c r="G338" i="6" s="1"/>
  <c r="I337" i="6"/>
  <c r="F339" i="5"/>
  <c r="G339" i="5" s="1"/>
  <c r="I338" i="5"/>
  <c r="F338" i="4"/>
  <c r="G338" i="4" s="1"/>
  <c r="I338" i="4" l="1"/>
  <c r="F339" i="8"/>
  <c r="G339" i="8" s="1"/>
  <c r="I338" i="8"/>
  <c r="I338" i="6"/>
  <c r="F339" i="6"/>
  <c r="G339" i="6" s="1"/>
  <c r="F340" i="5"/>
  <c r="G340" i="5" s="1"/>
  <c r="I339" i="5"/>
  <c r="F339" i="4"/>
  <c r="G339" i="4" s="1"/>
  <c r="I339" i="4" l="1"/>
  <c r="F340" i="8"/>
  <c r="G340" i="8" s="1"/>
  <c r="I339" i="8"/>
  <c r="F340" i="6"/>
  <c r="G340" i="6" s="1"/>
  <c r="I339" i="6"/>
  <c r="I340" i="5"/>
  <c r="F341" i="5"/>
  <c r="G341" i="5" s="1"/>
  <c r="F340" i="4"/>
  <c r="G340" i="4" s="1"/>
  <c r="I340" i="4" l="1"/>
  <c r="F341" i="8"/>
  <c r="G341" i="8" s="1"/>
  <c r="I340" i="8"/>
  <c r="F341" i="6"/>
  <c r="G341" i="6" s="1"/>
  <c r="I340" i="6"/>
  <c r="F342" i="5"/>
  <c r="G342" i="5" s="1"/>
  <c r="I341" i="5"/>
  <c r="F341" i="4"/>
  <c r="G341" i="4" s="1"/>
  <c r="I341" i="4" l="1"/>
  <c r="F342" i="8"/>
  <c r="G342" i="8" s="1"/>
  <c r="I341" i="8"/>
  <c r="F342" i="6"/>
  <c r="G342" i="6" s="1"/>
  <c r="I341" i="6"/>
  <c r="I342" i="5"/>
  <c r="F343" i="5"/>
  <c r="G343" i="5" s="1"/>
  <c r="F342" i="4"/>
  <c r="G342" i="4" s="1"/>
  <c r="I342" i="4" l="1"/>
  <c r="F343" i="8"/>
  <c r="G343" i="8" s="1"/>
  <c r="I342" i="8"/>
  <c r="F343" i="6"/>
  <c r="G343" i="6" s="1"/>
  <c r="I342" i="6"/>
  <c r="F344" i="5"/>
  <c r="G344" i="5" s="1"/>
  <c r="I343" i="5"/>
  <c r="F343" i="4"/>
  <c r="G343" i="4" s="1"/>
  <c r="I343" i="4" l="1"/>
  <c r="F344" i="8"/>
  <c r="G344" i="8" s="1"/>
  <c r="I343" i="8"/>
  <c r="I343" i="6"/>
  <c r="F344" i="6"/>
  <c r="G344" i="6" s="1"/>
  <c r="F345" i="5"/>
  <c r="G345" i="5" s="1"/>
  <c r="I344" i="5"/>
  <c r="F344" i="4"/>
  <c r="G344" i="4" s="1"/>
  <c r="I344" i="4" l="1"/>
  <c r="F345" i="8"/>
  <c r="G345" i="8" s="1"/>
  <c r="I344" i="8"/>
  <c r="I344" i="6"/>
  <c r="F345" i="6"/>
  <c r="G345" i="6" s="1"/>
  <c r="I345" i="5"/>
  <c r="F346" i="5"/>
  <c r="G346" i="5" s="1"/>
  <c r="F345" i="4"/>
  <c r="G345" i="4" s="1"/>
  <c r="I345" i="4" l="1"/>
  <c r="F346" i="8"/>
  <c r="G346" i="8" s="1"/>
  <c r="I345" i="8"/>
  <c r="F346" i="6"/>
  <c r="G346" i="6" s="1"/>
  <c r="I345" i="6"/>
  <c r="I346" i="5"/>
  <c r="F347" i="5"/>
  <c r="G347" i="5" s="1"/>
  <c r="F346" i="4"/>
  <c r="G346" i="4" s="1"/>
  <c r="I346" i="4" l="1"/>
  <c r="F347" i="8"/>
  <c r="G347" i="8" s="1"/>
  <c r="I346" i="8"/>
  <c r="F347" i="6"/>
  <c r="G347" i="6" s="1"/>
  <c r="I346" i="6"/>
  <c r="F348" i="5"/>
  <c r="G348" i="5" s="1"/>
  <c r="I347" i="5"/>
  <c r="F347" i="4"/>
  <c r="G347" i="4" s="1"/>
  <c r="I347" i="4" l="1"/>
  <c r="F348" i="8"/>
  <c r="G348" i="8" s="1"/>
  <c r="I347" i="8"/>
  <c r="F348" i="6"/>
  <c r="G348" i="6" s="1"/>
  <c r="I347" i="6"/>
  <c r="F349" i="5"/>
  <c r="G349" i="5" s="1"/>
  <c r="I348" i="5"/>
  <c r="F348" i="4"/>
  <c r="G348" i="4" s="1"/>
  <c r="I348" i="4" l="1"/>
  <c r="F349" i="8"/>
  <c r="G349" i="8" s="1"/>
  <c r="I348" i="8"/>
  <c r="F349" i="6"/>
  <c r="G349" i="6" s="1"/>
  <c r="I348" i="6"/>
  <c r="F350" i="5"/>
  <c r="G350" i="5" s="1"/>
  <c r="I349" i="5"/>
  <c r="F349" i="4"/>
  <c r="G349" i="4" s="1"/>
  <c r="I349" i="4" l="1"/>
  <c r="F350" i="8"/>
  <c r="G350" i="8" s="1"/>
  <c r="I349" i="8"/>
  <c r="I349" i="6"/>
  <c r="F350" i="6"/>
  <c r="G350" i="6" s="1"/>
  <c r="F351" i="5"/>
  <c r="G351" i="5" s="1"/>
  <c r="I350" i="5"/>
  <c r="F350" i="4"/>
  <c r="G350" i="4" s="1"/>
  <c r="I350" i="4" l="1"/>
  <c r="F351" i="8"/>
  <c r="G351" i="8" s="1"/>
  <c r="I350" i="8"/>
  <c r="I350" i="6"/>
  <c r="F351" i="6"/>
  <c r="G351" i="6" s="1"/>
  <c r="F352" i="5"/>
  <c r="G352" i="5" s="1"/>
  <c r="I351" i="5"/>
  <c r="F351" i="4"/>
  <c r="G351" i="4" s="1"/>
  <c r="I351" i="4" l="1"/>
  <c r="F352" i="8"/>
  <c r="G352" i="8" s="1"/>
  <c r="I351" i="8"/>
  <c r="I351" i="6"/>
  <c r="F352" i="6"/>
  <c r="G352" i="6" s="1"/>
  <c r="F353" i="5"/>
  <c r="G353" i="5" s="1"/>
  <c r="I352" i="5"/>
  <c r="F352" i="4"/>
  <c r="G352" i="4" s="1"/>
  <c r="I352" i="4" l="1"/>
  <c r="F353" i="8"/>
  <c r="G353" i="8" s="1"/>
  <c r="I352" i="8"/>
  <c r="F353" i="6"/>
  <c r="G353" i="6" s="1"/>
  <c r="I352" i="6"/>
  <c r="F354" i="5"/>
  <c r="G354" i="5" s="1"/>
  <c r="I353" i="5"/>
  <c r="F353" i="4"/>
  <c r="G353" i="4" s="1"/>
  <c r="I353" i="4" l="1"/>
  <c r="F354" i="8"/>
  <c r="G354" i="8" s="1"/>
  <c r="I353" i="8"/>
  <c r="F354" i="6"/>
  <c r="G354" i="6" s="1"/>
  <c r="I353" i="6"/>
  <c r="F355" i="5"/>
  <c r="G355" i="5" s="1"/>
  <c r="I354" i="5"/>
  <c r="F354" i="4"/>
  <c r="G354" i="4" s="1"/>
  <c r="I354" i="4" l="1"/>
  <c r="F355" i="8"/>
  <c r="G355" i="8" s="1"/>
  <c r="I354" i="8"/>
  <c r="F355" i="6"/>
  <c r="G355" i="6" s="1"/>
  <c r="I354" i="6"/>
  <c r="F356" i="5"/>
  <c r="G356" i="5" s="1"/>
  <c r="I355" i="5"/>
  <c r="F355" i="4"/>
  <c r="G355" i="4" s="1"/>
  <c r="I355" i="4" l="1"/>
  <c r="F356" i="8"/>
  <c r="G356" i="8" s="1"/>
  <c r="I355" i="8"/>
  <c r="F356" i="6"/>
  <c r="G356" i="6" s="1"/>
  <c r="I355" i="6"/>
  <c r="F357" i="5"/>
  <c r="G357" i="5" s="1"/>
  <c r="I356" i="5"/>
  <c r="F356" i="4"/>
  <c r="G356" i="4" s="1"/>
  <c r="I356" i="4" l="1"/>
  <c r="F357" i="8"/>
  <c r="G357" i="8" s="1"/>
  <c r="I356" i="8"/>
  <c r="F357" i="6"/>
  <c r="G357" i="6" s="1"/>
  <c r="I356" i="6"/>
  <c r="F358" i="5"/>
  <c r="G358" i="5" s="1"/>
  <c r="I357" i="5"/>
  <c r="F357" i="4"/>
  <c r="G357" i="4" s="1"/>
  <c r="I357" i="4" l="1"/>
  <c r="F358" i="8"/>
  <c r="G358" i="8" s="1"/>
  <c r="I357" i="8"/>
  <c r="F358" i="6"/>
  <c r="G358" i="6" s="1"/>
  <c r="I357" i="6"/>
  <c r="F359" i="5"/>
  <c r="G359" i="5" s="1"/>
  <c r="I358" i="5"/>
  <c r="F358" i="4"/>
  <c r="G358" i="4" s="1"/>
  <c r="I358" i="4" l="1"/>
  <c r="F359" i="8"/>
  <c r="G359" i="8" s="1"/>
  <c r="I358" i="8"/>
  <c r="I358" i="6"/>
  <c r="F359" i="6"/>
  <c r="G359" i="6" s="1"/>
  <c r="F360" i="5"/>
  <c r="G360" i="5" s="1"/>
  <c r="I359" i="5"/>
  <c r="F359" i="4"/>
  <c r="G359" i="4" s="1"/>
  <c r="I359" i="4" l="1"/>
  <c r="F360" i="8"/>
  <c r="G360" i="8" s="1"/>
  <c r="I359" i="8"/>
  <c r="I359" i="6"/>
  <c r="F360" i="6"/>
  <c r="G360" i="6" s="1"/>
  <c r="I360" i="5"/>
  <c r="F361" i="5"/>
  <c r="G361" i="5" s="1"/>
  <c r="F360" i="4"/>
  <c r="G360" i="4" s="1"/>
  <c r="I360" i="4" l="1"/>
  <c r="F361" i="8"/>
  <c r="G361" i="8" s="1"/>
  <c r="I360" i="8"/>
  <c r="I360" i="6"/>
  <c r="F361" i="6"/>
  <c r="G361" i="6" s="1"/>
  <c r="F362" i="5"/>
  <c r="G362" i="5" s="1"/>
  <c r="I361" i="5"/>
  <c r="F361" i="4"/>
  <c r="G361" i="4" s="1"/>
  <c r="I361" i="4" l="1"/>
  <c r="F362" i="8"/>
  <c r="G362" i="8" s="1"/>
  <c r="I361" i="8"/>
  <c r="I361" i="6"/>
  <c r="F362" i="6"/>
  <c r="G362" i="6" s="1"/>
  <c r="F363" i="5"/>
  <c r="G363" i="5" s="1"/>
  <c r="I362" i="5"/>
  <c r="F362" i="4"/>
  <c r="G362" i="4" s="1"/>
  <c r="I362" i="4" l="1"/>
  <c r="F363" i="8"/>
  <c r="G363" i="8" s="1"/>
  <c r="I362" i="8"/>
  <c r="I362" i="6"/>
  <c r="F363" i="6"/>
  <c r="G363" i="6" s="1"/>
  <c r="I363" i="5"/>
  <c r="F364" i="5"/>
  <c r="G364" i="5" s="1"/>
  <c r="F363" i="4"/>
  <c r="G363" i="4" s="1"/>
  <c r="I363" i="4" l="1"/>
  <c r="F364" i="8"/>
  <c r="G364" i="8" s="1"/>
  <c r="I363" i="8"/>
  <c r="I363" i="6"/>
  <c r="F364" i="6"/>
  <c r="G364" i="6" s="1"/>
  <c r="F365" i="5"/>
  <c r="G365" i="5" s="1"/>
  <c r="I364" i="5"/>
  <c r="F364" i="4"/>
  <c r="G364" i="4" s="1"/>
  <c r="I364" i="4" l="1"/>
  <c r="F365" i="8"/>
  <c r="G365" i="8" s="1"/>
  <c r="I364" i="8"/>
  <c r="F365" i="6"/>
  <c r="G365" i="6" s="1"/>
  <c r="I364" i="6"/>
  <c r="I365" i="5"/>
  <c r="F366" i="5"/>
  <c r="G366" i="5" s="1"/>
  <c r="F365" i="4"/>
  <c r="G365" i="4" s="1"/>
  <c r="I365" i="4" l="1"/>
  <c r="F366" i="8"/>
  <c r="G366" i="8" s="1"/>
  <c r="I365" i="8"/>
  <c r="F366" i="6"/>
  <c r="G366" i="6" s="1"/>
  <c r="I365" i="6"/>
  <c r="F367" i="5"/>
  <c r="G367" i="5" s="1"/>
  <c r="I366" i="5"/>
  <c r="F366" i="4"/>
  <c r="G366" i="4" s="1"/>
  <c r="I366" i="4" l="1"/>
  <c r="F367" i="8"/>
  <c r="G367" i="8" s="1"/>
  <c r="I366" i="8"/>
  <c r="I366" i="6"/>
  <c r="F367" i="6"/>
  <c r="G367" i="6" s="1"/>
  <c r="F368" i="5"/>
  <c r="G368" i="5" s="1"/>
  <c r="I367" i="5"/>
  <c r="F367" i="4"/>
  <c r="G367" i="4" s="1"/>
  <c r="I367" i="4" l="1"/>
  <c r="F368" i="8"/>
  <c r="G368" i="8" s="1"/>
  <c r="I367" i="8"/>
  <c r="I367" i="6"/>
  <c r="F368" i="6"/>
  <c r="G368" i="6" s="1"/>
  <c r="F369" i="5"/>
  <c r="G369" i="5" s="1"/>
  <c r="I368" i="5"/>
  <c r="F368" i="4"/>
  <c r="G368" i="4" s="1"/>
  <c r="I368" i="4" l="1"/>
  <c r="F369" i="8"/>
  <c r="G369" i="8" s="1"/>
  <c r="I368" i="8"/>
  <c r="F369" i="6"/>
  <c r="G369" i="6" s="1"/>
  <c r="I368" i="6"/>
  <c r="F370" i="5"/>
  <c r="G370" i="5" s="1"/>
  <c r="I369" i="5"/>
  <c r="F369" i="4"/>
  <c r="G369" i="4" s="1"/>
  <c r="I369" i="4" l="1"/>
  <c r="F370" i="8"/>
  <c r="G370" i="8" s="1"/>
  <c r="I369" i="8"/>
  <c r="I369" i="6"/>
  <c r="F370" i="6"/>
  <c r="G370" i="6" s="1"/>
  <c r="F371" i="5"/>
  <c r="G371" i="5" s="1"/>
  <c r="I370" i="5"/>
  <c r="F370" i="4"/>
  <c r="G370" i="4" s="1"/>
  <c r="I370" i="4" l="1"/>
  <c r="F371" i="8"/>
  <c r="G371" i="8" s="1"/>
  <c r="I370" i="8"/>
  <c r="I370" i="6"/>
  <c r="F371" i="6"/>
  <c r="G371" i="6" s="1"/>
  <c r="F372" i="5"/>
  <c r="G372" i="5" s="1"/>
  <c r="I371" i="5"/>
  <c r="F371" i="4"/>
  <c r="G371" i="4" s="1"/>
  <c r="I371" i="4" l="1"/>
  <c r="F372" i="8"/>
  <c r="G372" i="8" s="1"/>
  <c r="I371" i="8"/>
  <c r="I371" i="6"/>
  <c r="F372" i="6"/>
  <c r="G372" i="6" s="1"/>
  <c r="F373" i="5"/>
  <c r="G373" i="5" s="1"/>
  <c r="I372" i="5"/>
  <c r="F372" i="4"/>
  <c r="G372" i="4" s="1"/>
  <c r="I372" i="4" l="1"/>
  <c r="F373" i="8"/>
  <c r="G373" i="8" s="1"/>
  <c r="I372" i="8"/>
  <c r="I372" i="6"/>
  <c r="F373" i="6"/>
  <c r="G373" i="6" s="1"/>
  <c r="F374" i="5"/>
  <c r="G374" i="5" s="1"/>
  <c r="I373" i="5"/>
  <c r="F373" i="4"/>
  <c r="G373" i="4" s="1"/>
  <c r="I373" i="4" l="1"/>
  <c r="F374" i="8"/>
  <c r="G374" i="8" s="1"/>
  <c r="I373" i="8"/>
  <c r="F374" i="6"/>
  <c r="G374" i="6" s="1"/>
  <c r="I373" i="6"/>
  <c r="F375" i="5"/>
  <c r="G375" i="5" s="1"/>
  <c r="I374" i="5"/>
  <c r="F374" i="4"/>
  <c r="G374" i="4" s="1"/>
  <c r="I374" i="4" l="1"/>
  <c r="F375" i="8"/>
  <c r="G375" i="8" s="1"/>
  <c r="I374" i="8"/>
  <c r="F375" i="6"/>
  <c r="G375" i="6" s="1"/>
  <c r="I374" i="6"/>
  <c r="F376" i="5"/>
  <c r="G376" i="5" s="1"/>
  <c r="I375" i="5"/>
  <c r="F375" i="4"/>
  <c r="G375" i="4" s="1"/>
  <c r="I375" i="4" l="1"/>
  <c r="I375" i="8"/>
  <c r="F376" i="8"/>
  <c r="G376" i="8" s="1"/>
  <c r="I375" i="6"/>
  <c r="F376" i="6"/>
  <c r="G376" i="6" s="1"/>
  <c r="F377" i="5"/>
  <c r="G377" i="5" s="1"/>
  <c r="I376" i="5"/>
  <c r="F376" i="4"/>
  <c r="G376" i="4" s="1"/>
  <c r="I376" i="4" l="1"/>
  <c r="I376" i="8"/>
  <c r="F377" i="8"/>
  <c r="G377" i="8" s="1"/>
  <c r="I376" i="6"/>
  <c r="F377" i="6"/>
  <c r="G377" i="6" s="1"/>
  <c r="F378" i="5"/>
  <c r="G378" i="5" s="1"/>
  <c r="I377" i="5"/>
  <c r="F377" i="4"/>
  <c r="G377" i="4" s="1"/>
  <c r="I377" i="4" l="1"/>
  <c r="F378" i="8"/>
  <c r="G378" i="8" s="1"/>
  <c r="I377" i="8"/>
  <c r="I377" i="6"/>
  <c r="F378" i="6"/>
  <c r="G378" i="6" s="1"/>
  <c r="F379" i="5"/>
  <c r="G379" i="5" s="1"/>
  <c r="I378" i="5"/>
  <c r="F378" i="4"/>
  <c r="G378" i="4" s="1"/>
  <c r="I378" i="4" l="1"/>
  <c r="F379" i="8"/>
  <c r="G379" i="8" s="1"/>
  <c r="I378" i="8"/>
  <c r="I378" i="6"/>
  <c r="F379" i="6"/>
  <c r="G379" i="6" s="1"/>
  <c r="F380" i="5"/>
  <c r="G380" i="5" s="1"/>
  <c r="I379" i="5"/>
  <c r="F379" i="4"/>
  <c r="G379" i="4" s="1"/>
  <c r="I379" i="4" l="1"/>
  <c r="I379" i="8"/>
  <c r="F380" i="8"/>
  <c r="G380" i="8" s="1"/>
  <c r="I379" i="6"/>
  <c r="F380" i="6"/>
  <c r="G380" i="6" s="1"/>
  <c r="F381" i="5"/>
  <c r="G381" i="5" s="1"/>
  <c r="I380" i="5"/>
  <c r="F380" i="4"/>
  <c r="G380" i="4" s="1"/>
  <c r="I380" i="4" l="1"/>
  <c r="F381" i="8"/>
  <c r="G381" i="8" s="1"/>
  <c r="I380" i="8"/>
  <c r="I380" i="6"/>
  <c r="F381" i="6"/>
  <c r="G381" i="6" s="1"/>
  <c r="F382" i="5"/>
  <c r="G382" i="5" s="1"/>
  <c r="I381" i="5"/>
  <c r="F381" i="4"/>
  <c r="G381" i="4" s="1"/>
  <c r="I381" i="4" l="1"/>
  <c r="I381" i="8"/>
  <c r="F382" i="8"/>
  <c r="G382" i="8" s="1"/>
  <c r="I381" i="6"/>
  <c r="F382" i="6"/>
  <c r="G382" i="6" s="1"/>
  <c r="F383" i="5"/>
  <c r="G383" i="5" s="1"/>
  <c r="I382" i="5"/>
  <c r="F382" i="4"/>
  <c r="G382" i="4" s="1"/>
  <c r="I382" i="4" l="1"/>
  <c r="F383" i="8"/>
  <c r="G383" i="8" s="1"/>
  <c r="I382" i="8"/>
  <c r="I382" i="6"/>
  <c r="F383" i="6"/>
  <c r="G383" i="6" s="1"/>
  <c r="F384" i="5"/>
  <c r="G384" i="5" s="1"/>
  <c r="I383" i="5"/>
  <c r="F383" i="4"/>
  <c r="G383" i="4" s="1"/>
  <c r="I383" i="4" l="1"/>
  <c r="I383" i="8"/>
  <c r="F384" i="8"/>
  <c r="G384" i="8" s="1"/>
  <c r="I383" i="6"/>
  <c r="F384" i="6"/>
  <c r="G384" i="6" s="1"/>
  <c r="F385" i="5"/>
  <c r="G385" i="5" s="1"/>
  <c r="I384" i="5"/>
  <c r="F384" i="4"/>
  <c r="G384" i="4" s="1"/>
  <c r="I384" i="4" l="1"/>
  <c r="F385" i="8"/>
  <c r="G385" i="8" s="1"/>
  <c r="I384" i="8"/>
  <c r="F385" i="6"/>
  <c r="G385" i="6" s="1"/>
  <c r="I384" i="6"/>
  <c r="F386" i="5"/>
  <c r="G386" i="5" s="1"/>
  <c r="I385" i="5"/>
  <c r="F385" i="4"/>
  <c r="G385" i="4" s="1"/>
  <c r="I385" i="4" l="1"/>
  <c r="F386" i="8"/>
  <c r="G386" i="8" s="1"/>
  <c r="I385" i="8"/>
  <c r="I385" i="6"/>
  <c r="F386" i="6"/>
  <c r="G386" i="6" s="1"/>
  <c r="I386" i="5"/>
  <c r="F387" i="5"/>
  <c r="G387" i="5" s="1"/>
  <c r="F386" i="4"/>
  <c r="G386" i="4" s="1"/>
  <c r="I386" i="4" l="1"/>
  <c r="I386" i="8"/>
  <c r="F387" i="8"/>
  <c r="G387" i="8" s="1"/>
  <c r="I386" i="6"/>
  <c r="F387" i="6"/>
  <c r="G387" i="6" s="1"/>
  <c r="F388" i="5"/>
  <c r="G388" i="5" s="1"/>
  <c r="I387" i="5"/>
  <c r="F387" i="4"/>
  <c r="G387" i="4" s="1"/>
  <c r="I387" i="4" l="1"/>
  <c r="F388" i="8"/>
  <c r="G388" i="8" s="1"/>
  <c r="I387" i="8"/>
  <c r="I387" i="6"/>
  <c r="F388" i="6"/>
  <c r="G388" i="6" s="1"/>
  <c r="I388" i="5"/>
  <c r="F389" i="5"/>
  <c r="G389" i="5" s="1"/>
  <c r="F388" i="4"/>
  <c r="G388" i="4" s="1"/>
  <c r="I388" i="4" l="1"/>
  <c r="F389" i="8"/>
  <c r="G389" i="8" s="1"/>
  <c r="I388" i="8"/>
  <c r="F389" i="6"/>
  <c r="G389" i="6" s="1"/>
  <c r="I388" i="6"/>
  <c r="F390" i="5"/>
  <c r="G390" i="5" s="1"/>
  <c r="I389" i="5"/>
  <c r="F389" i="4"/>
  <c r="G389" i="4" s="1"/>
  <c r="I389" i="4" l="1"/>
  <c r="F390" i="8"/>
  <c r="G390" i="8" s="1"/>
  <c r="I389" i="8"/>
  <c r="F390" i="6"/>
  <c r="G390" i="6" s="1"/>
  <c r="I389" i="6"/>
  <c r="F391" i="5"/>
  <c r="G391" i="5" s="1"/>
  <c r="I390" i="5"/>
  <c r="F390" i="4"/>
  <c r="G390" i="4" s="1"/>
  <c r="I390" i="4" l="1"/>
  <c r="F391" i="8"/>
  <c r="G391" i="8" s="1"/>
  <c r="I390" i="8"/>
  <c r="F391" i="6"/>
  <c r="G391" i="6" s="1"/>
  <c r="I390" i="6"/>
  <c r="I391" i="5"/>
  <c r="F392" i="5"/>
  <c r="G392" i="5" s="1"/>
  <c r="F391" i="4"/>
  <c r="G391" i="4" s="1"/>
  <c r="I391" i="4" l="1"/>
  <c r="F392" i="8"/>
  <c r="G392" i="8" s="1"/>
  <c r="I391" i="8"/>
  <c r="F392" i="6"/>
  <c r="G392" i="6" s="1"/>
  <c r="I391" i="6"/>
  <c r="F393" i="5"/>
  <c r="G393" i="5" s="1"/>
  <c r="I392" i="5"/>
  <c r="F392" i="4"/>
  <c r="G392" i="4" s="1"/>
  <c r="I392" i="4" l="1"/>
  <c r="F393" i="8"/>
  <c r="G393" i="8" s="1"/>
  <c r="I392" i="8"/>
  <c r="I392" i="6"/>
  <c r="F393" i="6"/>
  <c r="G393" i="6" s="1"/>
  <c r="F394" i="5"/>
  <c r="G394" i="5" s="1"/>
  <c r="I393" i="5"/>
  <c r="F393" i="4"/>
  <c r="G393" i="4" s="1"/>
  <c r="I393" i="4" l="1"/>
  <c r="F394" i="8"/>
  <c r="G394" i="8" s="1"/>
  <c r="I393" i="8"/>
  <c r="F394" i="6"/>
  <c r="G394" i="6" s="1"/>
  <c r="I393" i="6"/>
  <c r="F395" i="5"/>
  <c r="G395" i="5" s="1"/>
  <c r="I394" i="5"/>
  <c r="F394" i="4"/>
  <c r="G394" i="4" s="1"/>
  <c r="I394" i="4" l="1"/>
  <c r="F395" i="8"/>
  <c r="G395" i="8" s="1"/>
  <c r="I394" i="8"/>
  <c r="I394" i="6"/>
  <c r="F395" i="6"/>
  <c r="G395" i="6" s="1"/>
  <c r="F396" i="5"/>
  <c r="G396" i="5" s="1"/>
  <c r="I395" i="5"/>
  <c r="F395" i="4"/>
  <c r="G395" i="4" s="1"/>
  <c r="I395" i="4" l="1"/>
  <c r="F396" i="8"/>
  <c r="G396" i="8" s="1"/>
  <c r="I395" i="8"/>
  <c r="F396" i="6"/>
  <c r="G396" i="6" s="1"/>
  <c r="I395" i="6"/>
  <c r="F397" i="5"/>
  <c r="G397" i="5" s="1"/>
  <c r="I396" i="5"/>
  <c r="F396" i="4"/>
  <c r="G396" i="4" s="1"/>
  <c r="I396" i="4" l="1"/>
  <c r="F397" i="8"/>
  <c r="G397" i="8" s="1"/>
  <c r="I396" i="8"/>
  <c r="F397" i="6"/>
  <c r="G397" i="6" s="1"/>
  <c r="I396" i="6"/>
  <c r="F398" i="5"/>
  <c r="G398" i="5" s="1"/>
  <c r="I397" i="5"/>
  <c r="F397" i="4"/>
  <c r="G397" i="4" s="1"/>
  <c r="I397" i="4" l="1"/>
  <c r="F398" i="8"/>
  <c r="G398" i="8" s="1"/>
  <c r="I397" i="8"/>
  <c r="F398" i="6"/>
  <c r="G398" i="6" s="1"/>
  <c r="I397" i="6"/>
  <c r="F399" i="5"/>
  <c r="G399" i="5" s="1"/>
  <c r="I398" i="5"/>
  <c r="F398" i="4"/>
  <c r="G398" i="4" s="1"/>
  <c r="I398" i="4" l="1"/>
  <c r="F399" i="8"/>
  <c r="G399" i="8" s="1"/>
  <c r="I398" i="8"/>
  <c r="I398" i="6"/>
  <c r="F399" i="6"/>
  <c r="G399" i="6" s="1"/>
  <c r="I399" i="5"/>
  <c r="F400" i="5"/>
  <c r="G400" i="5" s="1"/>
  <c r="F399" i="4"/>
  <c r="G399" i="4" s="1"/>
  <c r="I399" i="4" l="1"/>
  <c r="F400" i="8"/>
  <c r="G400" i="8" s="1"/>
  <c r="I399" i="8"/>
  <c r="I399" i="6"/>
  <c r="F400" i="6"/>
  <c r="G400" i="6" s="1"/>
  <c r="F401" i="5"/>
  <c r="G401" i="5" s="1"/>
  <c r="I400" i="5"/>
  <c r="F400" i="4"/>
  <c r="G400" i="4" s="1"/>
  <c r="I400" i="4" l="1"/>
  <c r="I400" i="8"/>
  <c r="F401" i="8"/>
  <c r="G401" i="8" s="1"/>
  <c r="F401" i="6"/>
  <c r="G401" i="6" s="1"/>
  <c r="I400" i="6"/>
  <c r="I401" i="5"/>
  <c r="F402" i="5"/>
  <c r="G402" i="5" s="1"/>
  <c r="F401" i="4"/>
  <c r="G401" i="4" s="1"/>
  <c r="I401" i="4" l="1"/>
  <c r="F403" i="5"/>
  <c r="G403" i="5" s="1"/>
  <c r="F402" i="8"/>
  <c r="G402" i="8" s="1"/>
  <c r="I401" i="8"/>
  <c r="I401" i="6"/>
  <c r="F402" i="6"/>
  <c r="G402" i="6" s="1"/>
  <c r="I402" i="5"/>
  <c r="F402" i="4"/>
  <c r="G402" i="4" s="1"/>
  <c r="I402" i="4" l="1"/>
  <c r="I403" i="5"/>
  <c r="F404" i="5"/>
  <c r="G404" i="5" s="1"/>
  <c r="F403" i="8"/>
  <c r="G403" i="8" s="1"/>
  <c r="I402" i="8"/>
  <c r="I402" i="6"/>
  <c r="F403" i="6"/>
  <c r="G403" i="6" s="1"/>
  <c r="F403" i="4"/>
  <c r="G403" i="4" s="1"/>
  <c r="I403" i="4" l="1"/>
  <c r="F405" i="5"/>
  <c r="G405" i="5" s="1"/>
  <c r="I404" i="5"/>
  <c r="I403" i="8"/>
  <c r="F404" i="8"/>
  <c r="G404" i="8" s="1"/>
  <c r="I403" i="6"/>
  <c r="F404" i="6"/>
  <c r="G404" i="6" s="1"/>
  <c r="F404" i="4"/>
  <c r="G404" i="4" s="1"/>
  <c r="I404" i="4" l="1"/>
  <c r="F406" i="5"/>
  <c r="G406" i="5" s="1"/>
  <c r="I405" i="5"/>
  <c r="F405" i="8"/>
  <c r="G405" i="8" s="1"/>
  <c r="I404" i="8"/>
  <c r="I404" i="6"/>
  <c r="F405" i="6"/>
  <c r="G405" i="6" s="1"/>
  <c r="F405" i="4"/>
  <c r="G405" i="4" s="1"/>
  <c r="I405" i="4" l="1"/>
  <c r="I406" i="5"/>
  <c r="F407" i="5"/>
  <c r="G407" i="5" s="1"/>
  <c r="I405" i="8"/>
  <c r="F406" i="8"/>
  <c r="G406" i="8" s="1"/>
  <c r="F406" i="6"/>
  <c r="G406" i="6" s="1"/>
  <c r="I405" i="6"/>
  <c r="F406" i="4"/>
  <c r="G406" i="4" s="1"/>
  <c r="I406" i="4" l="1"/>
  <c r="F408" i="5"/>
  <c r="G408" i="5" s="1"/>
  <c r="I407" i="5"/>
  <c r="F407" i="8"/>
  <c r="G407" i="8" s="1"/>
  <c r="I406" i="8"/>
  <c r="I406" i="6"/>
  <c r="F407" i="6"/>
  <c r="G407" i="6" s="1"/>
  <c r="F407" i="4"/>
  <c r="G407" i="4" s="1"/>
  <c r="I407" i="4" l="1"/>
  <c r="I408" i="5"/>
  <c r="F409" i="5"/>
  <c r="G409" i="5" s="1"/>
  <c r="F408" i="8"/>
  <c r="G408" i="8" s="1"/>
  <c r="I407" i="8"/>
  <c r="I407" i="6"/>
  <c r="F408" i="6"/>
  <c r="G408" i="6" s="1"/>
  <c r="F408" i="4"/>
  <c r="G408" i="4" s="1"/>
  <c r="I408" i="4" l="1"/>
  <c r="F410" i="5"/>
  <c r="G410" i="5" s="1"/>
  <c r="I409" i="5"/>
  <c r="I408" i="8"/>
  <c r="F409" i="8"/>
  <c r="G409" i="8" s="1"/>
  <c r="I408" i="6"/>
  <c r="F409" i="6"/>
  <c r="G409" i="6" s="1"/>
  <c r="F409" i="4"/>
  <c r="G409" i="4" s="1"/>
  <c r="I409" i="4" l="1"/>
  <c r="F411" i="5"/>
  <c r="G411" i="5" s="1"/>
  <c r="I410" i="5"/>
  <c r="F410" i="8"/>
  <c r="G410" i="8" s="1"/>
  <c r="I409" i="8"/>
  <c r="I409" i="6"/>
  <c r="F410" i="6"/>
  <c r="G410" i="6" s="1"/>
  <c r="F410" i="4"/>
  <c r="G410" i="4" s="1"/>
  <c r="I410" i="4" l="1"/>
  <c r="I411" i="5"/>
  <c r="F412" i="5"/>
  <c r="G412" i="5" s="1"/>
  <c r="I410" i="8"/>
  <c r="F411" i="8"/>
  <c r="G411" i="8" s="1"/>
  <c r="I410" i="6"/>
  <c r="F411" i="6"/>
  <c r="G411" i="6" s="1"/>
  <c r="F411" i="4"/>
  <c r="G411" i="4" s="1"/>
  <c r="I411" i="4" l="1"/>
  <c r="F413" i="5"/>
  <c r="G413" i="5" s="1"/>
  <c r="I412" i="5"/>
  <c r="F412" i="8"/>
  <c r="G412" i="8" s="1"/>
  <c r="I411" i="8"/>
  <c r="I411" i="6"/>
  <c r="F412" i="6"/>
  <c r="G412" i="6" s="1"/>
  <c r="F412" i="4"/>
  <c r="G412" i="4" s="1"/>
  <c r="I412" i="4" l="1"/>
  <c r="F414" i="5"/>
  <c r="G414" i="5" s="1"/>
  <c r="I413" i="5"/>
  <c r="I412" i="8"/>
  <c r="F413" i="8"/>
  <c r="G413" i="8" s="1"/>
  <c r="I412" i="6"/>
  <c r="F413" i="6"/>
  <c r="G413" i="6" s="1"/>
  <c r="F413" i="4"/>
  <c r="G413" i="4" s="1"/>
  <c r="I413" i="4" l="1"/>
  <c r="I414" i="5"/>
  <c r="F415" i="5"/>
  <c r="G415" i="5" s="1"/>
  <c r="F414" i="8"/>
  <c r="G414" i="8" s="1"/>
  <c r="I413" i="8"/>
  <c r="I413" i="6"/>
  <c r="F414" i="6"/>
  <c r="G414" i="6" s="1"/>
  <c r="F414" i="4"/>
  <c r="G414" i="4" s="1"/>
  <c r="I414" i="4" l="1"/>
  <c r="F416" i="5"/>
  <c r="G416" i="5" s="1"/>
  <c r="I415" i="5"/>
  <c r="I414" i="8"/>
  <c r="F415" i="8"/>
  <c r="G415" i="8" s="1"/>
  <c r="I414" i="6"/>
  <c r="F415" i="6"/>
  <c r="G415" i="6" s="1"/>
  <c r="F415" i="4"/>
  <c r="G415" i="4" s="1"/>
  <c r="I415" i="4" l="1"/>
  <c r="F417" i="5"/>
  <c r="G417" i="5" s="1"/>
  <c r="I416" i="5"/>
  <c r="F416" i="8"/>
  <c r="G416" i="8" s="1"/>
  <c r="I415" i="8"/>
  <c r="I415" i="6"/>
  <c r="F416" i="6"/>
  <c r="G416" i="6" s="1"/>
  <c r="F416" i="4"/>
  <c r="G416" i="4" s="1"/>
  <c r="I416" i="4" l="1"/>
  <c r="F418" i="5"/>
  <c r="G418" i="5" s="1"/>
  <c r="I417" i="5"/>
  <c r="F417" i="8"/>
  <c r="G417" i="8" s="1"/>
  <c r="I416" i="8"/>
  <c r="I416" i="6"/>
  <c r="F417" i="6"/>
  <c r="G417" i="6" s="1"/>
  <c r="F417" i="4"/>
  <c r="G417" i="4" s="1"/>
  <c r="I417" i="4" l="1"/>
  <c r="F419" i="5"/>
  <c r="G419" i="5" s="1"/>
  <c r="I418" i="5"/>
  <c r="I417" i="8"/>
  <c r="F418" i="8"/>
  <c r="G418" i="8" s="1"/>
  <c r="I417" i="6"/>
  <c r="F418" i="6"/>
  <c r="G418" i="6" s="1"/>
  <c r="F418" i="4"/>
  <c r="G418" i="4" s="1"/>
  <c r="I418" i="4" l="1"/>
  <c r="F420" i="5"/>
  <c r="G420" i="5" s="1"/>
  <c r="I419" i="5"/>
  <c r="F419" i="8"/>
  <c r="G419" i="8" s="1"/>
  <c r="I418" i="8"/>
  <c r="I418" i="6"/>
  <c r="F419" i="6"/>
  <c r="G419" i="6" s="1"/>
  <c r="F419" i="4"/>
  <c r="G419" i="4" s="1"/>
  <c r="I419" i="4" l="1"/>
  <c r="I420" i="5"/>
  <c r="F421" i="5"/>
  <c r="G421" i="5" s="1"/>
  <c r="I419" i="8"/>
  <c r="F420" i="8"/>
  <c r="G420" i="8" s="1"/>
  <c r="F420" i="6"/>
  <c r="G420" i="6" s="1"/>
  <c r="I419" i="6"/>
  <c r="F420" i="4"/>
  <c r="G420" i="4" s="1"/>
  <c r="I420" i="4" l="1"/>
  <c r="F422" i="5"/>
  <c r="G422" i="5" s="1"/>
  <c r="I421" i="5"/>
  <c r="F421" i="8"/>
  <c r="G421" i="8" s="1"/>
  <c r="I420" i="8"/>
  <c r="F421" i="6"/>
  <c r="G421" i="6" s="1"/>
  <c r="I420" i="6"/>
  <c r="F421" i="4"/>
  <c r="G421" i="4" s="1"/>
  <c r="I421" i="4" l="1"/>
  <c r="I422" i="5"/>
  <c r="F423" i="5"/>
  <c r="G423" i="5" s="1"/>
  <c r="F422" i="8"/>
  <c r="G422" i="8" s="1"/>
  <c r="I421" i="8"/>
  <c r="I421" i="6"/>
  <c r="F422" i="6"/>
  <c r="G422" i="6" s="1"/>
  <c r="F422" i="4"/>
  <c r="G422" i="4" s="1"/>
  <c r="I422" i="4" l="1"/>
  <c r="F424" i="5"/>
  <c r="G424" i="5" s="1"/>
  <c r="I423" i="5"/>
  <c r="I422" i="8"/>
  <c r="F423" i="8"/>
  <c r="G423" i="8" s="1"/>
  <c r="I422" i="6"/>
  <c r="F423" i="6"/>
  <c r="G423" i="6" s="1"/>
  <c r="F423" i="4"/>
  <c r="G423" i="4" s="1"/>
  <c r="I423" i="4" l="1"/>
  <c r="F425" i="5"/>
  <c r="G425" i="5" s="1"/>
  <c r="I424" i="5"/>
  <c r="F424" i="8"/>
  <c r="G424" i="8" s="1"/>
  <c r="I423" i="8"/>
  <c r="F424" i="6"/>
  <c r="G424" i="6" s="1"/>
  <c r="I423" i="6"/>
  <c r="F424" i="4"/>
  <c r="G424" i="4" s="1"/>
  <c r="I424" i="4" l="1"/>
  <c r="F426" i="5"/>
  <c r="G426" i="5" s="1"/>
  <c r="I425" i="5"/>
  <c r="I424" i="8"/>
  <c r="F425" i="8"/>
  <c r="G425" i="8" s="1"/>
  <c r="F425" i="6"/>
  <c r="G425" i="6" s="1"/>
  <c r="I424" i="6"/>
  <c r="F425" i="4"/>
  <c r="G425" i="4" s="1"/>
  <c r="I425" i="4" l="1"/>
  <c r="F427" i="5"/>
  <c r="G427" i="5" s="1"/>
  <c r="I426" i="5"/>
  <c r="F426" i="8"/>
  <c r="G426" i="8" s="1"/>
  <c r="I425" i="8"/>
  <c r="F426" i="6"/>
  <c r="G426" i="6" s="1"/>
  <c r="I425" i="6"/>
  <c r="F426" i="4"/>
  <c r="G426" i="4" s="1"/>
  <c r="I426" i="4" l="1"/>
  <c r="I427" i="5"/>
  <c r="F428" i="5"/>
  <c r="G428" i="5" s="1"/>
  <c r="F427" i="8"/>
  <c r="G427" i="8" s="1"/>
  <c r="I426" i="8"/>
  <c r="I426" i="6"/>
  <c r="F427" i="6"/>
  <c r="G427" i="6" s="1"/>
  <c r="F427" i="4"/>
  <c r="G427" i="4" s="1"/>
  <c r="I427" i="4" l="1"/>
  <c r="F429" i="5"/>
  <c r="G429" i="5" s="1"/>
  <c r="I428" i="5"/>
  <c r="I427" i="8"/>
  <c r="F428" i="8"/>
  <c r="G428" i="8" s="1"/>
  <c r="I427" i="6"/>
  <c r="F428" i="6"/>
  <c r="G428" i="6" s="1"/>
  <c r="F428" i="4"/>
  <c r="G428" i="4" s="1"/>
  <c r="I428" i="4" l="1"/>
  <c r="F430" i="5"/>
  <c r="G430" i="5" s="1"/>
  <c r="I429" i="5"/>
  <c r="F429" i="8"/>
  <c r="G429" i="8" s="1"/>
  <c r="I428" i="8"/>
  <c r="F429" i="6"/>
  <c r="G429" i="6" s="1"/>
  <c r="I428" i="6"/>
  <c r="F429" i="4"/>
  <c r="G429" i="4" s="1"/>
  <c r="I429" i="4" l="1"/>
  <c r="I430" i="5"/>
  <c r="F431" i="5"/>
  <c r="G431" i="5" s="1"/>
  <c r="I429" i="8"/>
  <c r="F430" i="8"/>
  <c r="G430" i="8" s="1"/>
  <c r="F430" i="6"/>
  <c r="G430" i="6" s="1"/>
  <c r="I429" i="6"/>
  <c r="F430" i="4"/>
  <c r="G430" i="4" s="1"/>
  <c r="I430" i="4" l="1"/>
  <c r="F432" i="5"/>
  <c r="G432" i="5" s="1"/>
  <c r="I431" i="5"/>
  <c r="F431" i="8"/>
  <c r="G431" i="8" s="1"/>
  <c r="I430" i="8"/>
  <c r="F431" i="6"/>
  <c r="G431" i="6" s="1"/>
  <c r="I430" i="6"/>
  <c r="F431" i="4"/>
  <c r="G431" i="4" s="1"/>
  <c r="I431" i="4" l="1"/>
  <c r="F433" i="5"/>
  <c r="G433" i="5" s="1"/>
  <c r="I432" i="5"/>
  <c r="I431" i="8"/>
  <c r="F432" i="8"/>
  <c r="G432" i="8" s="1"/>
  <c r="I431" i="6"/>
  <c r="F432" i="6"/>
  <c r="G432" i="6" s="1"/>
  <c r="F432" i="4"/>
  <c r="G432" i="4" s="1"/>
  <c r="I432" i="4" l="1"/>
  <c r="I433" i="5"/>
  <c r="F434" i="5"/>
  <c r="G434" i="5" s="1"/>
  <c r="F433" i="8"/>
  <c r="G433" i="8" s="1"/>
  <c r="I432" i="8"/>
  <c r="F433" i="6"/>
  <c r="G433" i="6" s="1"/>
  <c r="I432" i="6"/>
  <c r="F433" i="4"/>
  <c r="G433" i="4" s="1"/>
  <c r="I433" i="4" l="1"/>
  <c r="F435" i="5"/>
  <c r="G435" i="5" s="1"/>
  <c r="I434" i="5"/>
  <c r="I433" i="8"/>
  <c r="F434" i="8"/>
  <c r="G434" i="8" s="1"/>
  <c r="F434" i="6"/>
  <c r="G434" i="6" s="1"/>
  <c r="I433" i="6"/>
  <c r="F434" i="4"/>
  <c r="G434" i="4" s="1"/>
  <c r="I434" i="4" l="1"/>
  <c r="F436" i="5"/>
  <c r="G436" i="5" s="1"/>
  <c r="I435" i="5"/>
  <c r="I434" i="8"/>
  <c r="F435" i="8"/>
  <c r="G435" i="8" s="1"/>
  <c r="F435" i="6"/>
  <c r="G435" i="6" s="1"/>
  <c r="I434" i="6"/>
  <c r="F435" i="4"/>
  <c r="G435" i="4" s="1"/>
  <c r="I435" i="4" l="1"/>
  <c r="F437" i="5"/>
  <c r="G437" i="5" s="1"/>
  <c r="I436" i="5"/>
  <c r="F436" i="8"/>
  <c r="G436" i="8" s="1"/>
  <c r="I435" i="8"/>
  <c r="F436" i="6"/>
  <c r="G436" i="6" s="1"/>
  <c r="I435" i="6"/>
  <c r="F436" i="4"/>
  <c r="G436" i="4" s="1"/>
  <c r="I436" i="4" l="1"/>
  <c r="F438" i="5"/>
  <c r="G438" i="5" s="1"/>
  <c r="I437" i="5"/>
  <c r="I436" i="8"/>
  <c r="F437" i="8"/>
  <c r="G437" i="8" s="1"/>
  <c r="I436" i="6"/>
  <c r="F437" i="6"/>
  <c r="G437" i="6" s="1"/>
  <c r="F437" i="4"/>
  <c r="G437" i="4" s="1"/>
  <c r="I437" i="4" l="1"/>
  <c r="I438" i="5"/>
  <c r="F439" i="5"/>
  <c r="G439" i="5" s="1"/>
  <c r="I437" i="8"/>
  <c r="F438" i="8"/>
  <c r="G438" i="8" s="1"/>
  <c r="I437" i="6"/>
  <c r="F438" i="6"/>
  <c r="G438" i="6" s="1"/>
  <c r="F438" i="4"/>
  <c r="G438" i="4" s="1"/>
  <c r="I438" i="4" l="1"/>
  <c r="F440" i="5"/>
  <c r="G440" i="5" s="1"/>
  <c r="I439" i="5"/>
  <c r="F439" i="8"/>
  <c r="G439" i="8" s="1"/>
  <c r="I438" i="8"/>
  <c r="I438" i="6"/>
  <c r="F439" i="6"/>
  <c r="G439" i="6" s="1"/>
  <c r="F439" i="4"/>
  <c r="G439" i="4" s="1"/>
  <c r="I439" i="4" l="1"/>
  <c r="F441" i="5"/>
  <c r="G441" i="5" s="1"/>
  <c r="I440" i="5"/>
  <c r="F440" i="8"/>
  <c r="G440" i="8" s="1"/>
  <c r="I439" i="8"/>
  <c r="F440" i="6"/>
  <c r="G440" i="6" s="1"/>
  <c r="I439" i="6"/>
  <c r="F440" i="4"/>
  <c r="G440" i="4" s="1"/>
  <c r="I440" i="4" l="1"/>
  <c r="F442" i="5"/>
  <c r="G442" i="5" s="1"/>
  <c r="I441" i="5"/>
  <c r="I440" i="8"/>
  <c r="F441" i="8"/>
  <c r="G441" i="8" s="1"/>
  <c r="I440" i="6"/>
  <c r="F441" i="6"/>
  <c r="G441" i="6" s="1"/>
  <c r="F441" i="4"/>
  <c r="G441" i="4" s="1"/>
  <c r="I441" i="4" l="1"/>
  <c r="F443" i="5"/>
  <c r="G443" i="5" s="1"/>
  <c r="I442" i="5"/>
  <c r="F442" i="8"/>
  <c r="G442" i="8" s="1"/>
  <c r="I441" i="8"/>
  <c r="I441" i="6"/>
  <c r="F442" i="6"/>
  <c r="G442" i="6" s="1"/>
  <c r="F442" i="4"/>
  <c r="G442" i="4" s="1"/>
  <c r="I442" i="4" l="1"/>
  <c r="I443" i="5"/>
  <c r="F444" i="5"/>
  <c r="G444" i="5" s="1"/>
  <c r="I442" i="8"/>
  <c r="F443" i="8"/>
  <c r="G443" i="8" s="1"/>
  <c r="F443" i="6"/>
  <c r="G443" i="6" s="1"/>
  <c r="I442" i="6"/>
  <c r="F443" i="4"/>
  <c r="G443" i="4" s="1"/>
  <c r="I443" i="4" l="1"/>
  <c r="F445" i="5"/>
  <c r="G445" i="5" s="1"/>
  <c r="I444" i="5"/>
  <c r="F444" i="8"/>
  <c r="G444" i="8" s="1"/>
  <c r="I443" i="8"/>
  <c r="I443" i="6"/>
  <c r="F444" i="6"/>
  <c r="G444" i="6" s="1"/>
  <c r="F444" i="4"/>
  <c r="G444" i="4" s="1"/>
  <c r="I444" i="4" l="1"/>
  <c r="F446" i="5"/>
  <c r="G446" i="5" s="1"/>
  <c r="I445" i="5"/>
  <c r="I444" i="8"/>
  <c r="F445" i="8"/>
  <c r="G445" i="8" s="1"/>
  <c r="F445" i="6"/>
  <c r="G445" i="6" s="1"/>
  <c r="I444" i="6"/>
  <c r="F445" i="4"/>
  <c r="G445" i="4" s="1"/>
  <c r="I445" i="4" l="1"/>
  <c r="F447" i="5"/>
  <c r="G447" i="5" s="1"/>
  <c r="I446" i="5"/>
  <c r="F446" i="8"/>
  <c r="G446" i="8" s="1"/>
  <c r="I445" i="8"/>
  <c r="F446" i="6"/>
  <c r="G446" i="6" s="1"/>
  <c r="I445" i="6"/>
  <c r="F446" i="4"/>
  <c r="G446" i="4" s="1"/>
  <c r="I446" i="4" l="1"/>
  <c r="F448" i="5"/>
  <c r="G448" i="5" s="1"/>
  <c r="I447" i="5"/>
  <c r="F447" i="8"/>
  <c r="G447" i="8" s="1"/>
  <c r="I446" i="8"/>
  <c r="I446" i="6"/>
  <c r="F447" i="6"/>
  <c r="G447" i="6" s="1"/>
  <c r="F447" i="4"/>
  <c r="G447" i="4" s="1"/>
  <c r="I447" i="4" l="1"/>
  <c r="F449" i="5"/>
  <c r="G449" i="5" s="1"/>
  <c r="I448" i="5"/>
  <c r="I447" i="8"/>
  <c r="F448" i="8"/>
  <c r="G448" i="8" s="1"/>
  <c r="I447" i="6"/>
  <c r="F448" i="6"/>
  <c r="G448" i="6" s="1"/>
  <c r="F448" i="4"/>
  <c r="G448" i="4" s="1"/>
  <c r="I448" i="4" l="1"/>
  <c r="I449" i="5"/>
  <c r="F450" i="5"/>
  <c r="G450" i="5" s="1"/>
  <c r="F449" i="8"/>
  <c r="G449" i="8" s="1"/>
  <c r="I448" i="8"/>
  <c r="I448" i="6"/>
  <c r="F449" i="6"/>
  <c r="G449" i="6" s="1"/>
  <c r="F449" i="4"/>
  <c r="G449" i="4" s="1"/>
  <c r="I449" i="4" l="1"/>
  <c r="F451" i="5"/>
  <c r="G451" i="5" s="1"/>
  <c r="I450" i="5"/>
  <c r="F450" i="8"/>
  <c r="G450" i="8" s="1"/>
  <c r="I449" i="8"/>
  <c r="F450" i="6"/>
  <c r="G450" i="6" s="1"/>
  <c r="I449" i="6"/>
  <c r="F450" i="4"/>
  <c r="G450" i="4" s="1"/>
  <c r="I450" i="4" l="1"/>
  <c r="I451" i="5"/>
  <c r="F452" i="5"/>
  <c r="G452" i="5" s="1"/>
  <c r="F451" i="8"/>
  <c r="G451" i="8" s="1"/>
  <c r="I450" i="8"/>
  <c r="F451" i="6"/>
  <c r="G451" i="6" s="1"/>
  <c r="I450" i="6"/>
  <c r="F451" i="4"/>
  <c r="G451" i="4" s="1"/>
  <c r="I451" i="4" l="1"/>
  <c r="F453" i="5"/>
  <c r="G453" i="5" s="1"/>
  <c r="I452" i="5"/>
  <c r="I451" i="8"/>
  <c r="F452" i="8"/>
  <c r="G452" i="8" s="1"/>
  <c r="I451" i="6"/>
  <c r="F452" i="6"/>
  <c r="G452" i="6" s="1"/>
  <c r="F452" i="4"/>
  <c r="G452" i="4" s="1"/>
  <c r="I452" i="4" l="1"/>
  <c r="F454" i="5"/>
  <c r="G454" i="5" s="1"/>
  <c r="I453" i="5"/>
  <c r="F453" i="8"/>
  <c r="G453" i="8" s="1"/>
  <c r="I452" i="8"/>
  <c r="I452" i="6"/>
  <c r="F453" i="6"/>
  <c r="G453" i="6" s="1"/>
  <c r="F453" i="4"/>
  <c r="G453" i="4" s="1"/>
  <c r="I453" i="4" l="1"/>
  <c r="I454" i="5"/>
  <c r="F455" i="5"/>
  <c r="G455" i="5" s="1"/>
  <c r="F454" i="8"/>
  <c r="G454" i="8" s="1"/>
  <c r="I453" i="8"/>
  <c r="F454" i="6"/>
  <c r="G454" i="6" s="1"/>
  <c r="I453" i="6"/>
  <c r="F454" i="4"/>
  <c r="G454" i="4" s="1"/>
  <c r="I454" i="4" l="1"/>
  <c r="F456" i="5"/>
  <c r="G456" i="5" s="1"/>
  <c r="I455" i="5"/>
  <c r="F455" i="8"/>
  <c r="G455" i="8" s="1"/>
  <c r="I454" i="8"/>
  <c r="F455" i="6"/>
  <c r="G455" i="6" s="1"/>
  <c r="I454" i="6"/>
  <c r="F455" i="4"/>
  <c r="G455" i="4" s="1"/>
  <c r="I455" i="4" l="1"/>
  <c r="F457" i="5"/>
  <c r="G457" i="5" s="1"/>
  <c r="I456" i="5"/>
  <c r="F456" i="8"/>
  <c r="G456" i="8" s="1"/>
  <c r="I455" i="8"/>
  <c r="I455" i="6"/>
  <c r="F456" i="6"/>
  <c r="G456" i="6" s="1"/>
  <c r="F456" i="4"/>
  <c r="G456" i="4" s="1"/>
  <c r="I456" i="4" l="1"/>
  <c r="F458" i="5"/>
  <c r="G458" i="5" s="1"/>
  <c r="I457" i="5"/>
  <c r="F457" i="8"/>
  <c r="G457" i="8" s="1"/>
  <c r="I456" i="8"/>
  <c r="F457" i="6"/>
  <c r="G457" i="6" s="1"/>
  <c r="I456" i="6"/>
  <c r="F457" i="4"/>
  <c r="G457" i="4" s="1"/>
  <c r="I457" i="4" l="1"/>
  <c r="F459" i="5"/>
  <c r="G459" i="5" s="1"/>
  <c r="I458" i="5"/>
  <c r="I457" i="8"/>
  <c r="F458" i="8"/>
  <c r="G458" i="8" s="1"/>
  <c r="F458" i="6"/>
  <c r="G458" i="6" s="1"/>
  <c r="I457" i="6"/>
  <c r="F458" i="4"/>
  <c r="G458" i="4" s="1"/>
  <c r="I458" i="4" l="1"/>
  <c r="F460" i="5"/>
  <c r="G460" i="5" s="1"/>
  <c r="I459" i="5"/>
  <c r="F459" i="8"/>
  <c r="G459" i="8" s="1"/>
  <c r="I458" i="8"/>
  <c r="F459" i="6"/>
  <c r="G459" i="6" s="1"/>
  <c r="I458" i="6"/>
  <c r="F459" i="4"/>
  <c r="G459" i="4" s="1"/>
  <c r="I459" i="4" l="1"/>
  <c r="F461" i="5"/>
  <c r="G461" i="5" s="1"/>
  <c r="I460" i="5"/>
  <c r="F460" i="8"/>
  <c r="G460" i="8" s="1"/>
  <c r="I459" i="8"/>
  <c r="F460" i="6"/>
  <c r="G460" i="6" s="1"/>
  <c r="I459" i="6"/>
  <c r="F460" i="4"/>
  <c r="G460" i="4" s="1"/>
  <c r="I460" i="4" l="1"/>
  <c r="F462" i="5"/>
  <c r="G462" i="5" s="1"/>
  <c r="I461" i="5"/>
  <c r="F461" i="8"/>
  <c r="G461" i="8" s="1"/>
  <c r="I460" i="8"/>
  <c r="F461" i="6"/>
  <c r="G461" i="6" s="1"/>
  <c r="I460" i="6"/>
  <c r="F461" i="4"/>
  <c r="G461" i="4" s="1"/>
  <c r="I461" i="4" l="1"/>
  <c r="I462" i="5"/>
  <c r="F463" i="5"/>
  <c r="G463" i="5" s="1"/>
  <c r="F462" i="8"/>
  <c r="G462" i="8" s="1"/>
  <c r="I461" i="8"/>
  <c r="I461" i="6"/>
  <c r="F462" i="6"/>
  <c r="G462" i="6" s="1"/>
  <c r="F462" i="4"/>
  <c r="G462" i="4" s="1"/>
  <c r="I462" i="4" l="1"/>
  <c r="F464" i="5"/>
  <c r="G464" i="5" s="1"/>
  <c r="I463" i="5"/>
  <c r="F463" i="8"/>
  <c r="G463" i="8" s="1"/>
  <c r="I462" i="8"/>
  <c r="I462" i="6"/>
  <c r="F463" i="6"/>
  <c r="G463" i="6" s="1"/>
  <c r="F463" i="4"/>
  <c r="G463" i="4" s="1"/>
  <c r="I463" i="4" l="1"/>
  <c r="F465" i="5"/>
  <c r="G465" i="5" s="1"/>
  <c r="I464" i="5"/>
  <c r="F464" i="8"/>
  <c r="G464" i="8" s="1"/>
  <c r="I463" i="8"/>
  <c r="F464" i="6"/>
  <c r="G464" i="6" s="1"/>
  <c r="I463" i="6"/>
  <c r="F464" i="4"/>
  <c r="G464" i="4" s="1"/>
  <c r="I464" i="4" l="1"/>
  <c r="I465" i="5"/>
  <c r="F466" i="5"/>
  <c r="G466" i="5" s="1"/>
  <c r="F465" i="8"/>
  <c r="G465" i="8" s="1"/>
  <c r="I464" i="8"/>
  <c r="F465" i="6"/>
  <c r="G465" i="6" s="1"/>
  <c r="I464" i="6"/>
  <c r="F465" i="4"/>
  <c r="G465" i="4" s="1"/>
  <c r="I465" i="4" l="1"/>
  <c r="F467" i="5"/>
  <c r="G467" i="5" s="1"/>
  <c r="I466" i="5"/>
  <c r="F466" i="8"/>
  <c r="G466" i="8" s="1"/>
  <c r="I465" i="8"/>
  <c r="I465" i="6"/>
  <c r="F466" i="6"/>
  <c r="G466" i="6" s="1"/>
  <c r="F466" i="4"/>
  <c r="G466" i="4" s="1"/>
  <c r="I466" i="4" l="1"/>
  <c r="F468" i="5"/>
  <c r="G468" i="5" s="1"/>
  <c r="I467" i="5"/>
  <c r="F467" i="8"/>
  <c r="G467" i="8" s="1"/>
  <c r="I466" i="8"/>
  <c r="I466" i="6"/>
  <c r="F467" i="6"/>
  <c r="G467" i="6" s="1"/>
  <c r="F467" i="4"/>
  <c r="G467" i="4" s="1"/>
  <c r="I467" i="4" l="1"/>
  <c r="F469" i="5"/>
  <c r="G469" i="5" s="1"/>
  <c r="I468" i="5"/>
  <c r="I467" i="8"/>
  <c r="F468" i="8"/>
  <c r="G468" i="8" s="1"/>
  <c r="F468" i="6"/>
  <c r="G468" i="6" s="1"/>
  <c r="I467" i="6"/>
  <c r="F468" i="4"/>
  <c r="G468" i="4" s="1"/>
  <c r="I468" i="4" l="1"/>
  <c r="I469" i="5"/>
  <c r="F470" i="5"/>
  <c r="G470" i="5" s="1"/>
  <c r="F469" i="8"/>
  <c r="G469" i="8" s="1"/>
  <c r="I468" i="8"/>
  <c r="F469" i="6"/>
  <c r="G469" i="6" s="1"/>
  <c r="I468" i="6"/>
  <c r="F469" i="4"/>
  <c r="G469" i="4" s="1"/>
  <c r="I469" i="4" l="1"/>
  <c r="F471" i="5"/>
  <c r="G471" i="5" s="1"/>
  <c r="I470" i="5"/>
  <c r="F470" i="8"/>
  <c r="G470" i="8" s="1"/>
  <c r="I469" i="8"/>
  <c r="I469" i="6"/>
  <c r="F470" i="6"/>
  <c r="G470" i="6" s="1"/>
  <c r="F470" i="4"/>
  <c r="G470" i="4" s="1"/>
  <c r="I470" i="4" l="1"/>
  <c r="I471" i="5"/>
  <c r="F472" i="5"/>
  <c r="G472" i="5" s="1"/>
  <c r="F471" i="8"/>
  <c r="G471" i="8" s="1"/>
  <c r="I470" i="8"/>
  <c r="I470" i="6"/>
  <c r="F471" i="6"/>
  <c r="G471" i="6" s="1"/>
  <c r="F471" i="4"/>
  <c r="G471" i="4" s="1"/>
  <c r="I471" i="4" l="1"/>
  <c r="F473" i="5"/>
  <c r="G473" i="5" s="1"/>
  <c r="I472" i="5"/>
  <c r="F472" i="8"/>
  <c r="G472" i="8" s="1"/>
  <c r="I471" i="8"/>
  <c r="F472" i="6"/>
  <c r="G472" i="6" s="1"/>
  <c r="I471" i="6"/>
  <c r="F472" i="4"/>
  <c r="G472" i="4" s="1"/>
  <c r="I472" i="4" l="1"/>
  <c r="F474" i="5"/>
  <c r="G474" i="5" s="1"/>
  <c r="I473" i="5"/>
  <c r="F473" i="8"/>
  <c r="G473" i="8" s="1"/>
  <c r="I472" i="8"/>
  <c r="F473" i="6"/>
  <c r="G473" i="6" s="1"/>
  <c r="I472" i="6"/>
  <c r="F473" i="4"/>
  <c r="G473" i="4" s="1"/>
  <c r="I473" i="4" l="1"/>
  <c r="I474" i="5"/>
  <c r="F475" i="5"/>
  <c r="G475" i="5" s="1"/>
  <c r="F474" i="8"/>
  <c r="G474" i="8" s="1"/>
  <c r="I473" i="8"/>
  <c r="I473" i="6"/>
  <c r="F474" i="6"/>
  <c r="G474" i="6" s="1"/>
  <c r="F474" i="4"/>
  <c r="G474" i="4" s="1"/>
  <c r="I474" i="4" l="1"/>
  <c r="F476" i="5"/>
  <c r="G476" i="5" s="1"/>
  <c r="I475" i="5"/>
  <c r="F475" i="8"/>
  <c r="G475" i="8" s="1"/>
  <c r="I474" i="8"/>
  <c r="I474" i="6"/>
  <c r="F475" i="6"/>
  <c r="G475" i="6" s="1"/>
  <c r="F475" i="4"/>
  <c r="G475" i="4" s="1"/>
  <c r="I475" i="4" l="1"/>
  <c r="I476" i="5"/>
  <c r="F477" i="5"/>
  <c r="G477" i="5" s="1"/>
  <c r="F476" i="8"/>
  <c r="G476" i="8" s="1"/>
  <c r="I475" i="8"/>
  <c r="F476" i="6"/>
  <c r="G476" i="6" s="1"/>
  <c r="I475" i="6"/>
  <c r="F476" i="4"/>
  <c r="G476" i="4" s="1"/>
  <c r="I476" i="4" l="1"/>
  <c r="F478" i="5"/>
  <c r="G478" i="5" s="1"/>
  <c r="I477" i="5"/>
  <c r="F477" i="8"/>
  <c r="G477" i="8" s="1"/>
  <c r="I476" i="8"/>
  <c r="F477" i="6"/>
  <c r="G477" i="6" s="1"/>
  <c r="I476" i="6"/>
  <c r="F477" i="4"/>
  <c r="G477" i="4" s="1"/>
  <c r="I477" i="4" l="1"/>
  <c r="F479" i="5"/>
  <c r="G479" i="5" s="1"/>
  <c r="I478" i="5"/>
  <c r="F478" i="8"/>
  <c r="G478" i="8" s="1"/>
  <c r="I477" i="8"/>
  <c r="I477" i="6"/>
  <c r="F478" i="6"/>
  <c r="G478" i="6" s="1"/>
  <c r="F478" i="4"/>
  <c r="G478" i="4" s="1"/>
  <c r="I478" i="4" l="1"/>
  <c r="I479" i="5"/>
  <c r="F480" i="5"/>
  <c r="G480" i="5" s="1"/>
  <c r="I478" i="8"/>
  <c r="F479" i="8"/>
  <c r="G479" i="8" s="1"/>
  <c r="F479" i="6"/>
  <c r="G479" i="6" s="1"/>
  <c r="I478" i="6"/>
  <c r="F479" i="4"/>
  <c r="G479" i="4" s="1"/>
  <c r="I479" i="4" l="1"/>
  <c r="F481" i="5"/>
  <c r="G481" i="5" s="1"/>
  <c r="I480" i="5"/>
  <c r="F480" i="8"/>
  <c r="G480" i="8" s="1"/>
  <c r="I479" i="8"/>
  <c r="F480" i="6"/>
  <c r="G480" i="6" s="1"/>
  <c r="I479" i="6"/>
  <c r="F480" i="4"/>
  <c r="G480" i="4" s="1"/>
  <c r="I480" i="4" l="1"/>
  <c r="F482" i="5"/>
  <c r="G482" i="5" s="1"/>
  <c r="I481" i="5"/>
  <c r="F481" i="8"/>
  <c r="G481" i="8" s="1"/>
  <c r="I480" i="8"/>
  <c r="I480" i="6"/>
  <c r="F481" i="6"/>
  <c r="G481" i="6" s="1"/>
  <c r="F481" i="4"/>
  <c r="G481" i="4" s="1"/>
  <c r="I481" i="4" l="1"/>
  <c r="I482" i="5"/>
  <c r="F483" i="5"/>
  <c r="G483" i="5" s="1"/>
  <c r="F482" i="8"/>
  <c r="G482" i="8" s="1"/>
  <c r="I481" i="8"/>
  <c r="F482" i="6"/>
  <c r="G482" i="6" s="1"/>
  <c r="I481" i="6"/>
  <c r="F482" i="4"/>
  <c r="G482" i="4" s="1"/>
  <c r="I482" i="4" l="1"/>
  <c r="F484" i="5"/>
  <c r="G484" i="5" s="1"/>
  <c r="I483" i="5"/>
  <c r="F483" i="8"/>
  <c r="G483" i="8" s="1"/>
  <c r="I482" i="8"/>
  <c r="I482" i="6"/>
  <c r="F483" i="6"/>
  <c r="G483" i="6" s="1"/>
  <c r="F483" i="4"/>
  <c r="G483" i="4" s="1"/>
  <c r="I483" i="4" l="1"/>
  <c r="F485" i="5"/>
  <c r="G485" i="5" s="1"/>
  <c r="I484" i="5"/>
  <c r="I483" i="8"/>
  <c r="F484" i="8"/>
  <c r="G484" i="8" s="1"/>
  <c r="I483" i="6"/>
  <c r="F484" i="6"/>
  <c r="G484" i="6" s="1"/>
  <c r="F484" i="4"/>
  <c r="G484" i="4" s="1"/>
  <c r="I484" i="4" l="1"/>
  <c r="F486" i="5"/>
  <c r="G486" i="5" s="1"/>
  <c r="I485" i="5"/>
  <c r="F485" i="8"/>
  <c r="G485" i="8" s="1"/>
  <c r="I484" i="8"/>
  <c r="F485" i="6"/>
  <c r="G485" i="6" s="1"/>
  <c r="I484" i="6"/>
  <c r="F485" i="4"/>
  <c r="G485" i="4" s="1"/>
  <c r="I485" i="4" l="1"/>
  <c r="F487" i="5"/>
  <c r="G487" i="5" s="1"/>
  <c r="I486" i="5"/>
  <c r="F486" i="8"/>
  <c r="G486" i="8" s="1"/>
  <c r="I485" i="8"/>
  <c r="I485" i="6"/>
  <c r="F486" i="6"/>
  <c r="G486" i="6" s="1"/>
  <c r="F486" i="4"/>
  <c r="G486" i="4" s="1"/>
  <c r="I486" i="4" l="1"/>
  <c r="F488" i="5"/>
  <c r="G488" i="5" s="1"/>
  <c r="I487" i="5"/>
  <c r="F487" i="8"/>
  <c r="G487" i="8" s="1"/>
  <c r="I486" i="8"/>
  <c r="I486" i="6"/>
  <c r="F487" i="6"/>
  <c r="G487" i="6" s="1"/>
  <c r="F487" i="4"/>
  <c r="G487" i="4" s="1"/>
  <c r="I487" i="4" l="1"/>
  <c r="I488" i="5"/>
  <c r="F489" i="5"/>
  <c r="G489" i="5" s="1"/>
  <c r="I487" i="8"/>
  <c r="F488" i="8"/>
  <c r="G488" i="8" s="1"/>
  <c r="F488" i="6"/>
  <c r="G488" i="6" s="1"/>
  <c r="I487" i="6"/>
  <c r="F488" i="4"/>
  <c r="G488" i="4" s="1"/>
  <c r="I488" i="4" l="1"/>
  <c r="F490" i="5"/>
  <c r="G490" i="5" s="1"/>
  <c r="I489" i="5"/>
  <c r="F489" i="8"/>
  <c r="G489" i="8" s="1"/>
  <c r="I488" i="8"/>
  <c r="I488" i="6"/>
  <c r="F489" i="6"/>
  <c r="G489" i="6" s="1"/>
  <c r="F489" i="4"/>
  <c r="G489" i="4" s="1"/>
  <c r="I489" i="4" l="1"/>
  <c r="I490" i="5"/>
  <c r="F491" i="5"/>
  <c r="G491" i="5" s="1"/>
  <c r="F490" i="8"/>
  <c r="G490" i="8" s="1"/>
  <c r="I489" i="8"/>
  <c r="I489" i="6"/>
  <c r="F490" i="6"/>
  <c r="G490" i="6" s="1"/>
  <c r="F490" i="4"/>
  <c r="G490" i="4" s="1"/>
  <c r="I490" i="4" l="1"/>
  <c r="F492" i="5"/>
  <c r="G492" i="5" s="1"/>
  <c r="I491" i="5"/>
  <c r="I490" i="8"/>
  <c r="F491" i="8"/>
  <c r="G491" i="8" s="1"/>
  <c r="I490" i="6"/>
  <c r="F491" i="6"/>
  <c r="G491" i="6" s="1"/>
  <c r="F491" i="4"/>
  <c r="G491" i="4" s="1"/>
  <c r="I491" i="4" l="1"/>
  <c r="F493" i="5"/>
  <c r="G493" i="5" s="1"/>
  <c r="I492" i="5"/>
  <c r="F492" i="8"/>
  <c r="G492" i="8" s="1"/>
  <c r="I491" i="8"/>
  <c r="F492" i="6"/>
  <c r="G492" i="6" s="1"/>
  <c r="I491" i="6"/>
  <c r="F492" i="4"/>
  <c r="G492" i="4" s="1"/>
  <c r="I492" i="4" l="1"/>
  <c r="F494" i="5"/>
  <c r="G494" i="5" s="1"/>
  <c r="I493" i="5"/>
  <c r="I492" i="8"/>
  <c r="F493" i="8"/>
  <c r="G493" i="8" s="1"/>
  <c r="I492" i="6"/>
  <c r="F493" i="6"/>
  <c r="G493" i="6" s="1"/>
  <c r="F493" i="4"/>
  <c r="G493" i="4" s="1"/>
  <c r="I493" i="4" l="1"/>
  <c r="I494" i="5"/>
  <c r="F495" i="5"/>
  <c r="G495" i="5" s="1"/>
  <c r="F494" i="8"/>
  <c r="G494" i="8" s="1"/>
  <c r="I493" i="8"/>
  <c r="I493" i="6"/>
  <c r="F494" i="6"/>
  <c r="G494" i="6" s="1"/>
  <c r="F494" i="4"/>
  <c r="G494" i="4" s="1"/>
  <c r="I494" i="4" l="1"/>
  <c r="F496" i="5"/>
  <c r="G496" i="5" s="1"/>
  <c r="I495" i="5"/>
  <c r="F495" i="8"/>
  <c r="G495" i="8" s="1"/>
  <c r="I494" i="8"/>
  <c r="I494" i="6"/>
  <c r="F495" i="6"/>
  <c r="G495" i="6" s="1"/>
  <c r="F495" i="4"/>
  <c r="G495" i="4" s="1"/>
  <c r="I495" i="4" l="1"/>
  <c r="I496" i="5"/>
  <c r="F497" i="5"/>
  <c r="G497" i="5" s="1"/>
  <c r="I495" i="8"/>
  <c r="F496" i="8"/>
  <c r="G496" i="8" s="1"/>
  <c r="F496" i="6"/>
  <c r="G496" i="6" s="1"/>
  <c r="I495" i="6"/>
  <c r="F496" i="4"/>
  <c r="G496" i="4" s="1"/>
  <c r="I496" i="4" l="1"/>
  <c r="F498" i="5"/>
  <c r="G498" i="5" s="1"/>
  <c r="I497" i="5"/>
  <c r="F497" i="8"/>
  <c r="G497" i="8" s="1"/>
  <c r="I496" i="8"/>
  <c r="F497" i="6"/>
  <c r="G497" i="6" s="1"/>
  <c r="I496" i="6"/>
  <c r="F497" i="4"/>
  <c r="G497" i="4" s="1"/>
  <c r="I497" i="4" l="1"/>
  <c r="I498" i="5"/>
  <c r="F499" i="5"/>
  <c r="G499" i="5" s="1"/>
  <c r="F498" i="8"/>
  <c r="G498" i="8" s="1"/>
  <c r="I497" i="8"/>
  <c r="I497" i="6"/>
  <c r="F498" i="6"/>
  <c r="G498" i="6" s="1"/>
  <c r="F498" i="4"/>
  <c r="G498" i="4" s="1"/>
  <c r="I498" i="4" l="1"/>
  <c r="F500" i="5"/>
  <c r="G500" i="5" s="1"/>
  <c r="I499" i="5"/>
  <c r="F499" i="8"/>
  <c r="G499" i="8" s="1"/>
  <c r="I498" i="8"/>
  <c r="I498" i="6"/>
  <c r="F499" i="6"/>
  <c r="G499" i="6" s="1"/>
  <c r="F499" i="4"/>
  <c r="G499" i="4" s="1"/>
  <c r="I499" i="4" l="1"/>
  <c r="F501" i="5"/>
  <c r="G501" i="5" s="1"/>
  <c r="I500" i="5"/>
  <c r="I499" i="8"/>
  <c r="F500" i="8"/>
  <c r="G500" i="8" s="1"/>
  <c r="F500" i="6"/>
  <c r="G500" i="6" s="1"/>
  <c r="I499" i="6"/>
  <c r="F500" i="4"/>
  <c r="G500" i="4" s="1"/>
  <c r="I500" i="4" l="1"/>
  <c r="F502" i="5"/>
  <c r="G502" i="5" s="1"/>
  <c r="I501" i="5"/>
  <c r="F501" i="8"/>
  <c r="G501" i="8" s="1"/>
  <c r="I500" i="8"/>
  <c r="F501" i="6"/>
  <c r="G501" i="6" s="1"/>
  <c r="I500" i="6"/>
  <c r="F501" i="4"/>
  <c r="G501" i="4" s="1"/>
  <c r="I501" i="4" l="1"/>
  <c r="I502" i="5"/>
  <c r="F503" i="5"/>
  <c r="G503" i="5" s="1"/>
  <c r="F502" i="8"/>
  <c r="G502" i="8" s="1"/>
  <c r="I501" i="8"/>
  <c r="I501" i="6"/>
  <c r="F502" i="6"/>
  <c r="G502" i="6" s="1"/>
  <c r="F502" i="4"/>
  <c r="G502" i="4" s="1"/>
  <c r="I502" i="4" l="1"/>
  <c r="F504" i="5"/>
  <c r="G504" i="5" s="1"/>
  <c r="I503" i="5"/>
  <c r="F503" i="8"/>
  <c r="G503" i="8" s="1"/>
  <c r="I502" i="8"/>
  <c r="I502" i="6"/>
  <c r="F503" i="6"/>
  <c r="G503" i="6" s="1"/>
  <c r="F503" i="4"/>
  <c r="G503" i="4" s="1"/>
  <c r="I503" i="4" l="1"/>
  <c r="F505" i="5"/>
  <c r="G505" i="5" s="1"/>
  <c r="I504" i="5"/>
  <c r="I503" i="8"/>
  <c r="F504" i="8"/>
  <c r="G504" i="8" s="1"/>
  <c r="F504" i="6"/>
  <c r="G504" i="6" s="1"/>
  <c r="I503" i="6"/>
  <c r="F504" i="4"/>
  <c r="G504" i="4" s="1"/>
  <c r="I504" i="4" l="1"/>
  <c r="I505" i="5"/>
  <c r="F506" i="5"/>
  <c r="G506" i="5" s="1"/>
  <c r="F505" i="8"/>
  <c r="G505" i="8" s="1"/>
  <c r="I504" i="8"/>
  <c r="F505" i="6"/>
  <c r="G505" i="6" s="1"/>
  <c r="I504" i="6"/>
  <c r="F505" i="4"/>
  <c r="G505" i="4" s="1"/>
  <c r="I505" i="4" l="1"/>
  <c r="F507" i="5"/>
  <c r="G507" i="5" s="1"/>
  <c r="I506" i="5"/>
  <c r="F506" i="8"/>
  <c r="G506" i="8" s="1"/>
  <c r="I505" i="8"/>
  <c r="I505" i="6"/>
  <c r="F506" i="6"/>
  <c r="G506" i="6" s="1"/>
  <c r="F506" i="4"/>
  <c r="G506" i="4" s="1"/>
  <c r="I506" i="4" l="1"/>
  <c r="F508" i="5"/>
  <c r="G508" i="5" s="1"/>
  <c r="I507" i="5"/>
  <c r="I506" i="8"/>
  <c r="F507" i="8"/>
  <c r="G507" i="8" s="1"/>
  <c r="I506" i="6"/>
  <c r="F507" i="6"/>
  <c r="G507" i="6" s="1"/>
  <c r="F507" i="4"/>
  <c r="G507" i="4" s="1"/>
  <c r="I507" i="4" l="1"/>
  <c r="F509" i="5"/>
  <c r="G509" i="5" s="1"/>
  <c r="I508" i="5"/>
  <c r="F508" i="8"/>
  <c r="G508" i="8" s="1"/>
  <c r="I507" i="8"/>
  <c r="F508" i="6"/>
  <c r="G508" i="6" s="1"/>
  <c r="I507" i="6"/>
  <c r="F508" i="4"/>
  <c r="G508" i="4" s="1"/>
  <c r="I508" i="4" l="1"/>
  <c r="F510" i="5"/>
  <c r="G510" i="5" s="1"/>
  <c r="I509" i="5"/>
  <c r="F509" i="8"/>
  <c r="G509" i="8" s="1"/>
  <c r="I508" i="8"/>
  <c r="F509" i="6"/>
  <c r="G509" i="6" s="1"/>
  <c r="I508" i="6"/>
  <c r="F509" i="4"/>
  <c r="G509" i="4" s="1"/>
  <c r="I509" i="4" l="1"/>
  <c r="F511" i="5"/>
  <c r="G511" i="5" s="1"/>
  <c r="I510" i="5"/>
  <c r="F510" i="8"/>
  <c r="G510" i="8" s="1"/>
  <c r="I509" i="8"/>
  <c r="I509" i="6"/>
  <c r="F510" i="6"/>
  <c r="G510" i="6" s="1"/>
  <c r="F510" i="4"/>
  <c r="G510" i="4" s="1"/>
  <c r="I510" i="4" l="1"/>
  <c r="F512" i="5"/>
  <c r="G512" i="5" s="1"/>
  <c r="I511" i="5"/>
  <c r="I510" i="8"/>
  <c r="F511" i="8"/>
  <c r="G511" i="8" s="1"/>
  <c r="I510" i="6"/>
  <c r="F511" i="6"/>
  <c r="G511" i="6" s="1"/>
  <c r="F511" i="4"/>
  <c r="G511" i="4" s="1"/>
  <c r="I511" i="4" l="1"/>
  <c r="I512" i="5"/>
  <c r="F513" i="5"/>
  <c r="G513" i="5" s="1"/>
  <c r="I511" i="8"/>
  <c r="F512" i="8"/>
  <c r="G512" i="8" s="1"/>
  <c r="F512" i="6"/>
  <c r="G512" i="6" s="1"/>
  <c r="I511" i="6"/>
  <c r="F512" i="4"/>
  <c r="G512" i="4" s="1"/>
  <c r="I512" i="4" l="1"/>
  <c r="F514" i="5"/>
  <c r="G514" i="5" s="1"/>
  <c r="I513" i="5"/>
  <c r="F513" i="8"/>
  <c r="G513" i="8" s="1"/>
  <c r="I512" i="8"/>
  <c r="F513" i="6"/>
  <c r="G513" i="6" s="1"/>
  <c r="I512" i="6"/>
  <c r="F513" i="4"/>
  <c r="G513" i="4" s="1"/>
  <c r="I513" i="4" l="1"/>
  <c r="F515" i="5"/>
  <c r="G515" i="5" s="1"/>
  <c r="I514" i="5"/>
  <c r="F514" i="8"/>
  <c r="G514" i="8" s="1"/>
  <c r="I513" i="8"/>
  <c r="I513" i="6"/>
  <c r="F514" i="6"/>
  <c r="G514" i="6" s="1"/>
  <c r="F514" i="4"/>
  <c r="G514" i="4" s="1"/>
  <c r="I514" i="4" l="1"/>
  <c r="F516" i="5"/>
  <c r="G516" i="5" s="1"/>
  <c r="I515" i="5"/>
  <c r="I514" i="8"/>
  <c r="F515" i="8"/>
  <c r="G515" i="8" s="1"/>
  <c r="F515" i="6"/>
  <c r="G515" i="6" s="1"/>
  <c r="I514" i="6"/>
  <c r="F515" i="4"/>
  <c r="G515" i="4" s="1"/>
  <c r="I515" i="4" l="1"/>
  <c r="I516" i="5"/>
  <c r="F517" i="5"/>
  <c r="G517" i="5" s="1"/>
  <c r="F516" i="8"/>
  <c r="G516" i="8" s="1"/>
  <c r="I515" i="8"/>
  <c r="I515" i="6"/>
  <c r="F516" i="6"/>
  <c r="G516" i="6" s="1"/>
  <c r="F516" i="4"/>
  <c r="G516" i="4" s="1"/>
  <c r="I516" i="4" l="1"/>
  <c r="F518" i="5"/>
  <c r="G518" i="5" s="1"/>
  <c r="I517" i="5"/>
  <c r="F517" i="8"/>
  <c r="G517" i="8" s="1"/>
  <c r="I516" i="8"/>
  <c r="F517" i="6"/>
  <c r="G517" i="6" s="1"/>
  <c r="I516" i="6"/>
  <c r="F517" i="4"/>
  <c r="G517" i="4" s="1"/>
  <c r="I517" i="4" l="1"/>
  <c r="F519" i="5"/>
  <c r="G519" i="5" s="1"/>
  <c r="I518" i="5"/>
  <c r="F518" i="8"/>
  <c r="G518" i="8" s="1"/>
  <c r="I517" i="8"/>
  <c r="F518" i="6"/>
  <c r="G518" i="6" s="1"/>
  <c r="I517" i="6"/>
  <c r="F518" i="4"/>
  <c r="G518" i="4" s="1"/>
  <c r="I518" i="4" l="1"/>
  <c r="I519" i="5"/>
  <c r="F520" i="5"/>
  <c r="G520" i="5" s="1"/>
  <c r="F519" i="8"/>
  <c r="G519" i="8" s="1"/>
  <c r="I518" i="8"/>
  <c r="I518" i="6"/>
  <c r="F519" i="6"/>
  <c r="G519" i="6" s="1"/>
  <c r="F519" i="4"/>
  <c r="G519" i="4" s="1"/>
  <c r="I519" i="4" l="1"/>
  <c r="F521" i="5"/>
  <c r="G521" i="5" s="1"/>
  <c r="I520" i="5"/>
  <c r="F520" i="8"/>
  <c r="G520" i="8" s="1"/>
  <c r="I519" i="8"/>
  <c r="I519" i="6"/>
  <c r="F520" i="6"/>
  <c r="G520" i="6" s="1"/>
  <c r="F520" i="4"/>
  <c r="G520" i="4" s="1"/>
  <c r="I520" i="4" l="1"/>
  <c r="I521" i="5"/>
  <c r="F522" i="5"/>
  <c r="G522" i="5" s="1"/>
  <c r="I520" i="8"/>
  <c r="F521" i="8"/>
  <c r="G521" i="8" s="1"/>
  <c r="F521" i="6"/>
  <c r="G521" i="6" s="1"/>
  <c r="I520" i="6"/>
  <c r="F521" i="4"/>
  <c r="G521" i="4" s="1"/>
  <c r="I521" i="4" l="1"/>
  <c r="F523" i="5"/>
  <c r="G523" i="5" s="1"/>
  <c r="I522" i="5"/>
  <c r="F522" i="8"/>
  <c r="G522" i="8" s="1"/>
  <c r="I521" i="8"/>
  <c r="I521" i="6"/>
  <c r="F522" i="6"/>
  <c r="G522" i="6" s="1"/>
  <c r="F522" i="4"/>
  <c r="G522" i="4" s="1"/>
  <c r="I522" i="4" l="1"/>
  <c r="I523" i="5"/>
  <c r="F524" i="5"/>
  <c r="G524" i="5" s="1"/>
  <c r="I522" i="8"/>
  <c r="F523" i="8"/>
  <c r="G523" i="8" s="1"/>
  <c r="I522" i="6"/>
  <c r="F523" i="6"/>
  <c r="G523" i="6" s="1"/>
  <c r="F523" i="4"/>
  <c r="G523" i="4" s="1"/>
  <c r="I523" i="4" l="1"/>
  <c r="F525" i="5"/>
  <c r="G525" i="5" s="1"/>
  <c r="I524" i="5"/>
  <c r="F524" i="8"/>
  <c r="G524" i="8" s="1"/>
  <c r="I523" i="8"/>
  <c r="F524" i="6"/>
  <c r="G524" i="6" s="1"/>
  <c r="I523" i="6"/>
  <c r="F524" i="4"/>
  <c r="G524" i="4" s="1"/>
  <c r="I524" i="4" l="1"/>
  <c r="F526" i="5"/>
  <c r="G526" i="5" s="1"/>
  <c r="I525" i="5"/>
  <c r="I524" i="8"/>
  <c r="F525" i="8"/>
  <c r="G525" i="8" s="1"/>
  <c r="I524" i="6"/>
  <c r="F525" i="6"/>
  <c r="G525" i="6" s="1"/>
  <c r="F525" i="4"/>
  <c r="G525" i="4" s="1"/>
  <c r="I525" i="4" l="1"/>
  <c r="I526" i="5"/>
  <c r="F527" i="5"/>
  <c r="G527" i="5" s="1"/>
  <c r="F526" i="8"/>
  <c r="G526" i="8" s="1"/>
  <c r="I525" i="8"/>
  <c r="I525" i="6"/>
  <c r="F526" i="6"/>
  <c r="G526" i="6" s="1"/>
  <c r="F526" i="4"/>
  <c r="G526" i="4" s="1"/>
  <c r="I526" i="4" l="1"/>
  <c r="F528" i="5"/>
  <c r="G528" i="5" s="1"/>
  <c r="I527" i="5"/>
  <c r="I526" i="8"/>
  <c r="F527" i="8"/>
  <c r="G527" i="8" s="1"/>
  <c r="I526" i="6"/>
  <c r="F527" i="6"/>
  <c r="G527" i="6" s="1"/>
  <c r="F527" i="4"/>
  <c r="G527" i="4" s="1"/>
  <c r="I527" i="4" l="1"/>
  <c r="F529" i="5"/>
  <c r="G529" i="5" s="1"/>
  <c r="I528" i="5"/>
  <c r="F528" i="8"/>
  <c r="G528" i="8" s="1"/>
  <c r="I527" i="8"/>
  <c r="I527" i="6"/>
  <c r="F528" i="6"/>
  <c r="G528" i="6" s="1"/>
  <c r="F528" i="4"/>
  <c r="G528" i="4" s="1"/>
  <c r="I528" i="4" l="1"/>
  <c r="F530" i="5"/>
  <c r="G530" i="5" s="1"/>
  <c r="I529" i="5"/>
  <c r="I528" i="8"/>
  <c r="F529" i="8"/>
  <c r="G529" i="8" s="1"/>
  <c r="I528" i="6"/>
  <c r="F529" i="6"/>
  <c r="G529" i="6" s="1"/>
  <c r="F529" i="4"/>
  <c r="G529" i="4" s="1"/>
  <c r="I529" i="4" l="1"/>
  <c r="F531" i="5"/>
  <c r="G531" i="5" s="1"/>
  <c r="I530" i="5"/>
  <c r="F530" i="8"/>
  <c r="G530" i="8" s="1"/>
  <c r="I529" i="8"/>
  <c r="I529" i="6"/>
  <c r="F530" i="6"/>
  <c r="G530" i="6" s="1"/>
  <c r="F530" i="4"/>
  <c r="G530" i="4" s="1"/>
  <c r="I530" i="4" l="1"/>
  <c r="F532" i="5"/>
  <c r="G532" i="5" s="1"/>
  <c r="I531" i="5"/>
  <c r="F531" i="8"/>
  <c r="G531" i="8" s="1"/>
  <c r="I530" i="8"/>
  <c r="I530" i="6"/>
  <c r="F531" i="6"/>
  <c r="G531" i="6" s="1"/>
  <c r="F531" i="4"/>
  <c r="G531" i="4" s="1"/>
  <c r="I531" i="4" l="1"/>
  <c r="F533" i="5"/>
  <c r="G533" i="5" s="1"/>
  <c r="I532" i="5"/>
  <c r="I531" i="8"/>
  <c r="F532" i="8"/>
  <c r="G532" i="8" s="1"/>
  <c r="I531" i="6"/>
  <c r="F532" i="6"/>
  <c r="G532" i="6" s="1"/>
  <c r="F532" i="4"/>
  <c r="G532" i="4" s="1"/>
  <c r="I532" i="4" l="1"/>
  <c r="F534" i="5"/>
  <c r="G534" i="5" s="1"/>
  <c r="I533" i="5"/>
  <c r="F533" i="8"/>
  <c r="G533" i="8" s="1"/>
  <c r="I532" i="8"/>
  <c r="I532" i="6"/>
  <c r="F533" i="6"/>
  <c r="G533" i="6" s="1"/>
  <c r="F533" i="4"/>
  <c r="G533" i="4" s="1"/>
  <c r="I533" i="4" l="1"/>
  <c r="F535" i="5"/>
  <c r="G535" i="5" s="1"/>
  <c r="I534" i="5"/>
  <c r="F534" i="8"/>
  <c r="G534" i="8" s="1"/>
  <c r="I533" i="8"/>
  <c r="I533" i="6"/>
  <c r="F534" i="6"/>
  <c r="G534" i="6" s="1"/>
  <c r="F534" i="4"/>
  <c r="G534" i="4" s="1"/>
  <c r="I534" i="4" l="1"/>
  <c r="F536" i="5"/>
  <c r="G536" i="5" s="1"/>
  <c r="I535" i="5"/>
  <c r="I534" i="8"/>
  <c r="F535" i="8"/>
  <c r="G535" i="8" s="1"/>
  <c r="I534" i="6"/>
  <c r="F535" i="6"/>
  <c r="G535" i="6" s="1"/>
  <c r="F535" i="4"/>
  <c r="G535" i="4" s="1"/>
  <c r="I535" i="4" l="1"/>
  <c r="F537" i="5"/>
  <c r="G537" i="5" s="1"/>
  <c r="I536" i="5"/>
  <c r="F536" i="8"/>
  <c r="G536" i="8" s="1"/>
  <c r="I535" i="8"/>
  <c r="I535" i="6"/>
  <c r="F536" i="6"/>
  <c r="G536" i="6" s="1"/>
  <c r="F536" i="4"/>
  <c r="G536" i="4" s="1"/>
  <c r="I536" i="4" l="1"/>
  <c r="F538" i="5"/>
  <c r="G538" i="5" s="1"/>
  <c r="I537" i="5"/>
  <c r="I536" i="8"/>
  <c r="F537" i="8"/>
  <c r="G537" i="8" s="1"/>
  <c r="F537" i="6"/>
  <c r="G537" i="6" s="1"/>
  <c r="I536" i="6"/>
  <c r="F537" i="4"/>
  <c r="G537" i="4" s="1"/>
  <c r="I537" i="4" l="1"/>
  <c r="F539" i="5"/>
  <c r="G539" i="5" s="1"/>
  <c r="I538" i="5"/>
  <c r="F538" i="8"/>
  <c r="G538" i="8" s="1"/>
  <c r="I537" i="8"/>
  <c r="I537" i="6"/>
  <c r="F538" i="6"/>
  <c r="G538" i="6" s="1"/>
  <c r="F538" i="4"/>
  <c r="G538" i="4" s="1"/>
  <c r="I538" i="4" l="1"/>
  <c r="F540" i="5"/>
  <c r="G540" i="5" s="1"/>
  <c r="I539" i="5"/>
  <c r="I538" i="8"/>
  <c r="F539" i="8"/>
  <c r="G539" i="8" s="1"/>
  <c r="I538" i="6"/>
  <c r="F539" i="6"/>
  <c r="G539" i="6" s="1"/>
  <c r="F539" i="4"/>
  <c r="G539" i="4" s="1"/>
  <c r="I539" i="4" l="1"/>
  <c r="F541" i="5"/>
  <c r="G541" i="5" s="1"/>
  <c r="I540" i="5"/>
  <c r="F540" i="8"/>
  <c r="G540" i="8" s="1"/>
  <c r="I539" i="8"/>
  <c r="I539" i="6"/>
  <c r="F540" i="6"/>
  <c r="G540" i="6" s="1"/>
  <c r="F540" i="4"/>
  <c r="G540" i="4" s="1"/>
  <c r="I540" i="4" l="1"/>
  <c r="F542" i="5"/>
  <c r="G542" i="5" s="1"/>
  <c r="I541" i="5"/>
  <c r="I540" i="8"/>
  <c r="F541" i="8"/>
  <c r="G541" i="8" s="1"/>
  <c r="I540" i="6"/>
  <c r="F541" i="6"/>
  <c r="G541" i="6" s="1"/>
  <c r="F541" i="4"/>
  <c r="G541" i="4" s="1"/>
  <c r="I541" i="4" l="1"/>
  <c r="F543" i="5"/>
  <c r="G543" i="5" s="1"/>
  <c r="I542" i="5"/>
  <c r="F542" i="8"/>
  <c r="G542" i="8" s="1"/>
  <c r="I541" i="8"/>
  <c r="I541" i="6"/>
  <c r="F542" i="6"/>
  <c r="G542" i="6" s="1"/>
  <c r="F542" i="4"/>
  <c r="G542" i="4" s="1"/>
  <c r="I542" i="4" l="1"/>
  <c r="F544" i="5"/>
  <c r="G544" i="5" s="1"/>
  <c r="I543" i="5"/>
  <c r="I542" i="8"/>
  <c r="F543" i="8"/>
  <c r="G543" i="8" s="1"/>
  <c r="I542" i="6"/>
  <c r="F543" i="6"/>
  <c r="G543" i="6" s="1"/>
  <c r="F543" i="4"/>
  <c r="G543" i="4" s="1"/>
  <c r="I543" i="4" l="1"/>
  <c r="F545" i="5"/>
  <c r="G545" i="5" s="1"/>
  <c r="I544" i="5"/>
  <c r="F544" i="8"/>
  <c r="G544" i="8" s="1"/>
  <c r="I543" i="8"/>
  <c r="I543" i="6"/>
  <c r="F544" i="6"/>
  <c r="G544" i="6" s="1"/>
  <c r="F544" i="4"/>
  <c r="G544" i="4" s="1"/>
  <c r="I544" i="4" l="1"/>
  <c r="F546" i="5"/>
  <c r="G546" i="5" s="1"/>
  <c r="I545" i="5"/>
  <c r="I544" i="8"/>
  <c r="F545" i="8"/>
  <c r="G545" i="8" s="1"/>
  <c r="I544" i="6"/>
  <c r="F545" i="6"/>
  <c r="G545" i="6" s="1"/>
  <c r="F545" i="4"/>
  <c r="G545" i="4" s="1"/>
  <c r="I545" i="4" l="1"/>
  <c r="F547" i="5"/>
  <c r="G547" i="5" s="1"/>
  <c r="I546" i="5"/>
  <c r="F546" i="8"/>
  <c r="G546" i="8" s="1"/>
  <c r="I545" i="8"/>
  <c r="I545" i="6"/>
  <c r="F546" i="6"/>
  <c r="G546" i="6" s="1"/>
  <c r="F546" i="4"/>
  <c r="G546" i="4" s="1"/>
  <c r="I546" i="4" l="1"/>
  <c r="F548" i="5"/>
  <c r="G548" i="5" s="1"/>
  <c r="I547" i="5"/>
  <c r="F547" i="8"/>
  <c r="G547" i="8" s="1"/>
  <c r="I546" i="8"/>
  <c r="I546" i="6"/>
  <c r="F547" i="6"/>
  <c r="G547" i="6" s="1"/>
  <c r="F547" i="4"/>
  <c r="G547" i="4" s="1"/>
  <c r="I547" i="4" l="1"/>
  <c r="F549" i="5"/>
  <c r="G549" i="5" s="1"/>
  <c r="I548" i="5"/>
  <c r="I547" i="8"/>
  <c r="F548" i="8"/>
  <c r="G548" i="8" s="1"/>
  <c r="I547" i="6"/>
  <c r="F548" i="6"/>
  <c r="G548" i="6" s="1"/>
  <c r="F548" i="4"/>
  <c r="G548" i="4" s="1"/>
  <c r="I548" i="4" l="1"/>
  <c r="F550" i="5"/>
  <c r="G550" i="5" s="1"/>
  <c r="I549" i="5"/>
  <c r="F549" i="8"/>
  <c r="G549" i="8" s="1"/>
  <c r="I548" i="8"/>
  <c r="I548" i="6"/>
  <c r="F549" i="6"/>
  <c r="G549" i="6" s="1"/>
  <c r="F549" i="4"/>
  <c r="G549" i="4" s="1"/>
  <c r="I549" i="4" l="1"/>
  <c r="F551" i="5"/>
  <c r="G551" i="5" s="1"/>
  <c r="I550" i="5"/>
  <c r="I549" i="8"/>
  <c r="F550" i="8"/>
  <c r="G550" i="8" s="1"/>
  <c r="I549" i="6"/>
  <c r="F550" i="6"/>
  <c r="G550" i="6" s="1"/>
  <c r="F550" i="4"/>
  <c r="G550" i="4" s="1"/>
  <c r="I550" i="4" l="1"/>
  <c r="F552" i="5"/>
  <c r="G552" i="5" s="1"/>
  <c r="I551" i="5"/>
  <c r="F551" i="8"/>
  <c r="G551" i="8" s="1"/>
  <c r="I550" i="8"/>
  <c r="I550" i="6"/>
  <c r="F551" i="6"/>
  <c r="G551" i="6" s="1"/>
  <c r="F551" i="4"/>
  <c r="G551" i="4" s="1"/>
  <c r="I551" i="4" l="1"/>
  <c r="F553" i="5"/>
  <c r="G553" i="5" s="1"/>
  <c r="I552" i="5"/>
  <c r="F552" i="8"/>
  <c r="G552" i="8" s="1"/>
  <c r="I551" i="8"/>
  <c r="I551" i="6"/>
  <c r="F552" i="6"/>
  <c r="G552" i="6" s="1"/>
  <c r="F552" i="4"/>
  <c r="G552" i="4" s="1"/>
  <c r="I552" i="4" l="1"/>
  <c r="F554" i="5"/>
  <c r="G554" i="5" s="1"/>
  <c r="I553" i="5"/>
  <c r="I552" i="8"/>
  <c r="F553" i="8"/>
  <c r="G553" i="8" s="1"/>
  <c r="I552" i="6"/>
  <c r="F553" i="6"/>
  <c r="G553" i="6" s="1"/>
  <c r="F553" i="4"/>
  <c r="G553" i="4" s="1"/>
  <c r="I553" i="4" l="1"/>
  <c r="F555" i="5"/>
  <c r="G555" i="5" s="1"/>
  <c r="I554" i="5"/>
  <c r="F554" i="8"/>
  <c r="G554" i="8" s="1"/>
  <c r="I553" i="8"/>
  <c r="I553" i="6"/>
  <c r="F554" i="6"/>
  <c r="G554" i="6" s="1"/>
  <c r="F554" i="4"/>
  <c r="G554" i="4" s="1"/>
  <c r="I554" i="4" l="1"/>
  <c r="F556" i="5"/>
  <c r="G556" i="5" s="1"/>
  <c r="I555" i="5"/>
  <c r="F555" i="8"/>
  <c r="G555" i="8" s="1"/>
  <c r="I554" i="8"/>
  <c r="I554" i="6"/>
  <c r="F555" i="6"/>
  <c r="G555" i="6" s="1"/>
  <c r="F555" i="4"/>
  <c r="G555" i="4" s="1"/>
  <c r="I555" i="4" l="1"/>
  <c r="I556" i="5"/>
  <c r="F557" i="5"/>
  <c r="G557" i="5" s="1"/>
  <c r="I555" i="8"/>
  <c r="F556" i="8"/>
  <c r="G556" i="8" s="1"/>
  <c r="I555" i="6"/>
  <c r="F556" i="6"/>
  <c r="G556" i="6" s="1"/>
  <c r="F556" i="4"/>
  <c r="G556" i="4" s="1"/>
  <c r="I556" i="4" l="1"/>
  <c r="F558" i="5"/>
  <c r="G558" i="5" s="1"/>
  <c r="I557" i="5"/>
  <c r="F557" i="8"/>
  <c r="G557" i="8" s="1"/>
  <c r="I556" i="8"/>
  <c r="I556" i="6"/>
  <c r="F557" i="6"/>
  <c r="G557" i="6" s="1"/>
  <c r="F557" i="4"/>
  <c r="G557" i="4" s="1"/>
  <c r="I557" i="4" l="1"/>
  <c r="I558" i="5"/>
  <c r="F559" i="5"/>
  <c r="G559" i="5" s="1"/>
  <c r="I557" i="8"/>
  <c r="F558" i="8"/>
  <c r="G558" i="8" s="1"/>
  <c r="I557" i="6"/>
  <c r="F558" i="6"/>
  <c r="G558" i="6" s="1"/>
  <c r="F558" i="4"/>
  <c r="G558" i="4" s="1"/>
  <c r="I558" i="4" l="1"/>
  <c r="F560" i="5"/>
  <c r="G560" i="5" s="1"/>
  <c r="I559" i="5"/>
  <c r="F559" i="8"/>
  <c r="G559" i="8" s="1"/>
  <c r="I558" i="8"/>
  <c r="I558" i="6"/>
  <c r="F559" i="6"/>
  <c r="G559" i="6" s="1"/>
  <c r="F559" i="4"/>
  <c r="G559" i="4" s="1"/>
  <c r="I559" i="4" l="1"/>
  <c r="F561" i="5"/>
  <c r="G561" i="5" s="1"/>
  <c r="I560" i="5"/>
  <c r="I559" i="8"/>
  <c r="F560" i="8"/>
  <c r="G560" i="8" s="1"/>
  <c r="F560" i="6"/>
  <c r="G560" i="6" s="1"/>
  <c r="I559" i="6"/>
  <c r="F560" i="4"/>
  <c r="G560" i="4" s="1"/>
  <c r="I560" i="4" l="1"/>
  <c r="I561" i="5"/>
  <c r="F562" i="5"/>
  <c r="G562" i="5" s="1"/>
  <c r="F561" i="8"/>
  <c r="G561" i="8" s="1"/>
  <c r="I560" i="8"/>
  <c r="I560" i="6"/>
  <c r="F561" i="6"/>
  <c r="G561" i="6" s="1"/>
  <c r="F561" i="4"/>
  <c r="G561" i="4" s="1"/>
  <c r="F563" i="5" l="1"/>
  <c r="G563" i="5" s="1"/>
  <c r="I561" i="4"/>
  <c r="I562" i="5"/>
  <c r="F562" i="8"/>
  <c r="G562" i="8" s="1"/>
  <c r="I561" i="8"/>
  <c r="I561" i="6"/>
  <c r="F562" i="6"/>
  <c r="G562" i="6" s="1"/>
  <c r="F562" i="4"/>
  <c r="G562" i="4" s="1"/>
  <c r="I563" i="5" l="1"/>
  <c r="F564" i="5"/>
  <c r="G564" i="5" s="1"/>
  <c r="I562" i="4"/>
  <c r="I562" i="8"/>
  <c r="F563" i="8"/>
  <c r="G563" i="8" s="1"/>
  <c r="I562" i="6"/>
  <c r="F563" i="6"/>
  <c r="G563" i="6" s="1"/>
  <c r="F563" i="4"/>
  <c r="G563" i="4" s="1"/>
  <c r="F565" i="5" l="1"/>
  <c r="G565" i="5" s="1"/>
  <c r="I564" i="5"/>
  <c r="I563" i="4"/>
  <c r="F564" i="8"/>
  <c r="G564" i="8" s="1"/>
  <c r="I563" i="8"/>
  <c r="F564" i="6"/>
  <c r="G564" i="6" s="1"/>
  <c r="I563" i="6"/>
  <c r="F564" i="4"/>
  <c r="G564" i="4" s="1"/>
  <c r="I565" i="5" l="1"/>
  <c r="F566" i="5"/>
  <c r="G566" i="5" s="1"/>
  <c r="I564" i="4"/>
  <c r="F565" i="8"/>
  <c r="G565" i="8" s="1"/>
  <c r="I564" i="8"/>
  <c r="I564" i="6"/>
  <c r="F565" i="6"/>
  <c r="G565" i="6" s="1"/>
  <c r="F565" i="4"/>
  <c r="G565" i="4" s="1"/>
  <c r="I566" i="5" l="1"/>
  <c r="F567" i="5"/>
  <c r="G567" i="5" s="1"/>
  <c r="I565" i="4"/>
  <c r="I565" i="8"/>
  <c r="F566" i="8"/>
  <c r="G566" i="8" s="1"/>
  <c r="I565" i="6"/>
  <c r="F566" i="6"/>
  <c r="G566" i="6" s="1"/>
  <c r="F566" i="4"/>
  <c r="G566" i="4" s="1"/>
  <c r="F568" i="5" l="1"/>
  <c r="G568" i="5" s="1"/>
  <c r="I567" i="5"/>
  <c r="I566" i="4"/>
  <c r="F567" i="8"/>
  <c r="G567" i="8" s="1"/>
  <c r="I566" i="8"/>
  <c r="I566" i="6"/>
  <c r="F567" i="6"/>
  <c r="G567" i="6" s="1"/>
  <c r="F567" i="4"/>
  <c r="G567" i="4" s="1"/>
  <c r="I568" i="5" l="1"/>
  <c r="F569" i="5"/>
  <c r="G569" i="5" s="1"/>
  <c r="I567" i="4"/>
  <c r="I567" i="8"/>
  <c r="F568" i="8"/>
  <c r="G568" i="8" s="1"/>
  <c r="I567" i="6"/>
  <c r="F568" i="6"/>
  <c r="G568" i="6" s="1"/>
  <c r="F568" i="4"/>
  <c r="G568" i="4" s="1"/>
  <c r="F570" i="5" l="1"/>
  <c r="G570" i="5" s="1"/>
  <c r="I569" i="5"/>
  <c r="I568" i="4"/>
  <c r="F569" i="8"/>
  <c r="G569" i="8" s="1"/>
  <c r="I568" i="8"/>
  <c r="I568" i="6"/>
  <c r="F569" i="6"/>
  <c r="G569" i="6" s="1"/>
  <c r="F569" i="4"/>
  <c r="G569" i="4" s="1"/>
  <c r="I570" i="5" l="1"/>
  <c r="F571" i="5"/>
  <c r="G571" i="5" s="1"/>
  <c r="I569" i="4"/>
  <c r="I569" i="8"/>
  <c r="F570" i="8"/>
  <c r="G570" i="8" s="1"/>
  <c r="I569" i="6"/>
  <c r="F570" i="6"/>
  <c r="G570" i="6" s="1"/>
  <c r="F570" i="4"/>
  <c r="G570" i="4" s="1"/>
  <c r="F572" i="5" l="1"/>
  <c r="G572" i="5" s="1"/>
  <c r="I571" i="5"/>
  <c r="I570" i="4"/>
  <c r="F571" i="8"/>
  <c r="G571" i="8" s="1"/>
  <c r="I570" i="8"/>
  <c r="I570" i="6"/>
  <c r="F571" i="6"/>
  <c r="G571" i="6" s="1"/>
  <c r="F571" i="4"/>
  <c r="G571" i="4" s="1"/>
  <c r="I572" i="5" l="1"/>
  <c r="F573" i="5"/>
  <c r="G573" i="5" s="1"/>
  <c r="I571" i="4"/>
  <c r="F572" i="8"/>
  <c r="G572" i="8" s="1"/>
  <c r="I571" i="8"/>
  <c r="I571" i="6"/>
  <c r="F572" i="6"/>
  <c r="G572" i="6" s="1"/>
  <c r="F572" i="4"/>
  <c r="G572" i="4" s="1"/>
  <c r="F574" i="5" l="1"/>
  <c r="G574" i="5" s="1"/>
  <c r="I573" i="5"/>
  <c r="I572" i="4"/>
  <c r="F573" i="8"/>
  <c r="G573" i="8" s="1"/>
  <c r="I572" i="8"/>
  <c r="I572" i="6"/>
  <c r="F573" i="6"/>
  <c r="G573" i="6" s="1"/>
  <c r="F573" i="4"/>
  <c r="G573" i="4" s="1"/>
  <c r="F575" i="5" l="1"/>
  <c r="G575" i="5" s="1"/>
  <c r="I574" i="5"/>
  <c r="I573" i="4"/>
  <c r="I573" i="8"/>
  <c r="F574" i="8"/>
  <c r="G574" i="8" s="1"/>
  <c r="I573" i="6"/>
  <c r="F574" i="6"/>
  <c r="G574" i="6" s="1"/>
  <c r="F574" i="4"/>
  <c r="G574" i="4" s="1"/>
  <c r="I575" i="5" l="1"/>
  <c r="F576" i="5"/>
  <c r="G576" i="5" s="1"/>
  <c r="I574" i="4"/>
  <c r="F575" i="8"/>
  <c r="G575" i="8" s="1"/>
  <c r="I574" i="8"/>
  <c r="I574" i="6"/>
  <c r="F575" i="6"/>
  <c r="G575" i="6" s="1"/>
  <c r="F575" i="4"/>
  <c r="G575" i="4" s="1"/>
  <c r="F577" i="5" l="1"/>
  <c r="G577" i="5" s="1"/>
  <c r="I576" i="5"/>
  <c r="I575" i="4"/>
  <c r="I575" i="8"/>
  <c r="F576" i="8"/>
  <c r="G576" i="8" s="1"/>
  <c r="F576" i="6"/>
  <c r="G576" i="6" s="1"/>
  <c r="I575" i="6"/>
  <c r="F576" i="4"/>
  <c r="G576" i="4" s="1"/>
  <c r="I577" i="5" l="1"/>
  <c r="F578" i="5"/>
  <c r="G578" i="5" s="1"/>
  <c r="I576" i="4"/>
  <c r="F577" i="8"/>
  <c r="G577" i="8" s="1"/>
  <c r="I576" i="8"/>
  <c r="I576" i="6"/>
  <c r="F577" i="6"/>
  <c r="G577" i="6" s="1"/>
  <c r="F577" i="4"/>
  <c r="G577" i="4" s="1"/>
  <c r="F579" i="5" l="1"/>
  <c r="G579" i="5" s="1"/>
  <c r="I578" i="5"/>
  <c r="I577" i="4"/>
  <c r="I577" i="8"/>
  <c r="F578" i="8"/>
  <c r="G578" i="8" s="1"/>
  <c r="I577" i="6"/>
  <c r="F578" i="6"/>
  <c r="G578" i="6" s="1"/>
  <c r="F578" i="4"/>
  <c r="G578" i="4" s="1"/>
  <c r="F580" i="5" l="1"/>
  <c r="G580" i="5" s="1"/>
  <c r="I579" i="5"/>
  <c r="I578" i="4"/>
  <c r="F579" i="8"/>
  <c r="G579" i="8" s="1"/>
  <c r="I578" i="8"/>
  <c r="I578" i="6"/>
  <c r="F579" i="6"/>
  <c r="G579" i="6" s="1"/>
  <c r="F579" i="4"/>
  <c r="G579" i="4" s="1"/>
  <c r="F581" i="5" l="1"/>
  <c r="G581" i="5" s="1"/>
  <c r="I580" i="5"/>
  <c r="I579" i="4"/>
  <c r="I579" i="8"/>
  <c r="F580" i="8"/>
  <c r="G580" i="8" s="1"/>
  <c r="I579" i="6"/>
  <c r="F580" i="6"/>
  <c r="G580" i="6" s="1"/>
  <c r="F580" i="4"/>
  <c r="G580" i="4" s="1"/>
  <c r="F582" i="5" l="1"/>
  <c r="G582" i="5" s="1"/>
  <c r="I581" i="5"/>
  <c r="I580" i="4"/>
  <c r="F581" i="8"/>
  <c r="G581" i="8" s="1"/>
  <c r="I580" i="8"/>
  <c r="I580" i="6"/>
  <c r="F581" i="6"/>
  <c r="G581" i="6" s="1"/>
  <c r="F581" i="4"/>
  <c r="G581" i="4" s="1"/>
  <c r="I582" i="5" l="1"/>
  <c r="F583" i="5"/>
  <c r="G583" i="5" s="1"/>
  <c r="I581" i="4"/>
  <c r="F582" i="8"/>
  <c r="G582" i="8" s="1"/>
  <c r="I581" i="8"/>
  <c r="I581" i="6"/>
  <c r="F582" i="6"/>
  <c r="G582" i="6" s="1"/>
  <c r="F582" i="4"/>
  <c r="G582" i="4" s="1"/>
  <c r="F584" i="5" l="1"/>
  <c r="G584" i="5" s="1"/>
  <c r="I583" i="5"/>
  <c r="I582" i="4"/>
  <c r="F583" i="8"/>
  <c r="G583" i="8" s="1"/>
  <c r="I582" i="8"/>
  <c r="I582" i="6"/>
  <c r="F583" i="6"/>
  <c r="G583" i="6" s="1"/>
  <c r="F583" i="4"/>
  <c r="G583" i="4" s="1"/>
  <c r="F585" i="5" l="1"/>
  <c r="G585" i="5" s="1"/>
  <c r="I584" i="5"/>
  <c r="I583" i="4"/>
  <c r="F584" i="8"/>
  <c r="G584" i="8" s="1"/>
  <c r="I583" i="8"/>
  <c r="I583" i="6"/>
  <c r="F584" i="6"/>
  <c r="G584" i="6" s="1"/>
  <c r="F584" i="4"/>
  <c r="G584" i="4" s="1"/>
  <c r="F586" i="5" l="1"/>
  <c r="G586" i="5" s="1"/>
  <c r="I585" i="5"/>
  <c r="I584" i="4"/>
  <c r="F585" i="8"/>
  <c r="G585" i="8" s="1"/>
  <c r="I584" i="8"/>
  <c r="I584" i="6"/>
  <c r="F585" i="6"/>
  <c r="G585" i="6" s="1"/>
  <c r="F585" i="4"/>
  <c r="G585" i="4" s="1"/>
  <c r="F587" i="5" l="1"/>
  <c r="G587" i="5" s="1"/>
  <c r="I586" i="5"/>
  <c r="I585" i="4"/>
  <c r="F586" i="8"/>
  <c r="G586" i="8" s="1"/>
  <c r="I585" i="8"/>
  <c r="I585" i="6"/>
  <c r="F586" i="6"/>
  <c r="G586" i="6" s="1"/>
  <c r="F586" i="4"/>
  <c r="G586" i="4" s="1"/>
  <c r="F588" i="5" l="1"/>
  <c r="G588" i="5" s="1"/>
  <c r="I587" i="5"/>
  <c r="I586" i="4"/>
  <c r="F587" i="8"/>
  <c r="G587" i="8" s="1"/>
  <c r="I586" i="8"/>
  <c r="I586" i="6"/>
  <c r="F587" i="6"/>
  <c r="G587" i="6" s="1"/>
  <c r="F587" i="4"/>
  <c r="G587" i="4" s="1"/>
  <c r="F589" i="5" l="1"/>
  <c r="G589" i="5" s="1"/>
  <c r="I588" i="5"/>
  <c r="I587" i="4"/>
  <c r="F588" i="8"/>
  <c r="G588" i="8" s="1"/>
  <c r="I587" i="8"/>
  <c r="I587" i="6"/>
  <c r="F588" i="6"/>
  <c r="G588" i="6" s="1"/>
  <c r="F588" i="4"/>
  <c r="G588" i="4" s="1"/>
  <c r="F590" i="5" l="1"/>
  <c r="G590" i="5" s="1"/>
  <c r="I589" i="5"/>
  <c r="I588" i="4"/>
  <c r="F589" i="8"/>
  <c r="G589" i="8" s="1"/>
  <c r="I588" i="8"/>
  <c r="I588" i="6"/>
  <c r="F589" i="6"/>
  <c r="G589" i="6" s="1"/>
  <c r="F589" i="4"/>
  <c r="G589" i="4" s="1"/>
  <c r="I590" i="5" l="1"/>
  <c r="F591" i="5"/>
  <c r="G591" i="5" s="1"/>
  <c r="I589" i="4"/>
  <c r="F590" i="8"/>
  <c r="G590" i="8" s="1"/>
  <c r="I589" i="8"/>
  <c r="I589" i="6"/>
  <c r="F590" i="6"/>
  <c r="G590" i="6" s="1"/>
  <c r="F590" i="4"/>
  <c r="G590" i="4" s="1"/>
  <c r="F592" i="5" l="1"/>
  <c r="G592" i="5" s="1"/>
  <c r="I591" i="5"/>
  <c r="I590" i="4"/>
  <c r="F591" i="8"/>
  <c r="G591" i="8" s="1"/>
  <c r="I590" i="8"/>
  <c r="I590" i="6"/>
  <c r="F591" i="6"/>
  <c r="G591" i="6" s="1"/>
  <c r="F591" i="4"/>
  <c r="G591" i="4" s="1"/>
  <c r="F593" i="5" l="1"/>
  <c r="G593" i="5" s="1"/>
  <c r="I592" i="5"/>
  <c r="I591" i="4"/>
  <c r="F592" i="8"/>
  <c r="G592" i="8" s="1"/>
  <c r="I591" i="8"/>
  <c r="I591" i="6"/>
  <c r="F592" i="6"/>
  <c r="G592" i="6" s="1"/>
  <c r="F592" i="4"/>
  <c r="G592" i="4" s="1"/>
  <c r="F594" i="5" l="1"/>
  <c r="G594" i="5" s="1"/>
  <c r="I593" i="5"/>
  <c r="I592" i="4"/>
  <c r="F593" i="8"/>
  <c r="G593" i="8" s="1"/>
  <c r="I592" i="8"/>
  <c r="I592" i="6"/>
  <c r="F593" i="6"/>
  <c r="G593" i="6" s="1"/>
  <c r="F593" i="4"/>
  <c r="G593" i="4" s="1"/>
  <c r="F595" i="5" l="1"/>
  <c r="G595" i="5" s="1"/>
  <c r="I594" i="5"/>
  <c r="I593" i="4"/>
  <c r="F594" i="8"/>
  <c r="G594" i="8" s="1"/>
  <c r="I593" i="8"/>
  <c r="I593" i="6"/>
  <c r="F594" i="6"/>
  <c r="G594" i="6" s="1"/>
  <c r="F594" i="4"/>
  <c r="G594" i="4" s="1"/>
  <c r="F596" i="5" l="1"/>
  <c r="G596" i="5" s="1"/>
  <c r="I595" i="5"/>
  <c r="I594" i="4"/>
  <c r="I594" i="8"/>
  <c r="F595" i="8"/>
  <c r="G595" i="8" s="1"/>
  <c r="I594" i="6"/>
  <c r="F595" i="6"/>
  <c r="G595" i="6" s="1"/>
  <c r="F595" i="4"/>
  <c r="G595" i="4" s="1"/>
  <c r="F597" i="5" l="1"/>
  <c r="G597" i="5" s="1"/>
  <c r="I596" i="5"/>
  <c r="I595" i="4"/>
  <c r="F596" i="8"/>
  <c r="G596" i="8" s="1"/>
  <c r="I595" i="8"/>
  <c r="I595" i="6"/>
  <c r="F596" i="6"/>
  <c r="G596" i="6" s="1"/>
  <c r="F596" i="4"/>
  <c r="G596" i="4" s="1"/>
  <c r="F598" i="5" l="1"/>
  <c r="G598" i="5" s="1"/>
  <c r="I597" i="5"/>
  <c r="I596" i="4"/>
  <c r="I596" i="8"/>
  <c r="F597" i="8"/>
  <c r="G597" i="8" s="1"/>
  <c r="I596" i="6"/>
  <c r="F597" i="6"/>
  <c r="G597" i="6" s="1"/>
  <c r="F597" i="4"/>
  <c r="G597" i="4" s="1"/>
  <c r="F599" i="5" l="1"/>
  <c r="G599" i="5" s="1"/>
  <c r="I598" i="5"/>
  <c r="I597" i="4"/>
  <c r="F598" i="8"/>
  <c r="G598" i="8" s="1"/>
  <c r="I597" i="8"/>
  <c r="I597" i="6"/>
  <c r="F598" i="6"/>
  <c r="G598" i="6" s="1"/>
  <c r="F598" i="4"/>
  <c r="G598" i="4" s="1"/>
  <c r="F600" i="5" l="1"/>
  <c r="G600" i="5" s="1"/>
  <c r="I599" i="5"/>
  <c r="I598" i="4"/>
  <c r="F599" i="8"/>
  <c r="G599" i="8" s="1"/>
  <c r="I598" i="8"/>
  <c r="I598" i="6"/>
  <c r="F599" i="6"/>
  <c r="G599" i="6" s="1"/>
  <c r="F599" i="4"/>
  <c r="G599" i="4" s="1"/>
  <c r="F601" i="5" l="1"/>
  <c r="G601" i="5" s="1"/>
  <c r="I600" i="5"/>
  <c r="I599" i="4"/>
  <c r="I599" i="8"/>
  <c r="F600" i="8"/>
  <c r="G600" i="8" s="1"/>
  <c r="I599" i="6"/>
  <c r="F600" i="6"/>
  <c r="G600" i="6" s="1"/>
  <c r="F600" i="4"/>
  <c r="G600" i="4" s="1"/>
  <c r="F602" i="5" l="1"/>
  <c r="G602" i="5" s="1"/>
  <c r="I601" i="5"/>
  <c r="I600" i="4"/>
  <c r="F601" i="8"/>
  <c r="G601" i="8" s="1"/>
  <c r="I600" i="8"/>
  <c r="I600" i="6"/>
  <c r="F601" i="6"/>
  <c r="G601" i="6" s="1"/>
  <c r="F601" i="4"/>
  <c r="G601" i="4" s="1"/>
  <c r="F603" i="5" l="1"/>
  <c r="G603" i="5" s="1"/>
  <c r="I602" i="5"/>
  <c r="I601" i="4"/>
  <c r="F602" i="8"/>
  <c r="G602" i="8" s="1"/>
  <c r="I601" i="8"/>
  <c r="I601" i="6"/>
  <c r="F602" i="6"/>
  <c r="G602" i="6" s="1"/>
  <c r="F602" i="4"/>
  <c r="G602" i="4" s="1"/>
  <c r="F604" i="5" l="1"/>
  <c r="G604" i="5" s="1"/>
  <c r="I603" i="5"/>
  <c r="I602" i="4"/>
  <c r="F603" i="8"/>
  <c r="G603" i="8" s="1"/>
  <c r="I602" i="8"/>
  <c r="I602" i="6"/>
  <c r="F603" i="6"/>
  <c r="G603" i="6" s="1"/>
  <c r="F603" i="4"/>
  <c r="G603" i="4" s="1"/>
  <c r="F605" i="5" l="1"/>
  <c r="G605" i="5" s="1"/>
  <c r="I604" i="5"/>
  <c r="I603" i="4"/>
  <c r="I603" i="8"/>
  <c r="F604" i="8"/>
  <c r="G604" i="8" s="1"/>
  <c r="I603" i="6"/>
  <c r="F604" i="6"/>
  <c r="G604" i="6" s="1"/>
  <c r="F604" i="4"/>
  <c r="G604" i="4" s="1"/>
  <c r="F606" i="5" l="1"/>
  <c r="G606" i="5" s="1"/>
  <c r="I605" i="5"/>
  <c r="I604" i="4"/>
  <c r="F605" i="8"/>
  <c r="G605" i="8" s="1"/>
  <c r="I604" i="8"/>
  <c r="I604" i="6"/>
  <c r="F605" i="6"/>
  <c r="G605" i="6" s="1"/>
  <c r="F605" i="4"/>
  <c r="G605" i="4" s="1"/>
  <c r="F607" i="5" l="1"/>
  <c r="G607" i="5" s="1"/>
  <c r="I606" i="5"/>
  <c r="I605" i="4"/>
  <c r="F606" i="8"/>
  <c r="G606" i="8" s="1"/>
  <c r="I605" i="8"/>
  <c r="I605" i="6"/>
  <c r="F606" i="6"/>
  <c r="G606" i="6" s="1"/>
  <c r="F606" i="4"/>
  <c r="G606" i="4" s="1"/>
  <c r="F608" i="5" l="1"/>
  <c r="G608" i="5" s="1"/>
  <c r="I607" i="5"/>
  <c r="I606" i="4"/>
  <c r="I606" i="8"/>
  <c r="F607" i="8"/>
  <c r="G607" i="8" s="1"/>
  <c r="I606" i="6"/>
  <c r="F607" i="6"/>
  <c r="G607" i="6" s="1"/>
  <c r="F607" i="4"/>
  <c r="G607" i="4" s="1"/>
  <c r="F609" i="5" l="1"/>
  <c r="G609" i="5" s="1"/>
  <c r="I608" i="5"/>
  <c r="I607" i="4"/>
  <c r="F608" i="8"/>
  <c r="G608" i="8" s="1"/>
  <c r="I607" i="8"/>
  <c r="I607" i="6"/>
  <c r="F608" i="6"/>
  <c r="G608" i="6" s="1"/>
  <c r="F608" i="4"/>
  <c r="G608" i="4" s="1"/>
  <c r="F610" i="5" l="1"/>
  <c r="G610" i="5" s="1"/>
  <c r="I609" i="5"/>
  <c r="I608" i="4"/>
  <c r="I608" i="8"/>
  <c r="F609" i="8"/>
  <c r="G609" i="8" s="1"/>
  <c r="I608" i="6"/>
  <c r="F609" i="6"/>
  <c r="G609" i="6" s="1"/>
  <c r="F609" i="4"/>
  <c r="G609" i="4" s="1"/>
  <c r="F611" i="5" l="1"/>
  <c r="G611" i="5" s="1"/>
  <c r="I610" i="5"/>
  <c r="I609" i="4"/>
  <c r="F610" i="8"/>
  <c r="G610" i="8" s="1"/>
  <c r="I609" i="8"/>
  <c r="I609" i="6"/>
  <c r="F610" i="6"/>
  <c r="G610" i="6" s="1"/>
  <c r="F610" i="4"/>
  <c r="G610" i="4" s="1"/>
  <c r="I611" i="5" l="1"/>
  <c r="F612" i="5"/>
  <c r="G612" i="5" s="1"/>
  <c r="I610" i="4"/>
  <c r="I610" i="8"/>
  <c r="F611" i="8"/>
  <c r="G611" i="8" s="1"/>
  <c r="I610" i="6"/>
  <c r="F611" i="6"/>
  <c r="G611" i="6" s="1"/>
  <c r="F611" i="4"/>
  <c r="G611" i="4" s="1"/>
  <c r="I612" i="5" l="1"/>
  <c r="F613" i="5"/>
  <c r="G613" i="5" s="1"/>
  <c r="I611" i="4"/>
  <c r="F612" i="8"/>
  <c r="G612" i="8" s="1"/>
  <c r="I611" i="8"/>
  <c r="I611" i="6"/>
  <c r="F612" i="6"/>
  <c r="G612" i="6" s="1"/>
  <c r="I613" i="5"/>
  <c r="F612" i="4"/>
  <c r="G612" i="4" s="1"/>
  <c r="F614" i="5" l="1"/>
  <c r="G614" i="5" s="1"/>
  <c r="I612" i="4"/>
  <c r="F613" i="8"/>
  <c r="G613" i="8" s="1"/>
  <c r="I612" i="8"/>
  <c r="I612" i="6"/>
  <c r="F613" i="6"/>
  <c r="G613" i="6" s="1"/>
  <c r="I614" i="5"/>
  <c r="F615" i="5"/>
  <c r="G615" i="5" s="1"/>
  <c r="F613" i="4"/>
  <c r="G613" i="4" s="1"/>
  <c r="I613" i="4" l="1"/>
  <c r="I613" i="8"/>
  <c r="F614" i="8"/>
  <c r="G614" i="8" s="1"/>
  <c r="I613" i="6"/>
  <c r="F614" i="6"/>
  <c r="G614" i="6" s="1"/>
  <c r="I615" i="5"/>
  <c r="F616" i="5"/>
  <c r="G616" i="5" s="1"/>
  <c r="F614" i="4"/>
  <c r="G614" i="4" s="1"/>
  <c r="I614" i="4" l="1"/>
  <c r="F615" i="8"/>
  <c r="G615" i="8" s="1"/>
  <c r="I614" i="8"/>
  <c r="I614" i="6"/>
  <c r="F615" i="6"/>
  <c r="G615" i="6" s="1"/>
  <c r="I616" i="5"/>
  <c r="F617" i="5"/>
  <c r="G617" i="5" s="1"/>
  <c r="F615" i="4"/>
  <c r="G615" i="4" s="1"/>
  <c r="I615" i="4" l="1"/>
  <c r="F616" i="8"/>
  <c r="G616" i="8" s="1"/>
  <c r="I615" i="8"/>
  <c r="I615" i="6"/>
  <c r="F616" i="6"/>
  <c r="G616" i="6" s="1"/>
  <c r="I617" i="5"/>
  <c r="F618" i="5"/>
  <c r="G618" i="5" s="1"/>
  <c r="F616" i="4"/>
  <c r="G616" i="4" s="1"/>
  <c r="I616" i="4" l="1"/>
  <c r="F617" i="8"/>
  <c r="G617" i="8" s="1"/>
  <c r="I616" i="8"/>
  <c r="I616" i="6"/>
  <c r="F617" i="6"/>
  <c r="G617" i="6" s="1"/>
  <c r="I618" i="5"/>
  <c r="F619" i="5"/>
  <c r="G619" i="5" s="1"/>
  <c r="F617" i="4"/>
  <c r="G617" i="4" s="1"/>
  <c r="I617" i="4" l="1"/>
  <c r="I617" i="8"/>
  <c r="F618" i="8"/>
  <c r="G618" i="8" s="1"/>
  <c r="I617" i="6"/>
  <c r="F618" i="6"/>
  <c r="G618" i="6" s="1"/>
  <c r="I619" i="5"/>
  <c r="F620" i="5"/>
  <c r="G620" i="5" s="1"/>
  <c r="F618" i="4"/>
  <c r="G618" i="4" s="1"/>
  <c r="I618" i="4" l="1"/>
  <c r="F619" i="8"/>
  <c r="G619" i="8" s="1"/>
  <c r="I618" i="8"/>
  <c r="I618" i="6"/>
  <c r="F619" i="6"/>
  <c r="G619" i="6" s="1"/>
  <c r="I620" i="5"/>
  <c r="F621" i="5"/>
  <c r="G621" i="5" s="1"/>
  <c r="F619" i="4"/>
  <c r="G619" i="4" s="1"/>
  <c r="I619" i="4" l="1"/>
  <c r="F620" i="8"/>
  <c r="G620" i="8" s="1"/>
  <c r="I619" i="8"/>
  <c r="I619" i="6"/>
  <c r="F620" i="6"/>
  <c r="G620" i="6" s="1"/>
  <c r="I621" i="5"/>
  <c r="F622" i="5"/>
  <c r="G622" i="5" s="1"/>
  <c r="F620" i="4"/>
  <c r="G620" i="4" s="1"/>
  <c r="I620" i="4" l="1"/>
  <c r="F621" i="8"/>
  <c r="G621" i="8" s="1"/>
  <c r="I620" i="8"/>
  <c r="I620" i="6"/>
  <c r="F621" i="6"/>
  <c r="G621" i="6" s="1"/>
  <c r="I622" i="5"/>
  <c r="F623" i="5"/>
  <c r="G623" i="5" s="1"/>
  <c r="F621" i="4"/>
  <c r="G621" i="4" s="1"/>
  <c r="I621" i="4" l="1"/>
  <c r="I621" i="8"/>
  <c r="F622" i="8"/>
  <c r="G622" i="8" s="1"/>
  <c r="I621" i="6"/>
  <c r="F622" i="6"/>
  <c r="G622" i="6" s="1"/>
  <c r="I623" i="5"/>
  <c r="F624" i="5"/>
  <c r="G624" i="5" s="1"/>
  <c r="F622" i="4"/>
  <c r="G622" i="4" s="1"/>
  <c r="I622" i="4" l="1"/>
  <c r="F623" i="8"/>
  <c r="G623" i="8" s="1"/>
  <c r="I622" i="8"/>
  <c r="I622" i="6"/>
  <c r="F623" i="6"/>
  <c r="G623" i="6" s="1"/>
  <c r="I624" i="5"/>
  <c r="F625" i="5"/>
  <c r="G625" i="5" s="1"/>
  <c r="F623" i="4"/>
  <c r="G623" i="4" s="1"/>
  <c r="I623" i="4" l="1"/>
  <c r="I623" i="8"/>
  <c r="F624" i="8"/>
  <c r="G624" i="8" s="1"/>
  <c r="I623" i="6"/>
  <c r="F624" i="6"/>
  <c r="G624" i="6" s="1"/>
  <c r="I625" i="5"/>
  <c r="F626" i="5"/>
  <c r="G626" i="5" s="1"/>
  <c r="F624" i="4"/>
  <c r="G624" i="4" s="1"/>
  <c r="I624" i="4" l="1"/>
  <c r="F625" i="8"/>
  <c r="G625" i="8" s="1"/>
  <c r="I624" i="8"/>
  <c r="I624" i="6"/>
  <c r="F625" i="6"/>
  <c r="G625" i="6" s="1"/>
  <c r="I626" i="5"/>
  <c r="F627" i="5"/>
  <c r="G627" i="5" s="1"/>
  <c r="F625" i="4"/>
  <c r="G625" i="4" s="1"/>
  <c r="I625" i="4" l="1"/>
  <c r="F626" i="8"/>
  <c r="G626" i="8" s="1"/>
  <c r="I625" i="8"/>
  <c r="I625" i="6"/>
  <c r="F626" i="6"/>
  <c r="G626" i="6" s="1"/>
  <c r="I627" i="5"/>
  <c r="F628" i="5"/>
  <c r="G628" i="5" s="1"/>
  <c r="F626" i="4"/>
  <c r="G626" i="4" s="1"/>
  <c r="I626" i="4" l="1"/>
  <c r="I626" i="8"/>
  <c r="F627" i="8"/>
  <c r="G627" i="8" s="1"/>
  <c r="I626" i="6"/>
  <c r="F627" i="6"/>
  <c r="G627" i="6" s="1"/>
  <c r="I628" i="5"/>
  <c r="F629" i="5"/>
  <c r="G629" i="5" s="1"/>
  <c r="F627" i="4"/>
  <c r="G627" i="4" s="1"/>
  <c r="I627" i="4" l="1"/>
  <c r="F628" i="8"/>
  <c r="G628" i="8" s="1"/>
  <c r="I627" i="8"/>
  <c r="I627" i="6"/>
  <c r="F628" i="6"/>
  <c r="G628" i="6" s="1"/>
  <c r="I629" i="5"/>
  <c r="F630" i="5"/>
  <c r="G630" i="5" s="1"/>
  <c r="F628" i="4"/>
  <c r="G628" i="4" s="1"/>
  <c r="I628" i="4" l="1"/>
  <c r="I628" i="8"/>
  <c r="F629" i="8"/>
  <c r="G629" i="8" s="1"/>
  <c r="I628" i="6"/>
  <c r="F629" i="6"/>
  <c r="G629" i="6" s="1"/>
  <c r="I630" i="5"/>
  <c r="F631" i="5"/>
  <c r="G631" i="5" s="1"/>
  <c r="F629" i="4"/>
  <c r="G629" i="4" s="1"/>
  <c r="I629" i="4" l="1"/>
  <c r="F630" i="8"/>
  <c r="G630" i="8" s="1"/>
  <c r="I629" i="8"/>
  <c r="I629" i="6"/>
  <c r="F630" i="6"/>
  <c r="G630" i="6" s="1"/>
  <c r="I631" i="5"/>
  <c r="F632" i="5"/>
  <c r="G632" i="5" s="1"/>
  <c r="F630" i="4"/>
  <c r="G630" i="4" s="1"/>
  <c r="I630" i="4" l="1"/>
  <c r="I630" i="8"/>
  <c r="F631" i="8"/>
  <c r="G631" i="8" s="1"/>
  <c r="I630" i="6"/>
  <c r="F631" i="6"/>
  <c r="G631" i="6" s="1"/>
  <c r="I632" i="5"/>
  <c r="F633" i="5"/>
  <c r="G633" i="5" s="1"/>
  <c r="F631" i="4"/>
  <c r="G631" i="4" s="1"/>
  <c r="I631" i="4" l="1"/>
  <c r="F632" i="8"/>
  <c r="G632" i="8" s="1"/>
  <c r="I631" i="8"/>
  <c r="I631" i="6"/>
  <c r="F632" i="6"/>
  <c r="G632" i="6" s="1"/>
  <c r="I633" i="5"/>
  <c r="F634" i="5"/>
  <c r="G634" i="5" s="1"/>
  <c r="F632" i="4"/>
  <c r="G632" i="4" s="1"/>
  <c r="I632" i="4" l="1"/>
  <c r="I632" i="8"/>
  <c r="F633" i="8"/>
  <c r="G633" i="8" s="1"/>
  <c r="I632" i="6"/>
  <c r="F633" i="6"/>
  <c r="G633" i="6" s="1"/>
  <c r="I634" i="5"/>
  <c r="F635" i="5"/>
  <c r="G635" i="5" s="1"/>
  <c r="F633" i="4"/>
  <c r="G633" i="4" s="1"/>
  <c r="I633" i="4" l="1"/>
  <c r="F634" i="8"/>
  <c r="G634" i="8" s="1"/>
  <c r="I633" i="8"/>
  <c r="I633" i="6"/>
  <c r="F634" i="6"/>
  <c r="G634" i="6" s="1"/>
  <c r="I635" i="5"/>
  <c r="F636" i="5"/>
  <c r="G636" i="5" s="1"/>
  <c r="F634" i="4"/>
  <c r="G634" i="4" s="1"/>
  <c r="I634" i="4" l="1"/>
  <c r="F635" i="8"/>
  <c r="G635" i="8" s="1"/>
  <c r="I634" i="8"/>
  <c r="I634" i="6"/>
  <c r="F635" i="6"/>
  <c r="G635" i="6" s="1"/>
  <c r="I636" i="5"/>
  <c r="F637" i="5"/>
  <c r="G637" i="5" s="1"/>
  <c r="F635" i="4"/>
  <c r="G635" i="4" s="1"/>
  <c r="I635" i="4" l="1"/>
  <c r="I635" i="8"/>
  <c r="F636" i="8"/>
  <c r="G636" i="8" s="1"/>
  <c r="I635" i="6"/>
  <c r="F636" i="6"/>
  <c r="G636" i="6" s="1"/>
  <c r="I637" i="5"/>
  <c r="F638" i="5"/>
  <c r="G638" i="5" s="1"/>
  <c r="F636" i="4"/>
  <c r="G636" i="4" s="1"/>
  <c r="I636" i="4" l="1"/>
  <c r="F637" i="8"/>
  <c r="G637" i="8" s="1"/>
  <c r="I636" i="8"/>
  <c r="I636" i="6"/>
  <c r="F637" i="6"/>
  <c r="G637" i="6" s="1"/>
  <c r="I638" i="5"/>
  <c r="F639" i="5"/>
  <c r="G639" i="5" s="1"/>
  <c r="F637" i="4"/>
  <c r="G637" i="4" s="1"/>
  <c r="I637" i="4" l="1"/>
  <c r="I637" i="8"/>
  <c r="F638" i="8"/>
  <c r="G638" i="8" s="1"/>
  <c r="I637" i="6"/>
  <c r="F638" i="6"/>
  <c r="G638" i="6" s="1"/>
  <c r="I639" i="5"/>
  <c r="F640" i="5"/>
  <c r="G640" i="5" s="1"/>
  <c r="F638" i="4"/>
  <c r="G638" i="4" s="1"/>
  <c r="I638" i="4" l="1"/>
  <c r="F639" i="8"/>
  <c r="G639" i="8" s="1"/>
  <c r="I638" i="8"/>
  <c r="I638" i="6"/>
  <c r="F639" i="6"/>
  <c r="G639" i="6" s="1"/>
  <c r="I640" i="5"/>
  <c r="F641" i="5"/>
  <c r="G641" i="5" s="1"/>
  <c r="F639" i="4"/>
  <c r="G639" i="4" s="1"/>
  <c r="I639" i="4" l="1"/>
  <c r="I639" i="8"/>
  <c r="F640" i="8"/>
  <c r="G640" i="8" s="1"/>
  <c r="I639" i="6"/>
  <c r="F640" i="6"/>
  <c r="G640" i="6" s="1"/>
  <c r="I641" i="5"/>
  <c r="F642" i="5"/>
  <c r="G642" i="5" s="1"/>
  <c r="F640" i="4"/>
  <c r="G640" i="4" s="1"/>
  <c r="I640" i="4" l="1"/>
  <c r="F641" i="8"/>
  <c r="G641" i="8" s="1"/>
  <c r="I640" i="8"/>
  <c r="I640" i="6"/>
  <c r="F641" i="6"/>
  <c r="G641" i="6" s="1"/>
  <c r="I642" i="5"/>
  <c r="F643" i="5"/>
  <c r="G643" i="5" s="1"/>
  <c r="F641" i="4"/>
  <c r="G641" i="4" s="1"/>
  <c r="I641" i="4" l="1"/>
  <c r="I641" i="8"/>
  <c r="F642" i="8"/>
  <c r="G642" i="8" s="1"/>
  <c r="I641" i="6"/>
  <c r="F642" i="6"/>
  <c r="G642" i="6" s="1"/>
  <c r="I643" i="5"/>
  <c r="F644" i="5"/>
  <c r="G644" i="5" s="1"/>
  <c r="F642" i="4"/>
  <c r="G642" i="4" s="1"/>
  <c r="I642" i="4" l="1"/>
  <c r="F643" i="8"/>
  <c r="G643" i="8" s="1"/>
  <c r="I642" i="8"/>
  <c r="I642" i="6"/>
  <c r="F643" i="6"/>
  <c r="G643" i="6" s="1"/>
  <c r="I644" i="5"/>
  <c r="F645" i="5"/>
  <c r="G645" i="5" s="1"/>
  <c r="F643" i="4"/>
  <c r="G643" i="4" s="1"/>
  <c r="I643" i="4" l="1"/>
  <c r="I643" i="8"/>
  <c r="F644" i="8"/>
  <c r="G644" i="8" s="1"/>
  <c r="I643" i="6"/>
  <c r="F644" i="6"/>
  <c r="G644" i="6" s="1"/>
  <c r="I645" i="5"/>
  <c r="F646" i="5"/>
  <c r="G646" i="5" s="1"/>
  <c r="F644" i="4"/>
  <c r="G644" i="4" s="1"/>
  <c r="I644" i="4" l="1"/>
  <c r="F645" i="8"/>
  <c r="G645" i="8" s="1"/>
  <c r="I644" i="8"/>
  <c r="I644" i="6"/>
  <c r="F645" i="6"/>
  <c r="G645" i="6" s="1"/>
  <c r="I646" i="5"/>
  <c r="F647" i="5"/>
  <c r="G647" i="5" s="1"/>
  <c r="F645" i="4"/>
  <c r="G645" i="4" s="1"/>
  <c r="I645" i="4" l="1"/>
  <c r="F646" i="8"/>
  <c r="G646" i="8" s="1"/>
  <c r="I645" i="8"/>
  <c r="I645" i="6"/>
  <c r="F646" i="6"/>
  <c r="G646" i="6" s="1"/>
  <c r="I647" i="5"/>
  <c r="F648" i="5"/>
  <c r="G648" i="5" s="1"/>
  <c r="F646" i="4"/>
  <c r="G646" i="4" s="1"/>
  <c r="I646" i="4" l="1"/>
  <c r="I646" i="8"/>
  <c r="F647" i="8"/>
  <c r="G647" i="8" s="1"/>
  <c r="I646" i="6"/>
  <c r="F647" i="6"/>
  <c r="G647" i="6" s="1"/>
  <c r="I648" i="5"/>
  <c r="F649" i="5"/>
  <c r="G649" i="5" s="1"/>
  <c r="F647" i="4"/>
  <c r="G647" i="4" s="1"/>
  <c r="I647" i="4" l="1"/>
  <c r="F648" i="8"/>
  <c r="G648" i="8" s="1"/>
  <c r="I647" i="8"/>
  <c r="I647" i="6"/>
  <c r="F648" i="6"/>
  <c r="G648" i="6" s="1"/>
  <c r="I649" i="5"/>
  <c r="F650" i="5"/>
  <c r="G650" i="5" s="1"/>
  <c r="F648" i="4"/>
  <c r="G648" i="4" s="1"/>
  <c r="I648" i="4" l="1"/>
  <c r="I648" i="8"/>
  <c r="F649" i="8"/>
  <c r="G649" i="8" s="1"/>
  <c r="I648" i="6"/>
  <c r="F649" i="6"/>
  <c r="G649" i="6" s="1"/>
  <c r="I650" i="5"/>
  <c r="F651" i="5"/>
  <c r="G651" i="5" s="1"/>
  <c r="F649" i="4"/>
  <c r="G649" i="4" s="1"/>
  <c r="I649" i="4" l="1"/>
  <c r="F650" i="8"/>
  <c r="G650" i="8" s="1"/>
  <c r="I649" i="8"/>
  <c r="I649" i="6"/>
  <c r="F650" i="6"/>
  <c r="G650" i="6" s="1"/>
  <c r="I651" i="5"/>
  <c r="F652" i="5"/>
  <c r="G652" i="5" s="1"/>
  <c r="F650" i="4"/>
  <c r="G650" i="4" s="1"/>
  <c r="I650" i="4" l="1"/>
  <c r="I650" i="8"/>
  <c r="F651" i="8"/>
  <c r="G651" i="8" s="1"/>
  <c r="I650" i="6"/>
  <c r="F651" i="6"/>
  <c r="G651" i="6" s="1"/>
  <c r="I652" i="5"/>
  <c r="F653" i="5"/>
  <c r="G653" i="5" s="1"/>
  <c r="F651" i="4"/>
  <c r="G651" i="4" s="1"/>
  <c r="I651" i="4" l="1"/>
  <c r="F652" i="8"/>
  <c r="G652" i="8" s="1"/>
  <c r="I651" i="8"/>
  <c r="I651" i="6"/>
  <c r="F652" i="6"/>
  <c r="G652" i="6" s="1"/>
  <c r="I653" i="5"/>
  <c r="F654" i="5"/>
  <c r="G654" i="5" s="1"/>
  <c r="F652" i="4"/>
  <c r="G652" i="4" s="1"/>
  <c r="I652" i="4" l="1"/>
  <c r="I652" i="8"/>
  <c r="F653" i="8"/>
  <c r="G653" i="8" s="1"/>
  <c r="I652" i="6"/>
  <c r="F653" i="6"/>
  <c r="G653" i="6" s="1"/>
  <c r="I654" i="5"/>
  <c r="F655" i="5"/>
  <c r="G655" i="5" s="1"/>
  <c r="F653" i="4"/>
  <c r="G653" i="4" s="1"/>
  <c r="I653" i="4" l="1"/>
  <c r="F654" i="8"/>
  <c r="G654" i="8" s="1"/>
  <c r="I653" i="8"/>
  <c r="F654" i="6"/>
  <c r="G654" i="6" s="1"/>
  <c r="I653" i="6"/>
  <c r="I655" i="5"/>
  <c r="F656" i="5"/>
  <c r="G656" i="5" s="1"/>
  <c r="F654" i="4"/>
  <c r="G654" i="4" s="1"/>
  <c r="I654" i="4" l="1"/>
  <c r="I654" i="8"/>
  <c r="F655" i="8"/>
  <c r="G655" i="8" s="1"/>
  <c r="I654" i="6"/>
  <c r="F655" i="6"/>
  <c r="G655" i="6" s="1"/>
  <c r="I656" i="5"/>
  <c r="F657" i="5"/>
  <c r="G657" i="5" s="1"/>
  <c r="F655" i="4"/>
  <c r="G655" i="4" s="1"/>
  <c r="I655" i="4" l="1"/>
  <c r="F656" i="8"/>
  <c r="G656" i="8" s="1"/>
  <c r="I655" i="8"/>
  <c r="I655" i="6"/>
  <c r="F656" i="6"/>
  <c r="G656" i="6" s="1"/>
  <c r="I657" i="5"/>
  <c r="F658" i="5"/>
  <c r="G658" i="5" s="1"/>
  <c r="F656" i="4"/>
  <c r="G656" i="4" s="1"/>
  <c r="I656" i="4" l="1"/>
  <c r="F657" i="8"/>
  <c r="G657" i="8" s="1"/>
  <c r="I656" i="8"/>
  <c r="I656" i="6"/>
  <c r="F657" i="6"/>
  <c r="G657" i="6" s="1"/>
  <c r="I658" i="5"/>
  <c r="F659" i="5"/>
  <c r="G659" i="5" s="1"/>
  <c r="F657" i="4"/>
  <c r="G657" i="4" s="1"/>
  <c r="I657" i="4" l="1"/>
  <c r="I657" i="8"/>
  <c r="F658" i="8"/>
  <c r="G658" i="8" s="1"/>
  <c r="F658" i="6"/>
  <c r="G658" i="6" s="1"/>
  <c r="I657" i="6"/>
  <c r="I659" i="5"/>
  <c r="F660" i="5"/>
  <c r="G660" i="5" s="1"/>
  <c r="F658" i="4"/>
  <c r="G658" i="4" s="1"/>
  <c r="I658" i="4" l="1"/>
  <c r="F659" i="8"/>
  <c r="G659" i="8" s="1"/>
  <c r="I658" i="8"/>
  <c r="F659" i="6"/>
  <c r="G659" i="6" s="1"/>
  <c r="I658" i="6"/>
  <c r="I660" i="5"/>
  <c r="F661" i="5"/>
  <c r="G661" i="5" s="1"/>
  <c r="F659" i="4"/>
  <c r="G659" i="4" s="1"/>
  <c r="I659" i="4" l="1"/>
  <c r="I659" i="8"/>
  <c r="F660" i="8"/>
  <c r="G660" i="8" s="1"/>
  <c r="I659" i="6"/>
  <c r="F660" i="6"/>
  <c r="G660" i="6" s="1"/>
  <c r="I661" i="5"/>
  <c r="F662" i="5"/>
  <c r="G662" i="5" s="1"/>
  <c r="F660" i="4"/>
  <c r="G660" i="4" s="1"/>
  <c r="I660" i="4" l="1"/>
  <c r="F661" i="8"/>
  <c r="G661" i="8" s="1"/>
  <c r="I660" i="8"/>
  <c r="I660" i="6"/>
  <c r="F661" i="6"/>
  <c r="G661" i="6" s="1"/>
  <c r="I662" i="5"/>
  <c r="F663" i="5"/>
  <c r="G663" i="5" s="1"/>
  <c r="F661" i="4"/>
  <c r="G661" i="4" s="1"/>
  <c r="I661" i="4" l="1"/>
  <c r="F662" i="8"/>
  <c r="G662" i="8" s="1"/>
  <c r="I661" i="8"/>
  <c r="F662" i="6"/>
  <c r="G662" i="6" s="1"/>
  <c r="I661" i="6"/>
  <c r="I663" i="5"/>
  <c r="F664" i="5"/>
  <c r="G664" i="5" s="1"/>
  <c r="F662" i="4"/>
  <c r="G662" i="4" s="1"/>
  <c r="I662" i="4" l="1"/>
  <c r="F663" i="8"/>
  <c r="G663" i="8" s="1"/>
  <c r="I662" i="8"/>
  <c r="I662" i="6"/>
  <c r="F663" i="6"/>
  <c r="G663" i="6" s="1"/>
  <c r="I664" i="5"/>
  <c r="F665" i="5"/>
  <c r="G665" i="5" s="1"/>
  <c r="F663" i="4"/>
  <c r="G663" i="4" s="1"/>
  <c r="I663" i="4" l="1"/>
  <c r="F664" i="8"/>
  <c r="G664" i="8" s="1"/>
  <c r="I663" i="8"/>
  <c r="I663" i="6"/>
  <c r="F664" i="6"/>
  <c r="G664" i="6" s="1"/>
  <c r="I665" i="5"/>
  <c r="F666" i="5"/>
  <c r="G666" i="5" s="1"/>
  <c r="F664" i="4"/>
  <c r="G664" i="4" s="1"/>
  <c r="I664" i="4" l="1"/>
  <c r="F665" i="8"/>
  <c r="G665" i="8" s="1"/>
  <c r="I664" i="8"/>
  <c r="I664" i="6"/>
  <c r="F665" i="6"/>
  <c r="G665" i="6" s="1"/>
  <c r="I666" i="5"/>
  <c r="F667" i="5"/>
  <c r="G667" i="5" s="1"/>
  <c r="F665" i="4"/>
  <c r="G665" i="4" s="1"/>
  <c r="I665" i="4" l="1"/>
  <c r="F666" i="8"/>
  <c r="G666" i="8" s="1"/>
  <c r="I665" i="8"/>
  <c r="I665" i="6"/>
  <c r="F666" i="6"/>
  <c r="G666" i="6" s="1"/>
  <c r="I667" i="5"/>
  <c r="F668" i="5"/>
  <c r="G668" i="5" s="1"/>
  <c r="F666" i="4"/>
  <c r="G666" i="4" s="1"/>
  <c r="I666" i="4" l="1"/>
  <c r="F667" i="8"/>
  <c r="G667" i="8" s="1"/>
  <c r="I666" i="8"/>
  <c r="I666" i="6"/>
  <c r="F667" i="6"/>
  <c r="G667" i="6" s="1"/>
  <c r="I668" i="5"/>
  <c r="F669" i="5"/>
  <c r="G669" i="5" s="1"/>
  <c r="F667" i="4"/>
  <c r="G667" i="4" s="1"/>
  <c r="I667" i="4" l="1"/>
  <c r="F668" i="8"/>
  <c r="G668" i="8" s="1"/>
  <c r="I667" i="8"/>
  <c r="I667" i="6"/>
  <c r="F668" i="6"/>
  <c r="G668" i="6" s="1"/>
  <c r="I669" i="5"/>
  <c r="F670" i="5"/>
  <c r="G670" i="5" s="1"/>
  <c r="F668" i="4"/>
  <c r="G668" i="4" s="1"/>
  <c r="I668" i="4" l="1"/>
  <c r="F669" i="8"/>
  <c r="G669" i="8" s="1"/>
  <c r="I668" i="8"/>
  <c r="I668" i="6"/>
  <c r="F669" i="6"/>
  <c r="G669" i="6" s="1"/>
  <c r="I670" i="5"/>
  <c r="F671" i="5"/>
  <c r="G671" i="5" s="1"/>
  <c r="F669" i="4"/>
  <c r="G669" i="4" s="1"/>
  <c r="I669" i="4" l="1"/>
  <c r="F670" i="8"/>
  <c r="G670" i="8" s="1"/>
  <c r="I669" i="8"/>
  <c r="I669" i="6"/>
  <c r="F670" i="6"/>
  <c r="G670" i="6" s="1"/>
  <c r="I671" i="5"/>
  <c r="F672" i="5"/>
  <c r="G672" i="5" s="1"/>
  <c r="F670" i="4"/>
  <c r="G670" i="4" s="1"/>
  <c r="I670" i="4" l="1"/>
  <c r="F671" i="8"/>
  <c r="G671" i="8" s="1"/>
  <c r="I670" i="8"/>
  <c r="I670" i="6"/>
  <c r="F671" i="6"/>
  <c r="G671" i="6" s="1"/>
  <c r="I672" i="5"/>
  <c r="F673" i="5"/>
  <c r="G673" i="5" s="1"/>
  <c r="F671" i="4"/>
  <c r="G671" i="4" s="1"/>
  <c r="I671" i="4" l="1"/>
  <c r="F672" i="8"/>
  <c r="G672" i="8" s="1"/>
  <c r="I671" i="8"/>
  <c r="I671" i="6"/>
  <c r="F672" i="6"/>
  <c r="G672" i="6" s="1"/>
  <c r="I673" i="5"/>
  <c r="F674" i="5"/>
  <c r="G674" i="5" s="1"/>
  <c r="F672" i="4"/>
  <c r="G672" i="4" s="1"/>
  <c r="I672" i="4" l="1"/>
  <c r="F673" i="8"/>
  <c r="G673" i="8" s="1"/>
  <c r="I672" i="8"/>
  <c r="I672" i="6"/>
  <c r="F673" i="6"/>
  <c r="G673" i="6" s="1"/>
  <c r="I674" i="5"/>
  <c r="F675" i="5"/>
  <c r="G675" i="5" s="1"/>
  <c r="F673" i="4"/>
  <c r="G673" i="4" s="1"/>
  <c r="I673" i="4" l="1"/>
  <c r="F674" i="8"/>
  <c r="G674" i="8" s="1"/>
  <c r="I673" i="8"/>
  <c r="I673" i="6"/>
  <c r="F674" i="6"/>
  <c r="G674" i="6" s="1"/>
  <c r="I675" i="5"/>
  <c r="F676" i="5"/>
  <c r="G676" i="5" s="1"/>
  <c r="F674" i="4"/>
  <c r="G674" i="4" s="1"/>
  <c r="I674" i="4" l="1"/>
  <c r="F675" i="8"/>
  <c r="G675" i="8" s="1"/>
  <c r="I674" i="8"/>
  <c r="I674" i="6"/>
  <c r="F675" i="6"/>
  <c r="G675" i="6" s="1"/>
  <c r="I676" i="5"/>
  <c r="F677" i="5"/>
  <c r="G677" i="5" s="1"/>
  <c r="F675" i="4"/>
  <c r="G675" i="4" s="1"/>
  <c r="I675" i="4" l="1"/>
  <c r="F676" i="8"/>
  <c r="G676" i="8" s="1"/>
  <c r="I675" i="8"/>
  <c r="I675" i="6"/>
  <c r="F676" i="6"/>
  <c r="G676" i="6" s="1"/>
  <c r="I677" i="5"/>
  <c r="F678" i="5"/>
  <c r="G678" i="5" s="1"/>
  <c r="F676" i="4"/>
  <c r="G676" i="4" s="1"/>
  <c r="I676" i="4" l="1"/>
  <c r="F677" i="8"/>
  <c r="G677" i="8" s="1"/>
  <c r="I676" i="8"/>
  <c r="I676" i="6"/>
  <c r="F677" i="6"/>
  <c r="G677" i="6" s="1"/>
  <c r="I678" i="5"/>
  <c r="F679" i="5"/>
  <c r="G679" i="5" s="1"/>
  <c r="F677" i="4"/>
  <c r="G677" i="4" s="1"/>
  <c r="I677" i="4" l="1"/>
  <c r="F678" i="8"/>
  <c r="G678" i="8" s="1"/>
  <c r="I677" i="8"/>
  <c r="I677" i="6"/>
  <c r="F678" i="6"/>
  <c r="G678" i="6" s="1"/>
  <c r="I679" i="5"/>
  <c r="F680" i="5"/>
  <c r="G680" i="5" s="1"/>
  <c r="F678" i="4"/>
  <c r="G678" i="4" s="1"/>
  <c r="I678" i="4" l="1"/>
  <c r="F679" i="8"/>
  <c r="G679" i="8" s="1"/>
  <c r="I678" i="8"/>
  <c r="I678" i="6"/>
  <c r="F679" i="6"/>
  <c r="G679" i="6" s="1"/>
  <c r="I680" i="5"/>
  <c r="F681" i="5"/>
  <c r="G681" i="5" s="1"/>
  <c r="F679" i="4"/>
  <c r="G679" i="4" s="1"/>
  <c r="I679" i="4" l="1"/>
  <c r="F680" i="8"/>
  <c r="G680" i="8" s="1"/>
  <c r="I679" i="8"/>
  <c r="I679" i="6"/>
  <c r="F680" i="6"/>
  <c r="G680" i="6" s="1"/>
  <c r="I681" i="5"/>
  <c r="F682" i="5"/>
  <c r="G682" i="5" s="1"/>
  <c r="F680" i="4"/>
  <c r="G680" i="4" s="1"/>
  <c r="I680" i="4" l="1"/>
  <c r="F681" i="8"/>
  <c r="G681" i="8" s="1"/>
  <c r="I680" i="8"/>
  <c r="I680" i="6"/>
  <c r="F681" i="6"/>
  <c r="G681" i="6" s="1"/>
  <c r="I682" i="5"/>
  <c r="F683" i="5"/>
  <c r="G683" i="5" s="1"/>
  <c r="F681" i="4"/>
  <c r="G681" i="4" s="1"/>
  <c r="I681" i="4" l="1"/>
  <c r="F682" i="8"/>
  <c r="G682" i="8" s="1"/>
  <c r="I681" i="8"/>
  <c r="I681" i="6"/>
  <c r="F682" i="6"/>
  <c r="G682" i="6" s="1"/>
  <c r="I683" i="5"/>
  <c r="F684" i="5"/>
  <c r="G684" i="5" s="1"/>
  <c r="F682" i="4"/>
  <c r="G682" i="4" s="1"/>
  <c r="I682" i="4" l="1"/>
  <c r="F683" i="8"/>
  <c r="G683" i="8" s="1"/>
  <c r="I682" i="8"/>
  <c r="I682" i="6"/>
  <c r="F683" i="6"/>
  <c r="G683" i="6" s="1"/>
  <c r="I684" i="5"/>
  <c r="F685" i="5"/>
  <c r="G685" i="5" s="1"/>
  <c r="F683" i="4"/>
  <c r="G683" i="4" s="1"/>
  <c r="I683" i="4" l="1"/>
  <c r="F684" i="8"/>
  <c r="G684" i="8" s="1"/>
  <c r="I683" i="8"/>
  <c r="I683" i="6"/>
  <c r="F684" i="6"/>
  <c r="G684" i="6" s="1"/>
  <c r="I685" i="5"/>
  <c r="F686" i="5"/>
  <c r="G686" i="5" s="1"/>
  <c r="F684" i="4"/>
  <c r="G684" i="4" s="1"/>
  <c r="I684" i="4" l="1"/>
  <c r="F685" i="8"/>
  <c r="G685" i="8" s="1"/>
  <c r="I684" i="8"/>
  <c r="I684" i="6"/>
  <c r="F685" i="6"/>
  <c r="G685" i="6" s="1"/>
  <c r="I686" i="5"/>
  <c r="F687" i="5"/>
  <c r="G687" i="5" s="1"/>
  <c r="F685" i="4"/>
  <c r="G685" i="4" s="1"/>
  <c r="I685" i="4" l="1"/>
  <c r="F686" i="8"/>
  <c r="G686" i="8" s="1"/>
  <c r="I685" i="8"/>
  <c r="I685" i="6"/>
  <c r="F686" i="6"/>
  <c r="G686" i="6" s="1"/>
  <c r="I687" i="5"/>
  <c r="F688" i="5"/>
  <c r="G688" i="5" s="1"/>
  <c r="F686" i="4"/>
  <c r="G686" i="4" s="1"/>
  <c r="I686" i="4" l="1"/>
  <c r="F687" i="8"/>
  <c r="G687" i="8" s="1"/>
  <c r="I686" i="8"/>
  <c r="I686" i="6"/>
  <c r="F687" i="6"/>
  <c r="G687" i="6" s="1"/>
  <c r="I688" i="5"/>
  <c r="F689" i="5"/>
  <c r="G689" i="5" s="1"/>
  <c r="F687" i="4"/>
  <c r="G687" i="4" s="1"/>
  <c r="I687" i="4" l="1"/>
  <c r="F688" i="8"/>
  <c r="G688" i="8" s="1"/>
  <c r="I687" i="8"/>
  <c r="F688" i="6"/>
  <c r="G688" i="6" s="1"/>
  <c r="I687" i="6"/>
  <c r="I689" i="5"/>
  <c r="F690" i="5"/>
  <c r="G690" i="5" s="1"/>
  <c r="F688" i="4"/>
  <c r="G688" i="4" s="1"/>
  <c r="I688" i="4" l="1"/>
  <c r="F689" i="8"/>
  <c r="G689" i="8" s="1"/>
  <c r="I688" i="8"/>
  <c r="I688" i="6"/>
  <c r="F689" i="6"/>
  <c r="G689" i="6" s="1"/>
  <c r="I690" i="5"/>
  <c r="F691" i="5"/>
  <c r="G691" i="5" s="1"/>
  <c r="F689" i="4"/>
  <c r="G689" i="4" s="1"/>
  <c r="I689" i="4" l="1"/>
  <c r="F690" i="8"/>
  <c r="G690" i="8" s="1"/>
  <c r="I689" i="8"/>
  <c r="I689" i="6"/>
  <c r="F690" i="6"/>
  <c r="G690" i="6" s="1"/>
  <c r="I691" i="5"/>
  <c r="F692" i="5"/>
  <c r="G692" i="5" s="1"/>
  <c r="F690" i="4"/>
  <c r="G690" i="4" s="1"/>
  <c r="I690" i="4" l="1"/>
  <c r="F691" i="8"/>
  <c r="G691" i="8" s="1"/>
  <c r="I690" i="8"/>
  <c r="I690" i="6"/>
  <c r="F691" i="6"/>
  <c r="G691" i="6" s="1"/>
  <c r="I692" i="5"/>
  <c r="F693" i="5"/>
  <c r="G693" i="5" s="1"/>
  <c r="F691" i="4"/>
  <c r="G691" i="4" s="1"/>
  <c r="I691" i="4" l="1"/>
  <c r="F692" i="8"/>
  <c r="G692" i="8" s="1"/>
  <c r="I691" i="8"/>
  <c r="I691" i="6"/>
  <c r="F692" i="6"/>
  <c r="G692" i="6" s="1"/>
  <c r="I693" i="5"/>
  <c r="F694" i="5"/>
  <c r="G694" i="5" s="1"/>
  <c r="F692" i="4"/>
  <c r="G692" i="4" s="1"/>
  <c r="I692" i="4" l="1"/>
  <c r="F693" i="8"/>
  <c r="G693" i="8" s="1"/>
  <c r="I692" i="8"/>
  <c r="I692" i="6"/>
  <c r="F693" i="6"/>
  <c r="G693" i="6" s="1"/>
  <c r="I694" i="5"/>
  <c r="F695" i="5"/>
  <c r="G695" i="5" s="1"/>
  <c r="F693" i="4"/>
  <c r="G693" i="4" s="1"/>
  <c r="I693" i="4" l="1"/>
  <c r="F694" i="8"/>
  <c r="G694" i="8" s="1"/>
  <c r="I693" i="8"/>
  <c r="I693" i="6"/>
  <c r="F694" i="6"/>
  <c r="G694" i="6" s="1"/>
  <c r="I695" i="5"/>
  <c r="F696" i="5"/>
  <c r="G696" i="5" s="1"/>
  <c r="F694" i="4"/>
  <c r="G694" i="4" s="1"/>
  <c r="I694" i="4" l="1"/>
  <c r="F695" i="8"/>
  <c r="G695" i="8" s="1"/>
  <c r="I694" i="8"/>
  <c r="I694" i="6"/>
  <c r="F695" i="6"/>
  <c r="G695" i="6" s="1"/>
  <c r="I696" i="5"/>
  <c r="F697" i="5"/>
  <c r="G697" i="5" s="1"/>
  <c r="F695" i="4"/>
  <c r="G695" i="4" s="1"/>
  <c r="I695" i="4" l="1"/>
  <c r="F696" i="8"/>
  <c r="G696" i="8" s="1"/>
  <c r="I695" i="8"/>
  <c r="I695" i="6"/>
  <c r="F696" i="6"/>
  <c r="G696" i="6" s="1"/>
  <c r="I697" i="5"/>
  <c r="F698" i="5"/>
  <c r="G698" i="5" s="1"/>
  <c r="F696" i="4"/>
  <c r="G696" i="4" s="1"/>
  <c r="I696" i="4" l="1"/>
  <c r="F697" i="8"/>
  <c r="G697" i="8" s="1"/>
  <c r="I696" i="8"/>
  <c r="I696" i="6"/>
  <c r="F697" i="6"/>
  <c r="G697" i="6" s="1"/>
  <c r="I698" i="5"/>
  <c r="F699" i="5"/>
  <c r="G699" i="5" s="1"/>
  <c r="F697" i="4"/>
  <c r="G697" i="4" s="1"/>
  <c r="I697" i="4" l="1"/>
  <c r="F698" i="8"/>
  <c r="G698" i="8" s="1"/>
  <c r="I697" i="8"/>
  <c r="I697" i="6"/>
  <c r="F698" i="6"/>
  <c r="G698" i="6" s="1"/>
  <c r="I699" i="5"/>
  <c r="F700" i="5"/>
  <c r="G700" i="5" s="1"/>
  <c r="F698" i="4"/>
  <c r="G698" i="4" s="1"/>
  <c r="I698" i="4" l="1"/>
  <c r="F699" i="8"/>
  <c r="G699" i="8" s="1"/>
  <c r="I698" i="8"/>
  <c r="I698" i="6"/>
  <c r="F699" i="6"/>
  <c r="G699" i="6" s="1"/>
  <c r="I700" i="5"/>
  <c r="F701" i="5"/>
  <c r="G701" i="5" s="1"/>
  <c r="F699" i="4"/>
  <c r="G699" i="4" s="1"/>
  <c r="I699" i="4" l="1"/>
  <c r="F700" i="8"/>
  <c r="G700" i="8" s="1"/>
  <c r="I699" i="8"/>
  <c r="I699" i="6"/>
  <c r="F700" i="6"/>
  <c r="G700" i="6" s="1"/>
  <c r="I701" i="5"/>
  <c r="F702" i="5"/>
  <c r="G702" i="5" s="1"/>
  <c r="F700" i="4"/>
  <c r="G700" i="4" s="1"/>
  <c r="I700" i="4" l="1"/>
  <c r="F701" i="8"/>
  <c r="G701" i="8" s="1"/>
  <c r="I700" i="8"/>
  <c r="I700" i="6"/>
  <c r="F701" i="6"/>
  <c r="G701" i="6" s="1"/>
  <c r="I702" i="5"/>
  <c r="F703" i="5"/>
  <c r="G703" i="5" s="1"/>
  <c r="F701" i="4"/>
  <c r="G701" i="4" s="1"/>
  <c r="I701" i="4" l="1"/>
  <c r="F702" i="8"/>
  <c r="G702" i="8" s="1"/>
  <c r="I701" i="8"/>
  <c r="I701" i="6"/>
  <c r="F702" i="6"/>
  <c r="G702" i="6" s="1"/>
  <c r="I703" i="5"/>
  <c r="F704" i="5"/>
  <c r="G704" i="5" s="1"/>
  <c r="F702" i="4"/>
  <c r="G702" i="4" s="1"/>
  <c r="I702" i="4" l="1"/>
  <c r="F703" i="8"/>
  <c r="G703" i="8" s="1"/>
  <c r="I702" i="8"/>
  <c r="I702" i="6"/>
  <c r="F703" i="6"/>
  <c r="G703" i="6" s="1"/>
  <c r="I704" i="5"/>
  <c r="F705" i="5"/>
  <c r="G705" i="5" s="1"/>
  <c r="F703" i="4"/>
  <c r="G703" i="4" s="1"/>
  <c r="I703" i="4" l="1"/>
  <c r="F704" i="8"/>
  <c r="G704" i="8" s="1"/>
  <c r="I703" i="8"/>
  <c r="I703" i="6"/>
  <c r="F704" i="6"/>
  <c r="G704" i="6" s="1"/>
  <c r="I705" i="5"/>
  <c r="F706" i="5"/>
  <c r="G706" i="5" s="1"/>
  <c r="F704" i="4"/>
  <c r="G704" i="4" s="1"/>
  <c r="I704" i="4" l="1"/>
  <c r="F705" i="8"/>
  <c r="G705" i="8" s="1"/>
  <c r="I704" i="8"/>
  <c r="I704" i="6"/>
  <c r="F705" i="6"/>
  <c r="G705" i="6" s="1"/>
  <c r="I706" i="5"/>
  <c r="F707" i="5"/>
  <c r="G707" i="5" s="1"/>
  <c r="F705" i="4"/>
  <c r="G705" i="4" s="1"/>
  <c r="I705" i="4" l="1"/>
  <c r="F706" i="8"/>
  <c r="G706" i="8" s="1"/>
  <c r="I705" i="8"/>
  <c r="I705" i="6"/>
  <c r="F706" i="6"/>
  <c r="G706" i="6" s="1"/>
  <c r="I707" i="5"/>
  <c r="F708" i="5"/>
  <c r="G708" i="5" s="1"/>
  <c r="F706" i="4"/>
  <c r="G706" i="4" s="1"/>
  <c r="I706" i="4" l="1"/>
  <c r="F707" i="8"/>
  <c r="G707" i="8" s="1"/>
  <c r="I706" i="8"/>
  <c r="I706" i="6"/>
  <c r="F707" i="6"/>
  <c r="G707" i="6" s="1"/>
  <c r="I708" i="5"/>
  <c r="F709" i="5"/>
  <c r="G709" i="5" s="1"/>
  <c r="F707" i="4"/>
  <c r="G707" i="4" s="1"/>
  <c r="I707" i="4" l="1"/>
  <c r="F708" i="8"/>
  <c r="G708" i="8" s="1"/>
  <c r="I707" i="8"/>
  <c r="I707" i="6"/>
  <c r="F708" i="6"/>
  <c r="G708" i="6" s="1"/>
  <c r="I709" i="5"/>
  <c r="F710" i="5"/>
  <c r="G710" i="5" s="1"/>
  <c r="F708" i="4"/>
  <c r="G708" i="4" s="1"/>
  <c r="I708" i="4" l="1"/>
  <c r="F709" i="8"/>
  <c r="G709" i="8" s="1"/>
  <c r="I708" i="8"/>
  <c r="I708" i="6"/>
  <c r="F709" i="6"/>
  <c r="G709" i="6" s="1"/>
  <c r="I710" i="5"/>
  <c r="F711" i="5"/>
  <c r="G711" i="5" s="1"/>
  <c r="F709" i="4"/>
  <c r="G709" i="4" s="1"/>
  <c r="I709" i="4" l="1"/>
  <c r="F710" i="8"/>
  <c r="G710" i="8" s="1"/>
  <c r="I709" i="8"/>
  <c r="I709" i="6"/>
  <c r="F710" i="6"/>
  <c r="G710" i="6" s="1"/>
  <c r="I711" i="5"/>
  <c r="F712" i="5"/>
  <c r="G712" i="5" s="1"/>
  <c r="F710" i="4"/>
  <c r="G710" i="4" s="1"/>
  <c r="I710" i="4" l="1"/>
  <c r="F711" i="8"/>
  <c r="G711" i="8" s="1"/>
  <c r="I710" i="8"/>
  <c r="I710" i="6"/>
  <c r="F711" i="6"/>
  <c r="G711" i="6" s="1"/>
  <c r="I712" i="5"/>
  <c r="F713" i="5"/>
  <c r="G713" i="5" s="1"/>
  <c r="F711" i="4"/>
  <c r="G711" i="4" s="1"/>
  <c r="I711" i="4" l="1"/>
  <c r="F712" i="8"/>
  <c r="G712" i="8" s="1"/>
  <c r="I711" i="8"/>
  <c r="I711" i="6"/>
  <c r="F712" i="6"/>
  <c r="G712" i="6" s="1"/>
  <c r="I713" i="5"/>
  <c r="F714" i="5"/>
  <c r="G714" i="5" s="1"/>
  <c r="F712" i="4"/>
  <c r="G712" i="4" s="1"/>
  <c r="I712" i="4" l="1"/>
  <c r="F713" i="8"/>
  <c r="G713" i="8" s="1"/>
  <c r="I712" i="8"/>
  <c r="I712" i="6"/>
  <c r="F713" i="6"/>
  <c r="G713" i="6" s="1"/>
  <c r="I714" i="5"/>
  <c r="F715" i="5"/>
  <c r="G715" i="5" s="1"/>
  <c r="F713" i="4"/>
  <c r="G713" i="4" s="1"/>
  <c r="I713" i="4" l="1"/>
  <c r="I713" i="8"/>
  <c r="F714" i="8"/>
  <c r="G714" i="8" s="1"/>
  <c r="I713" i="6"/>
  <c r="F714" i="6"/>
  <c r="G714" i="6" s="1"/>
  <c r="I715" i="5"/>
  <c r="F716" i="5"/>
  <c r="G716" i="5" s="1"/>
  <c r="F714" i="4"/>
  <c r="G714" i="4" s="1"/>
  <c r="I714" i="4" l="1"/>
  <c r="F715" i="8"/>
  <c r="G715" i="8" s="1"/>
  <c r="I714" i="8"/>
  <c r="I714" i="6"/>
  <c r="F715" i="6"/>
  <c r="G715" i="6" s="1"/>
  <c r="I716" i="5"/>
  <c r="F717" i="5"/>
  <c r="G717" i="5" s="1"/>
  <c r="F715" i="4"/>
  <c r="G715" i="4" s="1"/>
  <c r="I715" i="4" l="1"/>
  <c r="I715" i="8"/>
  <c r="F716" i="8"/>
  <c r="G716" i="8" s="1"/>
  <c r="I715" i="6"/>
  <c r="F716" i="6"/>
  <c r="G716" i="6" s="1"/>
  <c r="I717" i="5"/>
  <c r="F718" i="5"/>
  <c r="G718" i="5" s="1"/>
  <c r="F716" i="4"/>
  <c r="G716" i="4" s="1"/>
  <c r="I716" i="4" l="1"/>
  <c r="F717" i="8"/>
  <c r="G717" i="8" s="1"/>
  <c r="I716" i="8"/>
  <c r="I716" i="6"/>
  <c r="F717" i="6"/>
  <c r="G717" i="6" s="1"/>
  <c r="I718" i="5"/>
  <c r="F719" i="5"/>
  <c r="G719" i="5" s="1"/>
  <c r="F717" i="4"/>
  <c r="G717" i="4" s="1"/>
  <c r="I717" i="4" l="1"/>
  <c r="F718" i="8"/>
  <c r="G718" i="8" s="1"/>
  <c r="I717" i="8"/>
  <c r="I717" i="6"/>
  <c r="F718" i="6"/>
  <c r="G718" i="6" s="1"/>
  <c r="I719" i="5"/>
  <c r="F720" i="5"/>
  <c r="G720" i="5" s="1"/>
  <c r="F718" i="4"/>
  <c r="G718" i="4" s="1"/>
  <c r="I718" i="4" l="1"/>
  <c r="I718" i="8"/>
  <c r="F719" i="8"/>
  <c r="G719" i="8" s="1"/>
  <c r="F719" i="6"/>
  <c r="G719" i="6" s="1"/>
  <c r="I718" i="6"/>
  <c r="I720" i="5"/>
  <c r="F721" i="5"/>
  <c r="G721" i="5" s="1"/>
  <c r="F719" i="4"/>
  <c r="G719" i="4" s="1"/>
  <c r="I719" i="4" l="1"/>
  <c r="F720" i="8"/>
  <c r="G720" i="8" s="1"/>
  <c r="I719" i="8"/>
  <c r="I719" i="6"/>
  <c r="F720" i="6"/>
  <c r="G720" i="6" s="1"/>
  <c r="I721" i="5"/>
  <c r="F722" i="5"/>
  <c r="G722" i="5" s="1"/>
  <c r="F720" i="4"/>
  <c r="G720" i="4" s="1"/>
  <c r="I720" i="4" l="1"/>
  <c r="I720" i="8"/>
  <c r="F721" i="8"/>
  <c r="G721" i="8" s="1"/>
  <c r="I720" i="6"/>
  <c r="F721" i="6"/>
  <c r="G721" i="6" s="1"/>
  <c r="I722" i="5"/>
  <c r="F723" i="5"/>
  <c r="G723" i="5" s="1"/>
  <c r="F721" i="4"/>
  <c r="G721" i="4" s="1"/>
  <c r="I721" i="4" l="1"/>
  <c r="F722" i="8"/>
  <c r="G722" i="8" s="1"/>
  <c r="I721" i="8"/>
  <c r="I721" i="6"/>
  <c r="F722" i="6"/>
  <c r="G722" i="6" s="1"/>
  <c r="I723" i="5"/>
  <c r="F724" i="5"/>
  <c r="G724" i="5" s="1"/>
  <c r="F722" i="4"/>
  <c r="G722" i="4" s="1"/>
  <c r="I722" i="4" l="1"/>
  <c r="I722" i="8"/>
  <c r="F723" i="8"/>
  <c r="G723" i="8" s="1"/>
  <c r="I722" i="6"/>
  <c r="F723" i="6"/>
  <c r="G723" i="6" s="1"/>
  <c r="I724" i="5"/>
  <c r="F725" i="5"/>
  <c r="G725" i="5" s="1"/>
  <c r="F723" i="4"/>
  <c r="G723" i="4" s="1"/>
  <c r="I723" i="4" l="1"/>
  <c r="F724" i="8"/>
  <c r="G724" i="8" s="1"/>
  <c r="I723" i="8"/>
  <c r="I723" i="6"/>
  <c r="F724" i="6"/>
  <c r="G724" i="6" s="1"/>
  <c r="F726" i="5"/>
  <c r="G726" i="5" s="1"/>
  <c r="I725" i="5"/>
  <c r="F724" i="4"/>
  <c r="G724" i="4" s="1"/>
  <c r="I724" i="4" l="1"/>
  <c r="I724" i="8"/>
  <c r="F725" i="8"/>
  <c r="G725" i="8" s="1"/>
  <c r="I724" i="6"/>
  <c r="F725" i="6"/>
  <c r="G725" i="6" s="1"/>
  <c r="I726" i="5"/>
  <c r="F727" i="5"/>
  <c r="G727" i="5" s="1"/>
  <c r="F725" i="4"/>
  <c r="G725" i="4" s="1"/>
  <c r="I725" i="4" l="1"/>
  <c r="F726" i="8"/>
  <c r="G726" i="8" s="1"/>
  <c r="I725" i="8"/>
  <c r="I725" i="6"/>
  <c r="F726" i="6"/>
  <c r="G726" i="6" s="1"/>
  <c r="I727" i="5"/>
  <c r="F728" i="5"/>
  <c r="G728" i="5" s="1"/>
  <c r="F726" i="4"/>
  <c r="G726" i="4" s="1"/>
  <c r="I726" i="4" l="1"/>
  <c r="F727" i="8"/>
  <c r="G727" i="8" s="1"/>
  <c r="I726" i="8"/>
  <c r="I726" i="6"/>
  <c r="F727" i="6"/>
  <c r="G727" i="6" s="1"/>
  <c r="I728" i="5"/>
  <c r="F729" i="5"/>
  <c r="G729" i="5" s="1"/>
  <c r="F727" i="4"/>
  <c r="G727" i="4" s="1"/>
  <c r="I727" i="4" l="1"/>
  <c r="F728" i="8"/>
  <c r="G728" i="8" s="1"/>
  <c r="I727" i="8"/>
  <c r="I727" i="6"/>
  <c r="F728" i="6"/>
  <c r="G728" i="6" s="1"/>
  <c r="I729" i="5"/>
  <c r="F730" i="5"/>
  <c r="G730" i="5" s="1"/>
  <c r="F728" i="4"/>
  <c r="G728" i="4" s="1"/>
  <c r="I728" i="4" l="1"/>
  <c r="F729" i="8"/>
  <c r="G729" i="8" s="1"/>
  <c r="I728" i="8"/>
  <c r="I728" i="6"/>
  <c r="F729" i="6"/>
  <c r="G729" i="6" s="1"/>
  <c r="I730" i="5"/>
  <c r="F731" i="5"/>
  <c r="G731" i="5" s="1"/>
  <c r="F729" i="4"/>
  <c r="G729" i="4" s="1"/>
  <c r="I729" i="4" l="1"/>
  <c r="F730" i="8"/>
  <c r="G730" i="8" s="1"/>
  <c r="I729" i="8"/>
  <c r="I729" i="6"/>
  <c r="F730" i="6"/>
  <c r="G730" i="6" s="1"/>
  <c r="I731" i="5"/>
  <c r="F732" i="5"/>
  <c r="G732" i="5" s="1"/>
  <c r="F730" i="4"/>
  <c r="G730" i="4" s="1"/>
  <c r="I730" i="4" l="1"/>
  <c r="F731" i="8"/>
  <c r="G731" i="8" s="1"/>
  <c r="I730" i="8"/>
  <c r="I730" i="6"/>
  <c r="F731" i="6"/>
  <c r="G731" i="6" s="1"/>
  <c r="I732" i="5"/>
  <c r="F733" i="5"/>
  <c r="G733" i="5" s="1"/>
  <c r="F731" i="4"/>
  <c r="G731" i="4" s="1"/>
  <c r="I731" i="4" l="1"/>
  <c r="F732" i="8"/>
  <c r="G732" i="8" s="1"/>
  <c r="I731" i="8"/>
  <c r="F732" i="6"/>
  <c r="G732" i="6" s="1"/>
  <c r="I731" i="6"/>
  <c r="I733" i="5"/>
  <c r="F734" i="5"/>
  <c r="G734" i="5" s="1"/>
  <c r="F732" i="4"/>
  <c r="G732" i="4" s="1"/>
  <c r="I732" i="4" l="1"/>
  <c r="F733" i="8"/>
  <c r="G733" i="8" s="1"/>
  <c r="I732" i="8"/>
  <c r="I732" i="6"/>
  <c r="F733" i="6"/>
  <c r="G733" i="6" s="1"/>
  <c r="I734" i="5"/>
  <c r="F735" i="5"/>
  <c r="G735" i="5" s="1"/>
  <c r="F733" i="4"/>
  <c r="G733" i="4" s="1"/>
  <c r="I733" i="4" l="1"/>
  <c r="F734" i="8"/>
  <c r="G734" i="8" s="1"/>
  <c r="I733" i="8"/>
  <c r="I733" i="6"/>
  <c r="F734" i="6"/>
  <c r="G734" i="6" s="1"/>
  <c r="I735" i="5"/>
  <c r="F736" i="5"/>
  <c r="G736" i="5" s="1"/>
  <c r="F734" i="4"/>
  <c r="G734" i="4" s="1"/>
  <c r="I734" i="4" l="1"/>
  <c r="F735" i="8"/>
  <c r="G735" i="8" s="1"/>
  <c r="I734" i="8"/>
  <c r="I734" i="6"/>
  <c r="F735" i="6"/>
  <c r="G735" i="6" s="1"/>
  <c r="I736" i="5"/>
  <c r="F737" i="5"/>
  <c r="G737" i="5" s="1"/>
  <c r="F735" i="4"/>
  <c r="G735" i="4" s="1"/>
  <c r="I735" i="4" l="1"/>
  <c r="F736" i="8"/>
  <c r="G736" i="8" s="1"/>
  <c r="I735" i="8"/>
  <c r="I735" i="6"/>
  <c r="F736" i="6"/>
  <c r="G736" i="6" s="1"/>
  <c r="I737" i="5"/>
  <c r="F738" i="5"/>
  <c r="G738" i="5" s="1"/>
  <c r="F736" i="4"/>
  <c r="G736" i="4" s="1"/>
  <c r="I736" i="4" l="1"/>
  <c r="F737" i="8"/>
  <c r="G737" i="8" s="1"/>
  <c r="I736" i="8"/>
  <c r="I736" i="6"/>
  <c r="F737" i="6"/>
  <c r="G737" i="6" s="1"/>
  <c r="I738" i="5"/>
  <c r="F739" i="5"/>
  <c r="G739" i="5" s="1"/>
  <c r="F737" i="4"/>
  <c r="G737" i="4" s="1"/>
  <c r="I737" i="4" l="1"/>
  <c r="F738" i="8"/>
  <c r="G738" i="8" s="1"/>
  <c r="I737" i="8"/>
  <c r="I737" i="6"/>
  <c r="F738" i="6"/>
  <c r="G738" i="6" s="1"/>
  <c r="I739" i="5"/>
  <c r="F740" i="5"/>
  <c r="G740" i="5" s="1"/>
  <c r="F738" i="4"/>
  <c r="G738" i="4" s="1"/>
  <c r="I738" i="4" l="1"/>
  <c r="I738" i="8"/>
  <c r="F739" i="8"/>
  <c r="G739" i="8" s="1"/>
  <c r="I738" i="6"/>
  <c r="F739" i="6"/>
  <c r="G739" i="6" s="1"/>
  <c r="I740" i="5"/>
  <c r="F741" i="5"/>
  <c r="G741" i="5" s="1"/>
  <c r="F739" i="4"/>
  <c r="G739" i="4" s="1"/>
  <c r="I739" i="4" l="1"/>
  <c r="F740" i="8"/>
  <c r="G740" i="8" s="1"/>
  <c r="I739" i="8"/>
  <c r="I739" i="6"/>
  <c r="F740" i="6"/>
  <c r="G740" i="6" s="1"/>
  <c r="I741" i="5"/>
  <c r="F742" i="5"/>
  <c r="G742" i="5" s="1"/>
  <c r="F740" i="4"/>
  <c r="G740" i="4" s="1"/>
  <c r="I740" i="4" l="1"/>
  <c r="F741" i="8"/>
  <c r="G741" i="8" s="1"/>
  <c r="I740" i="8"/>
  <c r="I740" i="6"/>
  <c r="F741" i="6"/>
  <c r="G741" i="6" s="1"/>
  <c r="I742" i="5"/>
  <c r="F743" i="5"/>
  <c r="G743" i="5" s="1"/>
  <c r="F741" i="4"/>
  <c r="G741" i="4" s="1"/>
  <c r="I741" i="4" l="1"/>
  <c r="I741" i="8"/>
  <c r="F742" i="8"/>
  <c r="G742" i="8" s="1"/>
  <c r="I741" i="6"/>
  <c r="F742" i="6"/>
  <c r="G742" i="6" s="1"/>
  <c r="I743" i="5"/>
  <c r="F744" i="5"/>
  <c r="G744" i="5" s="1"/>
  <c r="F742" i="4"/>
  <c r="G742" i="4" s="1"/>
  <c r="I742" i="4" l="1"/>
  <c r="F743" i="8"/>
  <c r="G743" i="8" s="1"/>
  <c r="I742" i="8"/>
  <c r="F743" i="6"/>
  <c r="G743" i="6" s="1"/>
  <c r="I742" i="6"/>
  <c r="I744" i="5"/>
  <c r="F745" i="5"/>
  <c r="G745" i="5" s="1"/>
  <c r="F743" i="4"/>
  <c r="G743" i="4" s="1"/>
  <c r="I743" i="4" l="1"/>
  <c r="I743" i="8"/>
  <c r="F744" i="8"/>
  <c r="G744" i="8" s="1"/>
  <c r="I743" i="6"/>
  <c r="F744" i="6"/>
  <c r="G744" i="6" s="1"/>
  <c r="I745" i="5"/>
  <c r="F746" i="5"/>
  <c r="G746" i="5" s="1"/>
  <c r="F744" i="4"/>
  <c r="G744" i="4" s="1"/>
  <c r="I744" i="4" l="1"/>
  <c r="F745" i="8"/>
  <c r="G745" i="8" s="1"/>
  <c r="I744" i="8"/>
  <c r="I744" i="6"/>
  <c r="F745" i="6"/>
  <c r="G745" i="6" s="1"/>
  <c r="I746" i="5"/>
  <c r="F747" i="5"/>
  <c r="G747" i="5" s="1"/>
  <c r="F745" i="4"/>
  <c r="G745" i="4" s="1"/>
  <c r="I745" i="4" l="1"/>
  <c r="I745" i="8"/>
  <c r="F746" i="8"/>
  <c r="G746" i="8" s="1"/>
  <c r="I745" i="6"/>
  <c r="F746" i="6"/>
  <c r="G746" i="6" s="1"/>
  <c r="I747" i="5"/>
  <c r="F748" i="5"/>
  <c r="G748" i="5" s="1"/>
  <c r="F746" i="4"/>
  <c r="G746" i="4" s="1"/>
  <c r="I746" i="4" l="1"/>
  <c r="F747" i="8"/>
  <c r="G747" i="8" s="1"/>
  <c r="I746" i="8"/>
  <c r="I746" i="6"/>
  <c r="F747" i="6"/>
  <c r="G747" i="6" s="1"/>
  <c r="I748" i="5"/>
  <c r="F749" i="5"/>
  <c r="G749" i="5" s="1"/>
  <c r="F747" i="4"/>
  <c r="G747" i="4" s="1"/>
  <c r="I747" i="4" l="1"/>
  <c r="I747" i="8"/>
  <c r="F748" i="8"/>
  <c r="G748" i="8" s="1"/>
  <c r="I747" i="6"/>
  <c r="F748" i="6"/>
  <c r="G748" i="6" s="1"/>
  <c r="I749" i="5"/>
  <c r="F750" i="5"/>
  <c r="G750" i="5" s="1"/>
  <c r="F748" i="4"/>
  <c r="G748" i="4" s="1"/>
  <c r="I748" i="4" l="1"/>
  <c r="F749" i="8"/>
  <c r="G749" i="8" s="1"/>
  <c r="I748" i="8"/>
  <c r="I748" i="6"/>
  <c r="F749" i="6"/>
  <c r="G749" i="6" s="1"/>
  <c r="I750" i="5"/>
  <c r="F751" i="5"/>
  <c r="G751" i="5" s="1"/>
  <c r="F749" i="4"/>
  <c r="G749" i="4" s="1"/>
  <c r="I749" i="4" l="1"/>
  <c r="I749" i="8"/>
  <c r="F750" i="8"/>
  <c r="G750" i="8" s="1"/>
  <c r="I749" i="6"/>
  <c r="F750" i="6"/>
  <c r="G750" i="6" s="1"/>
  <c r="I751" i="5"/>
  <c r="F752" i="5"/>
  <c r="G752" i="5" s="1"/>
  <c r="F750" i="4"/>
  <c r="G750" i="4" s="1"/>
  <c r="I750" i="4" l="1"/>
  <c r="F751" i="8"/>
  <c r="G751" i="8" s="1"/>
  <c r="I750" i="8"/>
  <c r="I750" i="6"/>
  <c r="F751" i="6"/>
  <c r="G751" i="6" s="1"/>
  <c r="I752" i="5"/>
  <c r="F753" i="5"/>
  <c r="G753" i="5" s="1"/>
  <c r="F751" i="4"/>
  <c r="G751" i="4" s="1"/>
  <c r="I751" i="4" l="1"/>
  <c r="I751" i="8"/>
  <c r="F752" i="8"/>
  <c r="G752" i="8" s="1"/>
  <c r="I751" i="6"/>
  <c r="F752" i="6"/>
  <c r="G752" i="6" s="1"/>
  <c r="I753" i="5"/>
  <c r="F754" i="5"/>
  <c r="G754" i="5" s="1"/>
  <c r="F752" i="4"/>
  <c r="G752" i="4" s="1"/>
  <c r="I752" i="4" l="1"/>
  <c r="F753" i="8"/>
  <c r="G753" i="8" s="1"/>
  <c r="I752" i="8"/>
  <c r="I752" i="6"/>
  <c r="F753" i="6"/>
  <c r="G753" i="6" s="1"/>
  <c r="I754" i="5"/>
  <c r="F755" i="5"/>
  <c r="G755" i="5" s="1"/>
  <c r="F753" i="4"/>
  <c r="G753" i="4" s="1"/>
  <c r="I753" i="4" l="1"/>
  <c r="F754" i="8"/>
  <c r="G754" i="8" s="1"/>
  <c r="I753" i="8"/>
  <c r="I753" i="6"/>
  <c r="F754" i="6"/>
  <c r="G754" i="6" s="1"/>
  <c r="I755" i="5"/>
  <c r="F756" i="5"/>
  <c r="G756" i="5" s="1"/>
  <c r="F754" i="4"/>
  <c r="G754" i="4" s="1"/>
  <c r="I754" i="4" l="1"/>
  <c r="I754" i="8"/>
  <c r="F755" i="8"/>
  <c r="G755" i="8" s="1"/>
  <c r="I754" i="6"/>
  <c r="F755" i="6"/>
  <c r="G755" i="6" s="1"/>
  <c r="I756" i="5"/>
  <c r="F757" i="5"/>
  <c r="G757" i="5" s="1"/>
  <c r="F755" i="4"/>
  <c r="G755" i="4" s="1"/>
  <c r="I755" i="4" l="1"/>
  <c r="F756" i="8"/>
  <c r="G756" i="8" s="1"/>
  <c r="I755" i="8"/>
  <c r="I755" i="6"/>
  <c r="F756" i="6"/>
  <c r="G756" i="6" s="1"/>
  <c r="I757" i="5"/>
  <c r="F758" i="5"/>
  <c r="G758" i="5" s="1"/>
  <c r="F756" i="4"/>
  <c r="G756" i="4" s="1"/>
  <c r="I756" i="4" l="1"/>
  <c r="F757" i="8"/>
  <c r="G757" i="8" s="1"/>
  <c r="I756" i="8"/>
  <c r="F757" i="6"/>
  <c r="G757" i="6" s="1"/>
  <c r="I756" i="6"/>
  <c r="I758" i="5"/>
  <c r="F759" i="5"/>
  <c r="G759" i="5" s="1"/>
  <c r="F757" i="4"/>
  <c r="G757" i="4" s="1"/>
  <c r="I757" i="4" l="1"/>
  <c r="I757" i="8"/>
  <c r="F758" i="8"/>
  <c r="G758" i="8" s="1"/>
  <c r="F758" i="6"/>
  <c r="G758" i="6" s="1"/>
  <c r="I757" i="6"/>
  <c r="I759" i="5"/>
  <c r="F760" i="5"/>
  <c r="G760" i="5" s="1"/>
  <c r="F758" i="4"/>
  <c r="G758" i="4" s="1"/>
  <c r="I758" i="4" l="1"/>
  <c r="F759" i="8"/>
  <c r="G759" i="8" s="1"/>
  <c r="I758" i="8"/>
  <c r="F759" i="6"/>
  <c r="G759" i="6" s="1"/>
  <c r="I758" i="6"/>
  <c r="I760" i="5"/>
  <c r="F761" i="5"/>
  <c r="G761" i="5" s="1"/>
  <c r="F759" i="4"/>
  <c r="G759" i="4" s="1"/>
  <c r="I759" i="4" l="1"/>
  <c r="I759" i="8"/>
  <c r="F760" i="8"/>
  <c r="G760" i="8" s="1"/>
  <c r="I759" i="6"/>
  <c r="F760" i="6"/>
  <c r="G760" i="6" s="1"/>
  <c r="I761" i="5"/>
  <c r="F762" i="5"/>
  <c r="G762" i="5" s="1"/>
  <c r="F760" i="4"/>
  <c r="G760" i="4" s="1"/>
  <c r="I760" i="4" l="1"/>
  <c r="F761" i="8"/>
  <c r="G761" i="8" s="1"/>
  <c r="I760" i="8"/>
  <c r="F761" i="6"/>
  <c r="G761" i="6" s="1"/>
  <c r="I760" i="6"/>
  <c r="I762" i="5"/>
  <c r="F763" i="5"/>
  <c r="G763" i="5" s="1"/>
  <c r="F761" i="4"/>
  <c r="G761" i="4" s="1"/>
  <c r="I761" i="4" l="1"/>
  <c r="I761" i="8"/>
  <c r="F762" i="8"/>
  <c r="G762" i="8" s="1"/>
  <c r="I761" i="6"/>
  <c r="F762" i="6"/>
  <c r="G762" i="6" s="1"/>
  <c r="I763" i="5"/>
  <c r="F764" i="5"/>
  <c r="G764" i="5" s="1"/>
  <c r="F762" i="4"/>
  <c r="G762" i="4" s="1"/>
  <c r="I762" i="4" l="1"/>
  <c r="F763" i="8"/>
  <c r="G763" i="8" s="1"/>
  <c r="I762" i="8"/>
  <c r="I762" i="6"/>
  <c r="F763" i="6"/>
  <c r="G763" i="6" s="1"/>
  <c r="I764" i="5"/>
  <c r="F765" i="5"/>
  <c r="G765" i="5" s="1"/>
  <c r="F763" i="4"/>
  <c r="G763" i="4" s="1"/>
  <c r="I763" i="4" l="1"/>
  <c r="F764" i="8"/>
  <c r="G764" i="8" s="1"/>
  <c r="I763" i="8"/>
  <c r="I763" i="6"/>
  <c r="F764" i="6"/>
  <c r="G764" i="6" s="1"/>
  <c r="I765" i="5"/>
  <c r="F766" i="5"/>
  <c r="G766" i="5" s="1"/>
  <c r="F764" i="4"/>
  <c r="G764" i="4" s="1"/>
  <c r="I764" i="4" l="1"/>
  <c r="F765" i="8"/>
  <c r="G765" i="8" s="1"/>
  <c r="I764" i="8"/>
  <c r="I764" i="6"/>
  <c r="F765" i="6"/>
  <c r="G765" i="6" s="1"/>
  <c r="I766" i="5"/>
  <c r="F767" i="5"/>
  <c r="G767" i="5" s="1"/>
  <c r="F765" i="4"/>
  <c r="G765" i="4" s="1"/>
  <c r="I765" i="4" l="1"/>
  <c r="F766" i="8"/>
  <c r="G766" i="8" s="1"/>
  <c r="I765" i="8"/>
  <c r="I765" i="6"/>
  <c r="F766" i="6"/>
  <c r="G766" i="6" s="1"/>
  <c r="I767" i="5"/>
  <c r="F768" i="5"/>
  <c r="G768" i="5" s="1"/>
  <c r="F766" i="4"/>
  <c r="G766" i="4" s="1"/>
  <c r="I766" i="4" l="1"/>
  <c r="F767" i="8"/>
  <c r="G767" i="8" s="1"/>
  <c r="I766" i="8"/>
  <c r="I766" i="6"/>
  <c r="F767" i="6"/>
  <c r="G767" i="6" s="1"/>
  <c r="I768" i="5"/>
  <c r="F769" i="5"/>
  <c r="G769" i="5" s="1"/>
  <c r="F767" i="4"/>
  <c r="G767" i="4" s="1"/>
  <c r="I767" i="4" l="1"/>
  <c r="F768" i="8"/>
  <c r="G768" i="8" s="1"/>
  <c r="I767" i="8"/>
  <c r="I767" i="6"/>
  <c r="F768" i="6"/>
  <c r="G768" i="6" s="1"/>
  <c r="I769" i="5"/>
  <c r="F770" i="5"/>
  <c r="G770" i="5" s="1"/>
  <c r="F768" i="4"/>
  <c r="G768" i="4" s="1"/>
  <c r="I768" i="4" l="1"/>
  <c r="F769" i="8"/>
  <c r="G769" i="8" s="1"/>
  <c r="I768" i="8"/>
  <c r="I768" i="6"/>
  <c r="F769" i="6"/>
  <c r="G769" i="6" s="1"/>
  <c r="I770" i="5"/>
  <c r="F771" i="5"/>
  <c r="G771" i="5" s="1"/>
  <c r="F769" i="4"/>
  <c r="G769" i="4" s="1"/>
  <c r="I769" i="4" l="1"/>
  <c r="F770" i="8"/>
  <c r="G770" i="8" s="1"/>
  <c r="I769" i="8"/>
  <c r="I769" i="6"/>
  <c r="F770" i="6"/>
  <c r="G770" i="6" s="1"/>
  <c r="I771" i="5"/>
  <c r="F772" i="5"/>
  <c r="G772" i="5" s="1"/>
  <c r="F770" i="4"/>
  <c r="G770" i="4" s="1"/>
  <c r="I770" i="4" l="1"/>
  <c r="F771" i="8"/>
  <c r="G771" i="8" s="1"/>
  <c r="I770" i="8"/>
  <c r="I770" i="6"/>
  <c r="F771" i="6"/>
  <c r="G771" i="6" s="1"/>
  <c r="I772" i="5"/>
  <c r="F773" i="5"/>
  <c r="G773" i="5" s="1"/>
  <c r="F771" i="4"/>
  <c r="G771" i="4" s="1"/>
  <c r="I771" i="4" l="1"/>
  <c r="I771" i="8"/>
  <c r="F772" i="8"/>
  <c r="G772" i="8" s="1"/>
  <c r="I771" i="6"/>
  <c r="F772" i="6"/>
  <c r="G772" i="6" s="1"/>
  <c r="I773" i="5"/>
  <c r="F774" i="5"/>
  <c r="G774" i="5" s="1"/>
  <c r="F772" i="4"/>
  <c r="G772" i="4" s="1"/>
  <c r="I772" i="4" l="1"/>
  <c r="F773" i="8"/>
  <c r="G773" i="8" s="1"/>
  <c r="I772" i="8"/>
  <c r="I772" i="6"/>
  <c r="F773" i="6"/>
  <c r="G773" i="6" s="1"/>
  <c r="I774" i="5"/>
  <c r="F775" i="5"/>
  <c r="G775" i="5" s="1"/>
  <c r="F773" i="4"/>
  <c r="G773" i="4" s="1"/>
  <c r="I773" i="4" l="1"/>
  <c r="I773" i="8"/>
  <c r="F774" i="8"/>
  <c r="G774" i="8" s="1"/>
  <c r="I773" i="6"/>
  <c r="F774" i="6"/>
  <c r="G774" i="6" s="1"/>
  <c r="I775" i="5"/>
  <c r="F776" i="5"/>
  <c r="G776" i="5" s="1"/>
  <c r="F774" i="4"/>
  <c r="G774" i="4" s="1"/>
  <c r="I774" i="4" l="1"/>
  <c r="F775" i="8"/>
  <c r="G775" i="8" s="1"/>
  <c r="I774" i="8"/>
  <c r="I774" i="6"/>
  <c r="F775" i="6"/>
  <c r="G775" i="6" s="1"/>
  <c r="I776" i="5"/>
  <c r="F777" i="5"/>
  <c r="G777" i="5" s="1"/>
  <c r="F775" i="4"/>
  <c r="G775" i="4" s="1"/>
  <c r="I775" i="4" l="1"/>
  <c r="I775" i="8"/>
  <c r="F776" i="8"/>
  <c r="G776" i="8" s="1"/>
  <c r="I775" i="6"/>
  <c r="F776" i="6"/>
  <c r="G776" i="6" s="1"/>
  <c r="I777" i="5"/>
  <c r="F778" i="5"/>
  <c r="G778" i="5" s="1"/>
  <c r="F776" i="4"/>
  <c r="G776" i="4" s="1"/>
  <c r="I776" i="4" l="1"/>
  <c r="F777" i="8"/>
  <c r="G777" i="8" s="1"/>
  <c r="I776" i="8"/>
  <c r="I776" i="6"/>
  <c r="F777" i="6"/>
  <c r="G777" i="6" s="1"/>
  <c r="I778" i="5"/>
  <c r="F779" i="5"/>
  <c r="G779" i="5" s="1"/>
  <c r="F777" i="4"/>
  <c r="G777" i="4" s="1"/>
  <c r="I777" i="4" l="1"/>
  <c r="F778" i="8"/>
  <c r="G778" i="8" s="1"/>
  <c r="I777" i="8"/>
  <c r="I777" i="6"/>
  <c r="F778" i="6"/>
  <c r="G778" i="6" s="1"/>
  <c r="I779" i="5"/>
  <c r="F780" i="5"/>
  <c r="G780" i="5" s="1"/>
  <c r="F778" i="4"/>
  <c r="G778" i="4" s="1"/>
  <c r="I778" i="4" l="1"/>
  <c r="I778" i="8"/>
  <c r="F779" i="8"/>
  <c r="G779" i="8" s="1"/>
  <c r="I778" i="6"/>
  <c r="F779" i="6"/>
  <c r="G779" i="6" s="1"/>
  <c r="I780" i="5"/>
  <c r="F781" i="5"/>
  <c r="G781" i="5" s="1"/>
  <c r="F779" i="4"/>
  <c r="G779" i="4" s="1"/>
  <c r="I779" i="4" l="1"/>
  <c r="F780" i="8"/>
  <c r="G780" i="8" s="1"/>
  <c r="I779" i="8"/>
  <c r="I779" i="6"/>
  <c r="F780" i="6"/>
  <c r="G780" i="6" s="1"/>
  <c r="I781" i="5"/>
  <c r="F782" i="5"/>
  <c r="G782" i="5" s="1"/>
  <c r="F780" i="4"/>
  <c r="G780" i="4" s="1"/>
  <c r="I780" i="4" l="1"/>
  <c r="I780" i="8"/>
  <c r="F781" i="8"/>
  <c r="G781" i="8" s="1"/>
  <c r="I780" i="6"/>
  <c r="F781" i="6"/>
  <c r="G781" i="6" s="1"/>
  <c r="I782" i="5"/>
  <c r="F783" i="5"/>
  <c r="G783" i="5" s="1"/>
  <c r="F781" i="4"/>
  <c r="G781" i="4" s="1"/>
  <c r="I781" i="4" l="1"/>
  <c r="F782" i="8"/>
  <c r="G782" i="8" s="1"/>
  <c r="I781" i="8"/>
  <c r="I781" i="6"/>
  <c r="F782" i="6"/>
  <c r="G782" i="6" s="1"/>
  <c r="I783" i="5"/>
  <c r="F784" i="5"/>
  <c r="G784" i="5" s="1"/>
  <c r="F782" i="4"/>
  <c r="G782" i="4" s="1"/>
  <c r="I782" i="4" l="1"/>
  <c r="I782" i="8"/>
  <c r="F783" i="8"/>
  <c r="G783" i="8" s="1"/>
  <c r="I782" i="6"/>
  <c r="F783" i="6"/>
  <c r="G783" i="6" s="1"/>
  <c r="I784" i="5"/>
  <c r="F785" i="5"/>
  <c r="G785" i="5" s="1"/>
  <c r="F783" i="4"/>
  <c r="G783" i="4" s="1"/>
  <c r="I783" i="4" l="1"/>
  <c r="F784" i="8"/>
  <c r="G784" i="8" s="1"/>
  <c r="I783" i="8"/>
  <c r="F784" i="6"/>
  <c r="G784" i="6" s="1"/>
  <c r="I783" i="6"/>
  <c r="I785" i="5"/>
  <c r="F786" i="5"/>
  <c r="G786" i="5" s="1"/>
  <c r="F784" i="4"/>
  <c r="G784" i="4" s="1"/>
  <c r="I784" i="4" l="1"/>
  <c r="I784" i="8"/>
  <c r="F785" i="8"/>
  <c r="G785" i="8" s="1"/>
  <c r="I784" i="6"/>
  <c r="F785" i="6"/>
  <c r="G785" i="6" s="1"/>
  <c r="I786" i="5"/>
  <c r="F787" i="5"/>
  <c r="G787" i="5" s="1"/>
  <c r="F785" i="4"/>
  <c r="G785" i="4" s="1"/>
  <c r="I785" i="4" l="1"/>
  <c r="F786" i="8"/>
  <c r="G786" i="8" s="1"/>
  <c r="I785" i="8"/>
  <c r="F786" i="6"/>
  <c r="G786" i="6" s="1"/>
  <c r="I785" i="6"/>
  <c r="I787" i="5"/>
  <c r="F788" i="5"/>
  <c r="G788" i="5" s="1"/>
  <c r="F786" i="4"/>
  <c r="G786" i="4" s="1"/>
  <c r="F787" i="8" l="1"/>
  <c r="G787" i="8" s="1"/>
  <c r="I786" i="8"/>
  <c r="I786" i="4"/>
  <c r="I786" i="6"/>
  <c r="F787" i="6"/>
  <c r="G787" i="6" s="1"/>
  <c r="I788" i="5"/>
  <c r="F789" i="5"/>
  <c r="G789" i="5" s="1"/>
  <c r="F787" i="4"/>
  <c r="G787" i="4" s="1"/>
  <c r="F788" i="8" l="1"/>
  <c r="G788" i="8" s="1"/>
  <c r="I787" i="8"/>
  <c r="I787" i="4"/>
  <c r="I787" i="6"/>
  <c r="F788" i="6"/>
  <c r="G788" i="6" s="1"/>
  <c r="I789" i="5"/>
  <c r="F790" i="5"/>
  <c r="G790" i="5" s="1"/>
  <c r="F788" i="4"/>
  <c r="G788" i="4" s="1"/>
  <c r="F789" i="8" l="1"/>
  <c r="G789" i="8" s="1"/>
  <c r="I788" i="8"/>
  <c r="I788" i="4"/>
  <c r="I788" i="6"/>
  <c r="F789" i="6"/>
  <c r="G789" i="6" s="1"/>
  <c r="I790" i="5"/>
  <c r="F791" i="5"/>
  <c r="G791" i="5" s="1"/>
  <c r="F789" i="4"/>
  <c r="G789" i="4" s="1"/>
  <c r="F790" i="8" l="1"/>
  <c r="G790" i="8" s="1"/>
  <c r="I789" i="8"/>
  <c r="I789" i="4"/>
  <c r="I789" i="6"/>
  <c r="F790" i="6"/>
  <c r="G790" i="6" s="1"/>
  <c r="I791" i="5"/>
  <c r="F792" i="5"/>
  <c r="G792" i="5" s="1"/>
  <c r="F790" i="4"/>
  <c r="G790" i="4" s="1"/>
  <c r="F791" i="8" l="1"/>
  <c r="G791" i="8" s="1"/>
  <c r="I790" i="8"/>
  <c r="I790" i="4"/>
  <c r="I790" i="6"/>
  <c r="F791" i="6"/>
  <c r="G791" i="6" s="1"/>
  <c r="I792" i="5"/>
  <c r="F793" i="5"/>
  <c r="G793" i="5" s="1"/>
  <c r="F791" i="4"/>
  <c r="G791" i="4" s="1"/>
  <c r="F792" i="8" l="1"/>
  <c r="G792" i="8" s="1"/>
  <c r="I791" i="8"/>
  <c r="I791" i="4"/>
  <c r="I791" i="6"/>
  <c r="F792" i="6"/>
  <c r="G792" i="6" s="1"/>
  <c r="I793" i="5"/>
  <c r="F794" i="5"/>
  <c r="G794" i="5" s="1"/>
  <c r="F792" i="4"/>
  <c r="G792" i="4" s="1"/>
  <c r="F793" i="8" l="1"/>
  <c r="G793" i="8" s="1"/>
  <c r="I792" i="8"/>
  <c r="I792" i="4"/>
  <c r="I792" i="6"/>
  <c r="F793" i="6"/>
  <c r="G793" i="6" s="1"/>
  <c r="I794" i="5"/>
  <c r="F795" i="5"/>
  <c r="G795" i="5" s="1"/>
  <c r="F793" i="4"/>
  <c r="G793" i="4" s="1"/>
  <c r="F794" i="8" l="1"/>
  <c r="G794" i="8" s="1"/>
  <c r="I793" i="8"/>
  <c r="I793" i="4"/>
  <c r="I793" i="6"/>
  <c r="F794" i="6"/>
  <c r="G794" i="6" s="1"/>
  <c r="I795" i="5"/>
  <c r="F796" i="5"/>
  <c r="G796" i="5" s="1"/>
  <c r="F794" i="4"/>
  <c r="G794" i="4" s="1"/>
  <c r="F795" i="8" l="1"/>
  <c r="G795" i="8" s="1"/>
  <c r="I794" i="8"/>
  <c r="I794" i="4"/>
  <c r="I794" i="6"/>
  <c r="F795" i="6"/>
  <c r="G795" i="6" s="1"/>
  <c r="I796" i="5"/>
  <c r="F797" i="5"/>
  <c r="G797" i="5" s="1"/>
  <c r="F795" i="4"/>
  <c r="G795" i="4" s="1"/>
  <c r="F796" i="8" l="1"/>
  <c r="G796" i="8" s="1"/>
  <c r="I795" i="8"/>
  <c r="I795" i="4"/>
  <c r="I795" i="6"/>
  <c r="F796" i="6"/>
  <c r="G796" i="6" s="1"/>
  <c r="I797" i="5"/>
  <c r="F798" i="5"/>
  <c r="G798" i="5" s="1"/>
  <c r="F796" i="4"/>
  <c r="G796" i="4" s="1"/>
  <c r="F797" i="8" l="1"/>
  <c r="G797" i="8" s="1"/>
  <c r="I796" i="8"/>
  <c r="I796" i="4"/>
  <c r="I796" i="6"/>
  <c r="F797" i="6"/>
  <c r="G797" i="6" s="1"/>
  <c r="I798" i="5"/>
  <c r="F799" i="5"/>
  <c r="G799" i="5" s="1"/>
  <c r="F797" i="4"/>
  <c r="G797" i="4" s="1"/>
  <c r="F798" i="8" l="1"/>
  <c r="G798" i="8" s="1"/>
  <c r="I797" i="8"/>
  <c r="I797" i="4"/>
  <c r="I797" i="6"/>
  <c r="F798" i="6"/>
  <c r="G798" i="6" s="1"/>
  <c r="I799" i="5"/>
  <c r="F800" i="5"/>
  <c r="G800" i="5" s="1"/>
  <c r="F798" i="4"/>
  <c r="G798" i="4" s="1"/>
  <c r="I798" i="8" l="1"/>
  <c r="F799" i="8"/>
  <c r="G799" i="8" s="1"/>
  <c r="I798" i="4"/>
  <c r="I798" i="6"/>
  <c r="F799" i="6"/>
  <c r="G799" i="6" s="1"/>
  <c r="I800" i="5"/>
  <c r="F801" i="5"/>
  <c r="G801" i="5" s="1"/>
  <c r="F799" i="4"/>
  <c r="G799" i="4" s="1"/>
  <c r="F800" i="8" l="1"/>
  <c r="G800" i="8" s="1"/>
  <c r="I799" i="8"/>
  <c r="I799" i="4"/>
  <c r="I799" i="6"/>
  <c r="F800" i="6"/>
  <c r="G800" i="6" s="1"/>
  <c r="I801" i="5"/>
  <c r="F802" i="5"/>
  <c r="G802" i="5" s="1"/>
  <c r="F800" i="4"/>
  <c r="G800" i="4" s="1"/>
  <c r="F801" i="8" l="1"/>
  <c r="G801" i="8" s="1"/>
  <c r="I800" i="8"/>
  <c r="I800" i="4"/>
  <c r="I800" i="6"/>
  <c r="F801" i="6"/>
  <c r="G801" i="6" s="1"/>
  <c r="I802" i="5"/>
  <c r="F803" i="5"/>
  <c r="G803" i="5" s="1"/>
  <c r="F801" i="4"/>
  <c r="G801" i="4" s="1"/>
  <c r="I801" i="8" l="1"/>
  <c r="F802" i="8"/>
  <c r="G802" i="8" s="1"/>
  <c r="I801" i="4"/>
  <c r="I801" i="6"/>
  <c r="F802" i="6"/>
  <c r="G802" i="6" s="1"/>
  <c r="I803" i="5"/>
  <c r="F804" i="5"/>
  <c r="G804" i="5" s="1"/>
  <c r="F802" i="4"/>
  <c r="G802" i="4" s="1"/>
  <c r="F803" i="8" l="1"/>
  <c r="G803" i="8" s="1"/>
  <c r="I802" i="8"/>
  <c r="I802" i="4"/>
  <c r="I802" i="6"/>
  <c r="F803" i="6"/>
  <c r="G803" i="6" s="1"/>
  <c r="I804" i="5"/>
  <c r="F805" i="5"/>
  <c r="G805" i="5" s="1"/>
  <c r="F803" i="4"/>
  <c r="G803" i="4" s="1"/>
  <c r="F804" i="8" l="1"/>
  <c r="G804" i="8" s="1"/>
  <c r="I803" i="8"/>
  <c r="I803" i="4"/>
  <c r="F804" i="6"/>
  <c r="G804" i="6" s="1"/>
  <c r="I803" i="6"/>
  <c r="I805" i="5"/>
  <c r="F806" i="5"/>
  <c r="G806" i="5" s="1"/>
  <c r="F804" i="4"/>
  <c r="G804" i="4" s="1"/>
  <c r="I804" i="8" l="1"/>
  <c r="F805" i="8"/>
  <c r="G805" i="8" s="1"/>
  <c r="I804" i="4"/>
  <c r="F805" i="6"/>
  <c r="G805" i="6" s="1"/>
  <c r="I804" i="6"/>
  <c r="I806" i="5"/>
  <c r="F807" i="5"/>
  <c r="G807" i="5" s="1"/>
  <c r="F805" i="4"/>
  <c r="G805" i="4" s="1"/>
  <c r="F806" i="8" l="1"/>
  <c r="G806" i="8" s="1"/>
  <c r="I805" i="8"/>
  <c r="I805" i="4"/>
  <c r="I805" i="6"/>
  <c r="F806" i="6"/>
  <c r="G806" i="6" s="1"/>
  <c r="I807" i="5"/>
  <c r="F808" i="5"/>
  <c r="G808" i="5" s="1"/>
  <c r="F806" i="4"/>
  <c r="G806" i="4" s="1"/>
  <c r="F807" i="8" l="1"/>
  <c r="G807" i="8" s="1"/>
  <c r="I806" i="8"/>
  <c r="I806" i="4"/>
  <c r="I806" i="6"/>
  <c r="F807" i="6"/>
  <c r="G807" i="6" s="1"/>
  <c r="I808" i="5"/>
  <c r="F809" i="5"/>
  <c r="G809" i="5" s="1"/>
  <c r="F807" i="4"/>
  <c r="G807" i="4" s="1"/>
  <c r="I807" i="8" l="1"/>
  <c r="F808" i="8"/>
  <c r="G808" i="8" s="1"/>
  <c r="I807" i="4"/>
  <c r="I807" i="6"/>
  <c r="F808" i="6"/>
  <c r="G808" i="6" s="1"/>
  <c r="I809" i="5"/>
  <c r="F810" i="5"/>
  <c r="G810" i="5" s="1"/>
  <c r="F808" i="4"/>
  <c r="G808" i="4" s="1"/>
  <c r="F809" i="8" l="1"/>
  <c r="G809" i="8" s="1"/>
  <c r="I808" i="8"/>
  <c r="I808" i="4"/>
  <c r="I808" i="6"/>
  <c r="F809" i="6"/>
  <c r="G809" i="6" s="1"/>
  <c r="I810" i="5"/>
  <c r="F811" i="5"/>
  <c r="G811" i="5" s="1"/>
  <c r="F809" i="4"/>
  <c r="G809" i="4" s="1"/>
  <c r="I809" i="8" l="1"/>
  <c r="F810" i="8"/>
  <c r="G810" i="8" s="1"/>
  <c r="I809" i="4"/>
  <c r="I809" i="6"/>
  <c r="F810" i="6"/>
  <c r="G810" i="6" s="1"/>
  <c r="I811" i="5"/>
  <c r="F812" i="5"/>
  <c r="G812" i="5" s="1"/>
  <c r="F810" i="4"/>
  <c r="G810" i="4" s="1"/>
  <c r="F811" i="8" l="1"/>
  <c r="G811" i="8" s="1"/>
  <c r="I810" i="8"/>
  <c r="I810" i="4"/>
  <c r="I810" i="6"/>
  <c r="F811" i="6"/>
  <c r="G811" i="6" s="1"/>
  <c r="I812" i="5"/>
  <c r="F813" i="5"/>
  <c r="G813" i="5" s="1"/>
  <c r="F811" i="4"/>
  <c r="G811" i="4" s="1"/>
  <c r="F812" i="8" l="1"/>
  <c r="G812" i="8" s="1"/>
  <c r="I811" i="8"/>
  <c r="I811" i="4"/>
  <c r="I811" i="6"/>
  <c r="F812" i="6"/>
  <c r="G812" i="6" s="1"/>
  <c r="I813" i="5"/>
  <c r="F814" i="5"/>
  <c r="G814" i="5" s="1"/>
  <c r="F812" i="4"/>
  <c r="G812" i="4" s="1"/>
  <c r="F813" i="8" l="1"/>
  <c r="G813" i="8" s="1"/>
  <c r="I812" i="8"/>
  <c r="I812" i="4"/>
  <c r="I812" i="6"/>
  <c r="F813" i="6"/>
  <c r="G813" i="6" s="1"/>
  <c r="I814" i="5"/>
  <c r="F815" i="5"/>
  <c r="G815" i="5" s="1"/>
  <c r="F813" i="4"/>
  <c r="G813" i="4" s="1"/>
  <c r="F814" i="8" l="1"/>
  <c r="G814" i="8" s="1"/>
  <c r="I813" i="8"/>
  <c r="I813" i="4"/>
  <c r="I813" i="6"/>
  <c r="F814" i="6"/>
  <c r="G814" i="6" s="1"/>
  <c r="I815" i="5"/>
  <c r="F816" i="5"/>
  <c r="G816" i="5" s="1"/>
  <c r="F814" i="4"/>
  <c r="G814" i="4" s="1"/>
  <c r="F815" i="8" l="1"/>
  <c r="G815" i="8" s="1"/>
  <c r="I814" i="8"/>
  <c r="I814" i="4"/>
  <c r="I814" i="6"/>
  <c r="F815" i="6"/>
  <c r="G815" i="6" s="1"/>
  <c r="I816" i="5"/>
  <c r="F817" i="5"/>
  <c r="G817" i="5" s="1"/>
  <c r="F815" i="4"/>
  <c r="G815" i="4" s="1"/>
  <c r="F816" i="8" l="1"/>
  <c r="G816" i="8" s="1"/>
  <c r="I815" i="8"/>
  <c r="I815" i="4"/>
  <c r="I815" i="6"/>
  <c r="F816" i="6"/>
  <c r="G816" i="6" s="1"/>
  <c r="I817" i="5"/>
  <c r="F818" i="5"/>
  <c r="G818" i="5" s="1"/>
  <c r="F816" i="4"/>
  <c r="G816" i="4" s="1"/>
  <c r="F817" i="8" l="1"/>
  <c r="G817" i="8" s="1"/>
  <c r="I816" i="8"/>
  <c r="I816" i="4"/>
  <c r="I816" i="6"/>
  <c r="F817" i="6"/>
  <c r="G817" i="6" s="1"/>
  <c r="I818" i="5"/>
  <c r="F819" i="5"/>
  <c r="G819" i="5" s="1"/>
  <c r="F817" i="4"/>
  <c r="G817" i="4" s="1"/>
  <c r="I817" i="8" l="1"/>
  <c r="F818" i="8"/>
  <c r="G818" i="8" s="1"/>
  <c r="I817" i="4"/>
  <c r="I817" i="6"/>
  <c r="F818" i="6"/>
  <c r="G818" i="6" s="1"/>
  <c r="I819" i="5"/>
  <c r="F820" i="5"/>
  <c r="G820" i="5" s="1"/>
  <c r="F818" i="4"/>
  <c r="G818" i="4" s="1"/>
  <c r="F819" i="8" l="1"/>
  <c r="G819" i="8" s="1"/>
  <c r="I818" i="8"/>
  <c r="I818" i="4"/>
  <c r="I818" i="6"/>
  <c r="F819" i="6"/>
  <c r="G819" i="6" s="1"/>
  <c r="I820" i="5"/>
  <c r="F821" i="5"/>
  <c r="G821" i="5" s="1"/>
  <c r="F819" i="4"/>
  <c r="G819" i="4" s="1"/>
  <c r="F820" i="8" l="1"/>
  <c r="G820" i="8" s="1"/>
  <c r="I819" i="8"/>
  <c r="I819" i="4"/>
  <c r="I819" i="6"/>
  <c r="F820" i="6"/>
  <c r="G820" i="6" s="1"/>
  <c r="I821" i="5"/>
  <c r="F822" i="5"/>
  <c r="G822" i="5" s="1"/>
  <c r="F820" i="4"/>
  <c r="G820" i="4" s="1"/>
  <c r="F821" i="8" l="1"/>
  <c r="G821" i="8" s="1"/>
  <c r="I820" i="8"/>
  <c r="I820" i="4"/>
  <c r="I820" i="6"/>
  <c r="F821" i="6"/>
  <c r="G821" i="6" s="1"/>
  <c r="I822" i="5"/>
  <c r="F823" i="5"/>
  <c r="G823" i="5" s="1"/>
  <c r="F821" i="4"/>
  <c r="G821" i="4" s="1"/>
  <c r="F822" i="8" l="1"/>
  <c r="G822" i="8" s="1"/>
  <c r="I821" i="8"/>
  <c r="I821" i="4"/>
  <c r="I821" i="6"/>
  <c r="F822" i="6"/>
  <c r="G822" i="6" s="1"/>
  <c r="I823" i="5"/>
  <c r="F824" i="5"/>
  <c r="G824" i="5" s="1"/>
  <c r="F822" i="4"/>
  <c r="G822" i="4" s="1"/>
  <c r="F823" i="8" l="1"/>
  <c r="G823" i="8" s="1"/>
  <c r="I822" i="8"/>
  <c r="I822" i="4"/>
  <c r="I822" i="6"/>
  <c r="F823" i="6"/>
  <c r="G823" i="6" s="1"/>
  <c r="I824" i="5"/>
  <c r="F825" i="5"/>
  <c r="G825" i="5" s="1"/>
  <c r="F823" i="4"/>
  <c r="G823" i="4" s="1"/>
  <c r="F824" i="8" l="1"/>
  <c r="G824" i="8" s="1"/>
  <c r="I823" i="8"/>
  <c r="I823" i="4"/>
  <c r="I823" i="6"/>
  <c r="F824" i="6"/>
  <c r="G824" i="6" s="1"/>
  <c r="I825" i="5"/>
  <c r="F826" i="5"/>
  <c r="G826" i="5" s="1"/>
  <c r="F824" i="4"/>
  <c r="G824" i="4" s="1"/>
  <c r="F825" i="8" l="1"/>
  <c r="G825" i="8" s="1"/>
  <c r="I824" i="8"/>
  <c r="I824" i="4"/>
  <c r="I824" i="6"/>
  <c r="F825" i="6"/>
  <c r="G825" i="6" s="1"/>
  <c r="I826" i="5"/>
  <c r="F827" i="5"/>
  <c r="G827" i="5" s="1"/>
  <c r="F825" i="4"/>
  <c r="G825" i="4" s="1"/>
  <c r="F826" i="8" l="1"/>
  <c r="G826" i="8" s="1"/>
  <c r="I825" i="8"/>
  <c r="I825" i="4"/>
  <c r="I825" i="6"/>
  <c r="F826" i="6"/>
  <c r="G826" i="6" s="1"/>
  <c r="I827" i="5"/>
  <c r="F828" i="5"/>
  <c r="G828" i="5" s="1"/>
  <c r="F826" i="4"/>
  <c r="G826" i="4" s="1"/>
  <c r="F827" i="8" l="1"/>
  <c r="G827" i="8" s="1"/>
  <c r="I826" i="8"/>
  <c r="I826" i="4"/>
  <c r="I826" i="6"/>
  <c r="F827" i="6"/>
  <c r="G827" i="6" s="1"/>
  <c r="I828" i="5"/>
  <c r="F829" i="5"/>
  <c r="G829" i="5" s="1"/>
  <c r="F827" i="4"/>
  <c r="G827" i="4" s="1"/>
  <c r="F828" i="8" l="1"/>
  <c r="G828" i="8" s="1"/>
  <c r="I827" i="8"/>
  <c r="I827" i="4"/>
  <c r="I827" i="6"/>
  <c r="F828" i="6"/>
  <c r="G828" i="6" s="1"/>
  <c r="I829" i="5"/>
  <c r="F830" i="5"/>
  <c r="G830" i="5" s="1"/>
  <c r="F828" i="4"/>
  <c r="G828" i="4" s="1"/>
  <c r="F829" i="8" l="1"/>
  <c r="G829" i="8" s="1"/>
  <c r="I828" i="8"/>
  <c r="I828" i="4"/>
  <c r="I828" i="6"/>
  <c r="F829" i="6"/>
  <c r="G829" i="6" s="1"/>
  <c r="I830" i="5"/>
  <c r="F831" i="5"/>
  <c r="G831" i="5" s="1"/>
  <c r="F829" i="4"/>
  <c r="G829" i="4" s="1"/>
  <c r="F830" i="8" l="1"/>
  <c r="G830" i="8" s="1"/>
  <c r="I829" i="8"/>
  <c r="I829" i="4"/>
  <c r="I829" i="6"/>
  <c r="F830" i="6"/>
  <c r="G830" i="6" s="1"/>
  <c r="I831" i="5"/>
  <c r="F832" i="5"/>
  <c r="G832" i="5" s="1"/>
  <c r="F830" i="4"/>
  <c r="G830" i="4" s="1"/>
  <c r="F831" i="8" l="1"/>
  <c r="G831" i="8" s="1"/>
  <c r="I830" i="8"/>
  <c r="I830" i="4"/>
  <c r="I830" i="6"/>
  <c r="F831" i="6"/>
  <c r="G831" i="6" s="1"/>
  <c r="I832" i="5"/>
  <c r="F833" i="5"/>
  <c r="G833" i="5" s="1"/>
  <c r="F831" i="4"/>
  <c r="G831" i="4" s="1"/>
  <c r="F832" i="8" l="1"/>
  <c r="G832" i="8" s="1"/>
  <c r="I831" i="8"/>
  <c r="I831" i="4"/>
  <c r="I831" i="6"/>
  <c r="F832" i="6"/>
  <c r="G832" i="6" s="1"/>
  <c r="I833" i="5"/>
  <c r="F834" i="5"/>
  <c r="G834" i="5" s="1"/>
  <c r="F832" i="4"/>
  <c r="G832" i="4" s="1"/>
  <c r="F833" i="8" l="1"/>
  <c r="G833" i="8" s="1"/>
  <c r="I832" i="8"/>
  <c r="I832" i="4"/>
  <c r="I832" i="6"/>
  <c r="F833" i="6"/>
  <c r="G833" i="6" s="1"/>
  <c r="I834" i="5"/>
  <c r="F835" i="5"/>
  <c r="G835" i="5" s="1"/>
  <c r="F833" i="4"/>
  <c r="G833" i="4" s="1"/>
  <c r="F834" i="8" l="1"/>
  <c r="G834" i="8" s="1"/>
  <c r="I833" i="8"/>
  <c r="I833" i="4"/>
  <c r="F834" i="6"/>
  <c r="G834" i="6" s="1"/>
  <c r="I833" i="6"/>
  <c r="I835" i="5"/>
  <c r="F836" i="5"/>
  <c r="G836" i="5" s="1"/>
  <c r="F834" i="4"/>
  <c r="G834" i="4" s="1"/>
  <c r="F835" i="8" l="1"/>
  <c r="G835" i="8" s="1"/>
  <c r="I834" i="8"/>
  <c r="I834" i="4"/>
  <c r="I834" i="6"/>
  <c r="F835" i="6"/>
  <c r="G835" i="6" s="1"/>
  <c r="I836" i="5"/>
  <c r="F837" i="5"/>
  <c r="G837" i="5" s="1"/>
  <c r="F835" i="4"/>
  <c r="G835" i="4" s="1"/>
  <c r="F836" i="8" l="1"/>
  <c r="G836" i="8" s="1"/>
  <c r="I835" i="8"/>
  <c r="I835" i="4"/>
  <c r="I835" i="6"/>
  <c r="F836" i="6"/>
  <c r="G836" i="6" s="1"/>
  <c r="I837" i="5"/>
  <c r="F838" i="5"/>
  <c r="G838" i="5" s="1"/>
  <c r="F836" i="4"/>
  <c r="G836" i="4" s="1"/>
  <c r="F837" i="8" l="1"/>
  <c r="G837" i="8" s="1"/>
  <c r="I836" i="8"/>
  <c r="I836" i="4"/>
  <c r="F837" i="6"/>
  <c r="G837" i="6" s="1"/>
  <c r="I836" i="6"/>
  <c r="I838" i="5"/>
  <c r="F839" i="5"/>
  <c r="G839" i="5" s="1"/>
  <c r="F837" i="4"/>
  <c r="G837" i="4" s="1"/>
  <c r="I837" i="8" l="1"/>
  <c r="F838" i="8"/>
  <c r="G838" i="8" s="1"/>
  <c r="I837" i="4"/>
  <c r="I837" i="6"/>
  <c r="F838" i="6"/>
  <c r="G838" i="6" s="1"/>
  <c r="I839" i="5"/>
  <c r="F840" i="5"/>
  <c r="G840" i="5" s="1"/>
  <c r="F838" i="4"/>
  <c r="G838" i="4" s="1"/>
  <c r="F839" i="8" l="1"/>
  <c r="G839" i="8" s="1"/>
  <c r="I838" i="8"/>
  <c r="I838" i="4"/>
  <c r="F839" i="6"/>
  <c r="G839" i="6" s="1"/>
  <c r="I838" i="6"/>
  <c r="I840" i="5"/>
  <c r="F841" i="5"/>
  <c r="G841" i="5" s="1"/>
  <c r="F839" i="4"/>
  <c r="G839" i="4" s="1"/>
  <c r="I839" i="8" l="1"/>
  <c r="F840" i="8"/>
  <c r="G840" i="8" s="1"/>
  <c r="I839" i="4"/>
  <c r="F840" i="6"/>
  <c r="G840" i="6" s="1"/>
  <c r="I839" i="6"/>
  <c r="I841" i="5"/>
  <c r="F842" i="5"/>
  <c r="G842" i="5" s="1"/>
  <c r="F840" i="4"/>
  <c r="G840" i="4" s="1"/>
  <c r="F841" i="8" l="1"/>
  <c r="G841" i="8" s="1"/>
  <c r="I840" i="8"/>
  <c r="I840" i="4"/>
  <c r="F841" i="6"/>
  <c r="G841" i="6" s="1"/>
  <c r="I840" i="6"/>
  <c r="I842" i="5"/>
  <c r="F843" i="5"/>
  <c r="G843" i="5" s="1"/>
  <c r="F841" i="4"/>
  <c r="G841" i="4" s="1"/>
  <c r="F842" i="8" l="1"/>
  <c r="G842" i="8" s="1"/>
  <c r="I841" i="8"/>
  <c r="I841" i="4"/>
  <c r="I841" i="6"/>
  <c r="F842" i="6"/>
  <c r="G842" i="6" s="1"/>
  <c r="I843" i="5"/>
  <c r="F844" i="5"/>
  <c r="G844" i="5" s="1"/>
  <c r="F842" i="4"/>
  <c r="G842" i="4" s="1"/>
  <c r="F843" i="8" l="1"/>
  <c r="G843" i="8" s="1"/>
  <c r="I842" i="8"/>
  <c r="I842" i="4"/>
  <c r="F843" i="6"/>
  <c r="G843" i="6" s="1"/>
  <c r="I842" i="6"/>
  <c r="I844" i="5"/>
  <c r="F845" i="5"/>
  <c r="G845" i="5" s="1"/>
  <c r="F843" i="4"/>
  <c r="G843" i="4" s="1"/>
  <c r="F844" i="8" l="1"/>
  <c r="G844" i="8" s="1"/>
  <c r="I843" i="8"/>
  <c r="I843" i="4"/>
  <c r="I843" i="6"/>
  <c r="F844" i="6"/>
  <c r="G844" i="6" s="1"/>
  <c r="I845" i="5"/>
  <c r="F846" i="5"/>
  <c r="G846" i="5" s="1"/>
  <c r="F844" i="4"/>
  <c r="G844" i="4" s="1"/>
  <c r="F845" i="8" l="1"/>
  <c r="G845" i="8" s="1"/>
  <c r="I844" i="8"/>
  <c r="I844" i="4"/>
  <c r="F845" i="6"/>
  <c r="G845" i="6" s="1"/>
  <c r="I844" i="6"/>
  <c r="I846" i="5"/>
  <c r="F847" i="5"/>
  <c r="G847" i="5" s="1"/>
  <c r="F845" i="4"/>
  <c r="G845" i="4" s="1"/>
  <c r="F846" i="8" l="1"/>
  <c r="G846" i="8" s="1"/>
  <c r="I845" i="8"/>
  <c r="I845" i="4"/>
  <c r="I845" i="6"/>
  <c r="F846" i="6"/>
  <c r="G846" i="6" s="1"/>
  <c r="I847" i="5"/>
  <c r="F848" i="5"/>
  <c r="G848" i="5" s="1"/>
  <c r="F846" i="4"/>
  <c r="G846" i="4" s="1"/>
  <c r="F847" i="8" l="1"/>
  <c r="G847" i="8" s="1"/>
  <c r="I846" i="8"/>
  <c r="I846" i="4"/>
  <c r="F847" i="6"/>
  <c r="G847" i="6" s="1"/>
  <c r="I846" i="6"/>
  <c r="I848" i="5"/>
  <c r="F849" i="5"/>
  <c r="G849" i="5" s="1"/>
  <c r="F847" i="4"/>
  <c r="G847" i="4" s="1"/>
  <c r="F848" i="8" l="1"/>
  <c r="G848" i="8" s="1"/>
  <c r="I847" i="8"/>
  <c r="I847" i="4"/>
  <c r="F848" i="6"/>
  <c r="G848" i="6" s="1"/>
  <c r="I847" i="6"/>
  <c r="I849" i="5"/>
  <c r="F850" i="5"/>
  <c r="G850" i="5" s="1"/>
  <c r="F848" i="4"/>
  <c r="G848" i="4" s="1"/>
  <c r="F849" i="8" l="1"/>
  <c r="G849" i="8" s="1"/>
  <c r="I848" i="8"/>
  <c r="I848" i="4"/>
  <c r="I848" i="6"/>
  <c r="F849" i="6"/>
  <c r="G849" i="6" s="1"/>
  <c r="I850" i="5"/>
  <c r="F851" i="5"/>
  <c r="G851" i="5" s="1"/>
  <c r="F849" i="4"/>
  <c r="G849" i="4" s="1"/>
  <c r="F850" i="8" l="1"/>
  <c r="G850" i="8" s="1"/>
  <c r="I849" i="8"/>
  <c r="I849" i="4"/>
  <c r="I849" i="6"/>
  <c r="F850" i="6"/>
  <c r="G850" i="6" s="1"/>
  <c r="I851" i="5"/>
  <c r="F852" i="5"/>
  <c r="G852" i="5" s="1"/>
  <c r="F850" i="4"/>
  <c r="G850" i="4" s="1"/>
  <c r="F851" i="8" l="1"/>
  <c r="G851" i="8" s="1"/>
  <c r="I850" i="8"/>
  <c r="I850" i="4"/>
  <c r="I850" i="6"/>
  <c r="F851" i="6"/>
  <c r="G851" i="6" s="1"/>
  <c r="I852" i="5"/>
  <c r="F853" i="5"/>
  <c r="G853" i="5" s="1"/>
  <c r="F851" i="4"/>
  <c r="G851" i="4" s="1"/>
  <c r="F852" i="8" l="1"/>
  <c r="G852" i="8" s="1"/>
  <c r="I851" i="8"/>
  <c r="I851" i="4"/>
  <c r="F852" i="6"/>
  <c r="G852" i="6" s="1"/>
  <c r="I851" i="6"/>
  <c r="I853" i="5"/>
  <c r="F854" i="5"/>
  <c r="G854" i="5" s="1"/>
  <c r="F852" i="4"/>
  <c r="G852" i="4" s="1"/>
  <c r="F853" i="8" l="1"/>
  <c r="G853" i="8" s="1"/>
  <c r="I852" i="8"/>
  <c r="I852" i="4"/>
  <c r="I852" i="6"/>
  <c r="F853" i="6"/>
  <c r="G853" i="6" s="1"/>
  <c r="I854" i="5"/>
  <c r="F855" i="5"/>
  <c r="G855" i="5" s="1"/>
  <c r="F853" i="4"/>
  <c r="G853" i="4" s="1"/>
  <c r="F854" i="8" l="1"/>
  <c r="G854" i="8" s="1"/>
  <c r="I853" i="8"/>
  <c r="I853" i="4"/>
  <c r="I853" i="6"/>
  <c r="F854" i="6"/>
  <c r="G854" i="6" s="1"/>
  <c r="I855" i="5"/>
  <c r="F856" i="5"/>
  <c r="G856" i="5" s="1"/>
  <c r="F854" i="4"/>
  <c r="G854" i="4" s="1"/>
  <c r="I854" i="8" l="1"/>
  <c r="F855" i="8"/>
  <c r="G855" i="8" s="1"/>
  <c r="I854" i="4"/>
  <c r="I854" i="6"/>
  <c r="F855" i="6"/>
  <c r="G855" i="6" s="1"/>
  <c r="I856" i="5"/>
  <c r="F857" i="5"/>
  <c r="G857" i="5" s="1"/>
  <c r="F855" i="4"/>
  <c r="G855" i="4" s="1"/>
  <c r="I855" i="8" l="1"/>
  <c r="F856" i="8"/>
  <c r="G856" i="8" s="1"/>
  <c r="I855" i="4"/>
  <c r="I855" i="6"/>
  <c r="F856" i="6"/>
  <c r="G856" i="6" s="1"/>
  <c r="I857" i="5"/>
  <c r="F858" i="5"/>
  <c r="G858" i="5" s="1"/>
  <c r="F856" i="4"/>
  <c r="G856" i="4" s="1"/>
  <c r="F857" i="8" l="1"/>
  <c r="G857" i="8" s="1"/>
  <c r="I856" i="8"/>
  <c r="I856" i="4"/>
  <c r="I856" i="6"/>
  <c r="F857" i="6"/>
  <c r="G857" i="6" s="1"/>
  <c r="I858" i="5"/>
  <c r="F859" i="5"/>
  <c r="G859" i="5" s="1"/>
  <c r="F857" i="4"/>
  <c r="G857" i="4" s="1"/>
  <c r="I857" i="8" l="1"/>
  <c r="F858" i="8"/>
  <c r="G858" i="8" s="1"/>
  <c r="I857" i="4"/>
  <c r="I857" i="6"/>
  <c r="F858" i="6"/>
  <c r="G858" i="6" s="1"/>
  <c r="I859" i="5"/>
  <c r="F860" i="5"/>
  <c r="G860" i="5" s="1"/>
  <c r="F858" i="4"/>
  <c r="G858" i="4" s="1"/>
  <c r="F859" i="8" l="1"/>
  <c r="G859" i="8" s="1"/>
  <c r="I858" i="8"/>
  <c r="I858" i="4"/>
  <c r="F859" i="6"/>
  <c r="G859" i="6" s="1"/>
  <c r="I858" i="6"/>
  <c r="I860" i="5"/>
  <c r="F861" i="5"/>
  <c r="G861" i="5" s="1"/>
  <c r="F859" i="4"/>
  <c r="G859" i="4" s="1"/>
  <c r="F860" i="8" l="1"/>
  <c r="G860" i="8" s="1"/>
  <c r="I859" i="8"/>
  <c r="I859" i="4"/>
  <c r="I859" i="6"/>
  <c r="F860" i="6"/>
  <c r="G860" i="6" s="1"/>
  <c r="I861" i="5"/>
  <c r="F862" i="5"/>
  <c r="G862" i="5" s="1"/>
  <c r="F860" i="4"/>
  <c r="G860" i="4" s="1"/>
  <c r="F861" i="8" l="1"/>
  <c r="G861" i="8" s="1"/>
  <c r="I860" i="8"/>
  <c r="I860" i="4"/>
  <c r="I860" i="6"/>
  <c r="F861" i="6"/>
  <c r="G861" i="6" s="1"/>
  <c r="I862" i="5"/>
  <c r="F863" i="5"/>
  <c r="G863" i="5" s="1"/>
  <c r="F861" i="4"/>
  <c r="G861" i="4" s="1"/>
  <c r="F862" i="8" l="1"/>
  <c r="G862" i="8" s="1"/>
  <c r="I861" i="8"/>
  <c r="I861" i="4"/>
  <c r="I861" i="6"/>
  <c r="F862" i="6"/>
  <c r="G862" i="6" s="1"/>
  <c r="I863" i="5"/>
  <c r="F864" i="5"/>
  <c r="G864" i="5" s="1"/>
  <c r="F862" i="4"/>
  <c r="G862" i="4" s="1"/>
  <c r="F863" i="8" l="1"/>
  <c r="G863" i="8" s="1"/>
  <c r="I862" i="8"/>
  <c r="I862" i="4"/>
  <c r="F863" i="6"/>
  <c r="G863" i="6" s="1"/>
  <c r="I862" i="6"/>
  <c r="I864" i="5"/>
  <c r="F865" i="5"/>
  <c r="G865" i="5" s="1"/>
  <c r="F863" i="4"/>
  <c r="G863" i="4" s="1"/>
  <c r="F864" i="8" l="1"/>
  <c r="G864" i="8" s="1"/>
  <c r="I863" i="8"/>
  <c r="I863" i="4"/>
  <c r="I863" i="6"/>
  <c r="F864" i="6"/>
  <c r="G864" i="6" s="1"/>
  <c r="I865" i="5"/>
  <c r="F866" i="5"/>
  <c r="G866" i="5" s="1"/>
  <c r="F864" i="4"/>
  <c r="G864" i="4" s="1"/>
  <c r="I864" i="8" l="1"/>
  <c r="F865" i="8"/>
  <c r="G865" i="8" s="1"/>
  <c r="I864" i="4"/>
  <c r="I864" i="6"/>
  <c r="F865" i="6"/>
  <c r="G865" i="6" s="1"/>
  <c r="I866" i="5"/>
  <c r="F867" i="5"/>
  <c r="G867" i="5" s="1"/>
  <c r="F865" i="4"/>
  <c r="G865" i="4" s="1"/>
  <c r="F866" i="8" l="1"/>
  <c r="G866" i="8" s="1"/>
  <c r="I865" i="8"/>
  <c r="I865" i="4"/>
  <c r="I865" i="6"/>
  <c r="F866" i="6"/>
  <c r="G866" i="6" s="1"/>
  <c r="I867" i="5"/>
  <c r="F868" i="5"/>
  <c r="G868" i="5" s="1"/>
  <c r="F866" i="4"/>
  <c r="G866" i="4" s="1"/>
  <c r="F867" i="8" l="1"/>
  <c r="G867" i="8" s="1"/>
  <c r="I866" i="8"/>
  <c r="I866" i="4"/>
  <c r="I866" i="6"/>
  <c r="F867" i="6"/>
  <c r="G867" i="6" s="1"/>
  <c r="I868" i="5"/>
  <c r="F869" i="5"/>
  <c r="G869" i="5" s="1"/>
  <c r="F867" i="4"/>
  <c r="G867" i="4" s="1"/>
  <c r="F868" i="8" l="1"/>
  <c r="G868" i="8" s="1"/>
  <c r="I867" i="8"/>
  <c r="I867" i="4"/>
  <c r="I867" i="6"/>
  <c r="F868" i="6"/>
  <c r="G868" i="6" s="1"/>
  <c r="I869" i="5"/>
  <c r="F870" i="5"/>
  <c r="G870" i="5" s="1"/>
  <c r="F868" i="4"/>
  <c r="G868" i="4" s="1"/>
  <c r="F869" i="8" l="1"/>
  <c r="G869" i="8" s="1"/>
  <c r="I868" i="8"/>
  <c r="I868" i="4"/>
  <c r="I868" i="6"/>
  <c r="F869" i="6"/>
  <c r="G869" i="6" s="1"/>
  <c r="I870" i="5"/>
  <c r="F871" i="5"/>
  <c r="G871" i="5" s="1"/>
  <c r="F869" i="4"/>
  <c r="G869" i="4" s="1"/>
  <c r="F870" i="8" l="1"/>
  <c r="G870" i="8" s="1"/>
  <c r="I869" i="8"/>
  <c r="I869" i="4"/>
  <c r="I869" i="6"/>
  <c r="F870" i="6"/>
  <c r="G870" i="6" s="1"/>
  <c r="I871" i="5"/>
  <c r="F872" i="5"/>
  <c r="G872" i="5" s="1"/>
  <c r="F870" i="4"/>
  <c r="G870" i="4" s="1"/>
  <c r="F871" i="8" l="1"/>
  <c r="G871" i="8" s="1"/>
  <c r="I870" i="8"/>
  <c r="I870" i="4"/>
  <c r="I870" i="6"/>
  <c r="F871" i="6"/>
  <c r="G871" i="6" s="1"/>
  <c r="I872" i="5"/>
  <c r="F873" i="5"/>
  <c r="G873" i="5" s="1"/>
  <c r="F871" i="4"/>
  <c r="G871" i="4" s="1"/>
  <c r="F872" i="8" l="1"/>
  <c r="G872" i="8" s="1"/>
  <c r="I871" i="8"/>
  <c r="I871" i="4"/>
  <c r="I871" i="6"/>
  <c r="F872" i="6"/>
  <c r="G872" i="6" s="1"/>
  <c r="I873" i="5"/>
  <c r="F874" i="5"/>
  <c r="G874" i="5" s="1"/>
  <c r="F872" i="4"/>
  <c r="G872" i="4" s="1"/>
  <c r="F873" i="8" l="1"/>
  <c r="G873" i="8" s="1"/>
  <c r="I872" i="8"/>
  <c r="I872" i="4"/>
  <c r="I872" i="6"/>
  <c r="F873" i="6"/>
  <c r="G873" i="6" s="1"/>
  <c r="I874" i="5"/>
  <c r="F875" i="5"/>
  <c r="G875" i="5" s="1"/>
  <c r="F873" i="4"/>
  <c r="G873" i="4" s="1"/>
  <c r="F874" i="8" l="1"/>
  <c r="G874" i="8" s="1"/>
  <c r="I873" i="8"/>
  <c r="I873" i="4"/>
  <c r="I873" i="6"/>
  <c r="F874" i="6"/>
  <c r="G874" i="6" s="1"/>
  <c r="I875" i="5"/>
  <c r="F876" i="5"/>
  <c r="G876" i="5" s="1"/>
  <c r="F874" i="4"/>
  <c r="G874" i="4" s="1"/>
  <c r="F875" i="8" l="1"/>
  <c r="G875" i="8" s="1"/>
  <c r="I874" i="8"/>
  <c r="I874" i="4"/>
  <c r="I874" i="6"/>
  <c r="F875" i="6"/>
  <c r="G875" i="6" s="1"/>
  <c r="I876" i="5"/>
  <c r="F877" i="5"/>
  <c r="G877" i="5" s="1"/>
  <c r="F875" i="4"/>
  <c r="G875" i="4" s="1"/>
  <c r="F876" i="8" l="1"/>
  <c r="G876" i="8" s="1"/>
  <c r="I875" i="8"/>
  <c r="I875" i="4"/>
  <c r="I875" i="6"/>
  <c r="F876" i="6"/>
  <c r="G876" i="6" s="1"/>
  <c r="I877" i="5"/>
  <c r="F878" i="5"/>
  <c r="G878" i="5" s="1"/>
  <c r="F876" i="4"/>
  <c r="G876" i="4" s="1"/>
  <c r="F877" i="8" l="1"/>
  <c r="G877" i="8" s="1"/>
  <c r="I876" i="8"/>
  <c r="I876" i="4"/>
  <c r="I876" i="6"/>
  <c r="F877" i="6"/>
  <c r="G877" i="6" s="1"/>
  <c r="I878" i="5"/>
  <c r="F879" i="5"/>
  <c r="G879" i="5" s="1"/>
  <c r="F877" i="4"/>
  <c r="G877" i="4" s="1"/>
  <c r="F878" i="8" l="1"/>
  <c r="G878" i="8" s="1"/>
  <c r="I877" i="8"/>
  <c r="I877" i="4"/>
  <c r="I877" i="6"/>
  <c r="F878" i="6"/>
  <c r="G878" i="6" s="1"/>
  <c r="I879" i="5"/>
  <c r="F880" i="5"/>
  <c r="G880" i="5" s="1"/>
  <c r="F878" i="4"/>
  <c r="G878" i="4" s="1"/>
  <c r="I878" i="8" l="1"/>
  <c r="F879" i="8"/>
  <c r="G879" i="8" s="1"/>
  <c r="I878" i="4"/>
  <c r="I878" i="6"/>
  <c r="F879" i="6"/>
  <c r="G879" i="6" s="1"/>
  <c r="I880" i="5"/>
  <c r="F881" i="5"/>
  <c r="G881" i="5" s="1"/>
  <c r="F879" i="4"/>
  <c r="G879" i="4" s="1"/>
  <c r="F880" i="8" l="1"/>
  <c r="G880" i="8" s="1"/>
  <c r="I879" i="8"/>
  <c r="I879" i="4"/>
  <c r="I879" i="6"/>
  <c r="F880" i="6"/>
  <c r="G880" i="6" s="1"/>
  <c r="I881" i="5"/>
  <c r="F882" i="5"/>
  <c r="G882" i="5" s="1"/>
  <c r="F880" i="4"/>
  <c r="G880" i="4" s="1"/>
  <c r="F881" i="8" l="1"/>
  <c r="G881" i="8" s="1"/>
  <c r="I880" i="8"/>
  <c r="I880" i="4"/>
  <c r="I880" i="6"/>
  <c r="F881" i="6"/>
  <c r="G881" i="6" s="1"/>
  <c r="I882" i="5"/>
  <c r="F883" i="5"/>
  <c r="G883" i="5" s="1"/>
  <c r="F881" i="4"/>
  <c r="G881" i="4" s="1"/>
  <c r="F882" i="8" l="1"/>
  <c r="G882" i="8" s="1"/>
  <c r="I881" i="8"/>
  <c r="I881" i="4"/>
  <c r="I881" i="6"/>
  <c r="F882" i="6"/>
  <c r="G882" i="6" s="1"/>
  <c r="I883" i="5"/>
  <c r="F884" i="5"/>
  <c r="G884" i="5" s="1"/>
  <c r="F882" i="4"/>
  <c r="G882" i="4" s="1"/>
  <c r="F883" i="8" l="1"/>
  <c r="G883" i="8" s="1"/>
  <c r="I882" i="8"/>
  <c r="I882" i="4"/>
  <c r="I882" i="6"/>
  <c r="F883" i="6"/>
  <c r="G883" i="6" s="1"/>
  <c r="I884" i="5"/>
  <c r="F885" i="5"/>
  <c r="G885" i="5" s="1"/>
  <c r="F883" i="4"/>
  <c r="G883" i="4" s="1"/>
  <c r="F884" i="8" l="1"/>
  <c r="G884" i="8" s="1"/>
  <c r="I883" i="8"/>
  <c r="I883" i="4"/>
  <c r="I883" i="6"/>
  <c r="F884" i="6"/>
  <c r="G884" i="6" s="1"/>
  <c r="I885" i="5"/>
  <c r="F886" i="5"/>
  <c r="G886" i="5" s="1"/>
  <c r="F884" i="4"/>
  <c r="G884" i="4" s="1"/>
  <c r="F885" i="8" l="1"/>
  <c r="G885" i="8" s="1"/>
  <c r="I884" i="8"/>
  <c r="I884" i="4"/>
  <c r="I884" i="6"/>
  <c r="F885" i="6"/>
  <c r="G885" i="6" s="1"/>
  <c r="I886" i="5"/>
  <c r="F887" i="5"/>
  <c r="G887" i="5" s="1"/>
  <c r="F885" i="4"/>
  <c r="G885" i="4" s="1"/>
  <c r="I885" i="8" l="1"/>
  <c r="F886" i="8"/>
  <c r="G886" i="8" s="1"/>
  <c r="I885" i="4"/>
  <c r="I885" i="6"/>
  <c r="F886" i="6"/>
  <c r="G886" i="6" s="1"/>
  <c r="I887" i="5"/>
  <c r="F888" i="5"/>
  <c r="G888" i="5" s="1"/>
  <c r="F886" i="4"/>
  <c r="G886" i="4" s="1"/>
  <c r="F887" i="8" l="1"/>
  <c r="G887" i="8" s="1"/>
  <c r="I886" i="8"/>
  <c r="I886" i="4"/>
  <c r="I886" i="6"/>
  <c r="F887" i="6"/>
  <c r="G887" i="6" s="1"/>
  <c r="I888" i="5"/>
  <c r="F889" i="5"/>
  <c r="G889" i="5" s="1"/>
  <c r="F887" i="4"/>
  <c r="G887" i="4" s="1"/>
  <c r="I887" i="8" l="1"/>
  <c r="F888" i="8"/>
  <c r="G888" i="8" s="1"/>
  <c r="I887" i="4"/>
  <c r="I887" i="6"/>
  <c r="F888" i="6"/>
  <c r="G888" i="6" s="1"/>
  <c r="I889" i="5"/>
  <c r="F890" i="5"/>
  <c r="G890" i="5" s="1"/>
  <c r="F888" i="4"/>
  <c r="G888" i="4" s="1"/>
  <c r="F889" i="8" l="1"/>
  <c r="G889" i="8" s="1"/>
  <c r="I888" i="8"/>
  <c r="I888" i="4"/>
  <c r="I888" i="6"/>
  <c r="F889" i="6"/>
  <c r="G889" i="6" s="1"/>
  <c r="I890" i="5"/>
  <c r="F891" i="5"/>
  <c r="G891" i="5" s="1"/>
  <c r="F889" i="4"/>
  <c r="G889" i="4" s="1"/>
  <c r="F890" i="8" l="1"/>
  <c r="G890" i="8" s="1"/>
  <c r="I889" i="8"/>
  <c r="I889" i="4"/>
  <c r="I889" i="6"/>
  <c r="F890" i="6"/>
  <c r="G890" i="6" s="1"/>
  <c r="I891" i="5"/>
  <c r="F892" i="5"/>
  <c r="G892" i="5" s="1"/>
  <c r="F890" i="4"/>
  <c r="G890" i="4" s="1"/>
  <c r="I890" i="8" l="1"/>
  <c r="F891" i="8"/>
  <c r="G891" i="8" s="1"/>
  <c r="I890" i="4"/>
  <c r="I890" i="6"/>
  <c r="F891" i="6"/>
  <c r="G891" i="6" s="1"/>
  <c r="I892" i="5"/>
  <c r="F893" i="5"/>
  <c r="G893" i="5" s="1"/>
  <c r="F891" i="4"/>
  <c r="G891" i="4" s="1"/>
  <c r="F892" i="8" l="1"/>
  <c r="G892" i="8" s="1"/>
  <c r="I891" i="8"/>
  <c r="I891" i="4"/>
  <c r="I891" i="6"/>
  <c r="F892" i="6"/>
  <c r="G892" i="6" s="1"/>
  <c r="I893" i="5"/>
  <c r="F894" i="5"/>
  <c r="G894" i="5" s="1"/>
  <c r="F892" i="4"/>
  <c r="G892" i="4" s="1"/>
  <c r="F893" i="8" l="1"/>
  <c r="G893" i="8" s="1"/>
  <c r="I892" i="8"/>
  <c r="I892" i="4"/>
  <c r="I892" i="6"/>
  <c r="F893" i="6"/>
  <c r="G893" i="6" s="1"/>
  <c r="I894" i="5"/>
  <c r="F895" i="5"/>
  <c r="G895" i="5" s="1"/>
  <c r="F893" i="4"/>
  <c r="G893" i="4" s="1"/>
  <c r="I893" i="8" l="1"/>
  <c r="F894" i="8"/>
  <c r="G894" i="8" s="1"/>
  <c r="I893" i="4"/>
  <c r="I893" i="6"/>
  <c r="F894" i="6"/>
  <c r="G894" i="6" s="1"/>
  <c r="I895" i="5"/>
  <c r="F896" i="5"/>
  <c r="G896" i="5" s="1"/>
  <c r="F894" i="4"/>
  <c r="G894" i="4" s="1"/>
  <c r="I894" i="8" l="1"/>
  <c r="F895" i="8"/>
  <c r="G895" i="8" s="1"/>
  <c r="I894" i="4"/>
  <c r="I894" i="6"/>
  <c r="F895" i="6"/>
  <c r="G895" i="6" s="1"/>
  <c r="I896" i="5"/>
  <c r="F897" i="5"/>
  <c r="G897" i="5" s="1"/>
  <c r="F895" i="4"/>
  <c r="G895" i="4" s="1"/>
  <c r="F896" i="8" l="1"/>
  <c r="G896" i="8" s="1"/>
  <c r="I895" i="8"/>
  <c r="I895" i="4"/>
  <c r="I895" i="6"/>
  <c r="F896" i="6"/>
  <c r="G896" i="6" s="1"/>
  <c r="I897" i="5"/>
  <c r="F898" i="5"/>
  <c r="G898" i="5" s="1"/>
  <c r="F896" i="4"/>
  <c r="G896" i="4" s="1"/>
  <c r="F897" i="8" l="1"/>
  <c r="G897" i="8" s="1"/>
  <c r="I896" i="8"/>
  <c r="I896" i="4"/>
  <c r="I896" i="6"/>
  <c r="F897" i="6"/>
  <c r="G897" i="6" s="1"/>
  <c r="I898" i="5"/>
  <c r="F899" i="5"/>
  <c r="G899" i="5" s="1"/>
  <c r="F897" i="4"/>
  <c r="G897" i="4" s="1"/>
  <c r="F898" i="8" l="1"/>
  <c r="G898" i="8" s="1"/>
  <c r="I897" i="8"/>
  <c r="I897" i="4"/>
  <c r="I897" i="6"/>
  <c r="F898" i="6"/>
  <c r="G898" i="6" s="1"/>
  <c r="I899" i="5"/>
  <c r="F900" i="5"/>
  <c r="G900" i="5" s="1"/>
  <c r="F898" i="4"/>
  <c r="G898" i="4" s="1"/>
  <c r="F899" i="8" l="1"/>
  <c r="G899" i="8" s="1"/>
  <c r="I898" i="8"/>
  <c r="I898" i="4"/>
  <c r="I898" i="6"/>
  <c r="F899" i="6"/>
  <c r="G899" i="6" s="1"/>
  <c r="I900" i="5"/>
  <c r="F901" i="5"/>
  <c r="G901" i="5" s="1"/>
  <c r="F899" i="4"/>
  <c r="G899" i="4" s="1"/>
  <c r="F900" i="8" l="1"/>
  <c r="G900" i="8" s="1"/>
  <c r="I899" i="8"/>
  <c r="I899" i="4"/>
  <c r="I899" i="6"/>
  <c r="F900" i="6"/>
  <c r="G900" i="6" s="1"/>
  <c r="I901" i="5"/>
  <c r="F902" i="5"/>
  <c r="G902" i="5" s="1"/>
  <c r="F900" i="4"/>
  <c r="G900" i="4" s="1"/>
  <c r="F901" i="8" l="1"/>
  <c r="G901" i="8" s="1"/>
  <c r="I900" i="8"/>
  <c r="I900" i="4"/>
  <c r="I900" i="6"/>
  <c r="F901" i="6"/>
  <c r="G901" i="6" s="1"/>
  <c r="I902" i="5"/>
  <c r="F903" i="5"/>
  <c r="G903" i="5" s="1"/>
  <c r="F901" i="4"/>
  <c r="G901" i="4" s="1"/>
  <c r="F902" i="8" l="1"/>
  <c r="G902" i="8" s="1"/>
  <c r="I901" i="8"/>
  <c r="I901" i="4"/>
  <c r="I901" i="6"/>
  <c r="F902" i="6"/>
  <c r="G902" i="6" s="1"/>
  <c r="I903" i="5"/>
  <c r="F904" i="5"/>
  <c r="G904" i="5" s="1"/>
  <c r="F902" i="4"/>
  <c r="G902" i="4" s="1"/>
  <c r="I902" i="8" l="1"/>
  <c r="F903" i="8"/>
  <c r="G903" i="8" s="1"/>
  <c r="I902" i="4"/>
  <c r="I902" i="6"/>
  <c r="F903" i="6"/>
  <c r="G903" i="6" s="1"/>
  <c r="I904" i="5"/>
  <c r="F905" i="5"/>
  <c r="G905" i="5" s="1"/>
  <c r="F903" i="4"/>
  <c r="G903" i="4" s="1"/>
  <c r="F904" i="8" l="1"/>
  <c r="G904" i="8" s="1"/>
  <c r="I903" i="8"/>
  <c r="I903" i="4"/>
  <c r="I903" i="6"/>
  <c r="F904" i="6"/>
  <c r="G904" i="6" s="1"/>
  <c r="I905" i="5"/>
  <c r="F906" i="5"/>
  <c r="G906" i="5" s="1"/>
  <c r="F904" i="4"/>
  <c r="G904" i="4" s="1"/>
  <c r="F905" i="8" l="1"/>
  <c r="G905" i="8" s="1"/>
  <c r="I904" i="8"/>
  <c r="I904" i="4"/>
  <c r="I904" i="6"/>
  <c r="F905" i="6"/>
  <c r="G905" i="6" s="1"/>
  <c r="I906" i="5"/>
  <c r="F907" i="5"/>
  <c r="G907" i="5" s="1"/>
  <c r="F905" i="4"/>
  <c r="G905" i="4" s="1"/>
  <c r="F906" i="8" l="1"/>
  <c r="G906" i="8" s="1"/>
  <c r="I905" i="8"/>
  <c r="I905" i="4"/>
  <c r="I905" i="6"/>
  <c r="F906" i="6"/>
  <c r="G906" i="6" s="1"/>
  <c r="I907" i="5"/>
  <c r="F908" i="5"/>
  <c r="G908" i="5" s="1"/>
  <c r="F906" i="4"/>
  <c r="G906" i="4" s="1"/>
  <c r="F907" i="8" l="1"/>
  <c r="G907" i="8" s="1"/>
  <c r="I906" i="8"/>
  <c r="I906" i="4"/>
  <c r="F907" i="6"/>
  <c r="G907" i="6" s="1"/>
  <c r="I906" i="6"/>
  <c r="I908" i="5"/>
  <c r="F909" i="5"/>
  <c r="G909" i="5" s="1"/>
  <c r="F907" i="4"/>
  <c r="G907" i="4" s="1"/>
  <c r="I907" i="8" l="1"/>
  <c r="F908" i="8"/>
  <c r="G908" i="8" s="1"/>
  <c r="I907" i="4"/>
  <c r="I907" i="6"/>
  <c r="F908" i="6"/>
  <c r="G908" i="6" s="1"/>
  <c r="I909" i="5"/>
  <c r="F910" i="5"/>
  <c r="G910" i="5" s="1"/>
  <c r="F908" i="4"/>
  <c r="G908" i="4" s="1"/>
  <c r="F909" i="8" l="1"/>
  <c r="G909" i="8" s="1"/>
  <c r="I908" i="8"/>
  <c r="I908" i="4"/>
  <c r="I908" i="6"/>
  <c r="F909" i="6"/>
  <c r="G909" i="6" s="1"/>
  <c r="I910" i="5"/>
  <c r="F911" i="5"/>
  <c r="G911" i="5" s="1"/>
  <c r="F909" i="4"/>
  <c r="G909" i="4" s="1"/>
  <c r="F910" i="8" l="1"/>
  <c r="G910" i="8" s="1"/>
  <c r="I909" i="8"/>
  <c r="I909" i="4"/>
  <c r="I909" i="6"/>
  <c r="F910" i="6"/>
  <c r="G910" i="6" s="1"/>
  <c r="I911" i="5"/>
  <c r="F912" i="5"/>
  <c r="G912" i="5" s="1"/>
  <c r="F910" i="4"/>
  <c r="G910" i="4" s="1"/>
  <c r="F911" i="8" l="1"/>
  <c r="G911" i="8" s="1"/>
  <c r="I910" i="8"/>
  <c r="I910" i="4"/>
  <c r="I910" i="6"/>
  <c r="F911" i="6"/>
  <c r="G911" i="6" s="1"/>
  <c r="I912" i="5"/>
  <c r="F913" i="5"/>
  <c r="G913" i="5" s="1"/>
  <c r="F911" i="4"/>
  <c r="G911" i="4" s="1"/>
  <c r="F912" i="8" l="1"/>
  <c r="G912" i="8" s="1"/>
  <c r="I911" i="8"/>
  <c r="I911" i="4"/>
  <c r="I911" i="6"/>
  <c r="F912" i="6"/>
  <c r="G912" i="6" s="1"/>
  <c r="I913" i="5"/>
  <c r="F914" i="5"/>
  <c r="G914" i="5" s="1"/>
  <c r="F912" i="4"/>
  <c r="G912" i="4" s="1"/>
  <c r="F913" i="8" l="1"/>
  <c r="G913" i="8" s="1"/>
  <c r="I912" i="8"/>
  <c r="I912" i="4"/>
  <c r="I912" i="6"/>
  <c r="F913" i="6"/>
  <c r="G913" i="6" s="1"/>
  <c r="I914" i="5"/>
  <c r="F915" i="5"/>
  <c r="G915" i="5" s="1"/>
  <c r="F913" i="4"/>
  <c r="G913" i="4" s="1"/>
  <c r="F914" i="8" l="1"/>
  <c r="G914" i="8" s="1"/>
  <c r="I913" i="8"/>
  <c r="I913" i="4"/>
  <c r="I913" i="6"/>
  <c r="F914" i="6"/>
  <c r="G914" i="6" s="1"/>
  <c r="I915" i="5"/>
  <c r="F916" i="5"/>
  <c r="G916" i="5" s="1"/>
  <c r="F914" i="4"/>
  <c r="G914" i="4" s="1"/>
  <c r="F915" i="8" l="1"/>
  <c r="G915" i="8" s="1"/>
  <c r="I914" i="8"/>
  <c r="I914" i="4"/>
  <c r="I914" i="6"/>
  <c r="F915" i="6"/>
  <c r="G915" i="6" s="1"/>
  <c r="I916" i="5"/>
  <c r="F917" i="5"/>
  <c r="G917" i="5" s="1"/>
  <c r="F915" i="4"/>
  <c r="G915" i="4" s="1"/>
  <c r="F916" i="8" l="1"/>
  <c r="G916" i="8" s="1"/>
  <c r="I915" i="8"/>
  <c r="I915" i="4"/>
  <c r="I915" i="6"/>
  <c r="F916" i="6"/>
  <c r="G916" i="6" s="1"/>
  <c r="I917" i="5"/>
  <c r="F918" i="5"/>
  <c r="G918" i="5" s="1"/>
  <c r="F916" i="4"/>
  <c r="G916" i="4" s="1"/>
  <c r="I916" i="8" l="1"/>
  <c r="F917" i="8"/>
  <c r="G917" i="8" s="1"/>
  <c r="I916" i="4"/>
  <c r="I916" i="6"/>
  <c r="F917" i="6"/>
  <c r="G917" i="6" s="1"/>
  <c r="I918" i="5"/>
  <c r="F919" i="5"/>
  <c r="G919" i="5" s="1"/>
  <c r="F917" i="4"/>
  <c r="G917" i="4" s="1"/>
  <c r="F918" i="8" l="1"/>
  <c r="G918" i="8" s="1"/>
  <c r="I917" i="8"/>
  <c r="I917" i="4"/>
  <c r="I917" i="6"/>
  <c r="F918" i="6"/>
  <c r="G918" i="6" s="1"/>
  <c r="I919" i="5"/>
  <c r="F920" i="5"/>
  <c r="G920" i="5" s="1"/>
  <c r="F918" i="4"/>
  <c r="G918" i="4" s="1"/>
  <c r="I918" i="8" l="1"/>
  <c r="F919" i="8"/>
  <c r="G919" i="8" s="1"/>
  <c r="I918" i="4"/>
  <c r="I918" i="6"/>
  <c r="F919" i="6"/>
  <c r="G919" i="6" s="1"/>
  <c r="I920" i="5"/>
  <c r="F921" i="5"/>
  <c r="G921" i="5" s="1"/>
  <c r="F919" i="4"/>
  <c r="G919" i="4" s="1"/>
  <c r="F920" i="8" l="1"/>
  <c r="G920" i="8" s="1"/>
  <c r="I919" i="8"/>
  <c r="I919" i="4"/>
  <c r="I919" i="6"/>
  <c r="F920" i="6"/>
  <c r="G920" i="6" s="1"/>
  <c r="I921" i="5"/>
  <c r="F922" i="5"/>
  <c r="G922" i="5" s="1"/>
  <c r="F920" i="4"/>
  <c r="G920" i="4" s="1"/>
  <c r="I920" i="8" l="1"/>
  <c r="F921" i="8"/>
  <c r="G921" i="8" s="1"/>
  <c r="I920" i="4"/>
  <c r="I920" i="6"/>
  <c r="F921" i="6"/>
  <c r="G921" i="6" s="1"/>
  <c r="I922" i="5"/>
  <c r="F923" i="5"/>
  <c r="G923" i="5" s="1"/>
  <c r="F921" i="4"/>
  <c r="G921" i="4" s="1"/>
  <c r="F922" i="8" l="1"/>
  <c r="G922" i="8" s="1"/>
  <c r="I921" i="8"/>
  <c r="I921" i="4"/>
  <c r="I921" i="6"/>
  <c r="F922" i="6"/>
  <c r="G922" i="6" s="1"/>
  <c r="I923" i="5"/>
  <c r="F924" i="5"/>
  <c r="G924" i="5" s="1"/>
  <c r="F922" i="4"/>
  <c r="G922" i="4" s="1"/>
  <c r="F923" i="8" l="1"/>
  <c r="G923" i="8" s="1"/>
  <c r="I922" i="8"/>
  <c r="I922" i="4"/>
  <c r="I922" i="6"/>
  <c r="F923" i="6"/>
  <c r="G923" i="6" s="1"/>
  <c r="I924" i="5"/>
  <c r="F925" i="5"/>
  <c r="G925" i="5" s="1"/>
  <c r="F923" i="4"/>
  <c r="G923" i="4" s="1"/>
  <c r="F924" i="8" l="1"/>
  <c r="G924" i="8" s="1"/>
  <c r="I923" i="8"/>
  <c r="I923" i="4"/>
  <c r="F924" i="6"/>
  <c r="G924" i="6" s="1"/>
  <c r="I923" i="6"/>
  <c r="I925" i="5"/>
  <c r="F926" i="5"/>
  <c r="G926" i="5" s="1"/>
  <c r="F924" i="4"/>
  <c r="G924" i="4" s="1"/>
  <c r="F925" i="8" l="1"/>
  <c r="G925" i="8" s="1"/>
  <c r="I924" i="8"/>
  <c r="I924" i="4"/>
  <c r="I924" i="6"/>
  <c r="F925" i="6"/>
  <c r="G925" i="6" s="1"/>
  <c r="I926" i="5"/>
  <c r="F927" i="5"/>
  <c r="G927" i="5" s="1"/>
  <c r="F925" i="4"/>
  <c r="G925" i="4" s="1"/>
  <c r="F926" i="8" l="1"/>
  <c r="G926" i="8" s="1"/>
  <c r="I925" i="8"/>
  <c r="I925" i="4"/>
  <c r="I925" i="6"/>
  <c r="F926" i="6"/>
  <c r="G926" i="6" s="1"/>
  <c r="I927" i="5"/>
  <c r="F928" i="5"/>
  <c r="G928" i="5" s="1"/>
  <c r="F926" i="4"/>
  <c r="G926" i="4" s="1"/>
  <c r="F927" i="8" l="1"/>
  <c r="G927" i="8" s="1"/>
  <c r="I926" i="8"/>
  <c r="I926" i="4"/>
  <c r="I926" i="6"/>
  <c r="F927" i="6"/>
  <c r="G927" i="6" s="1"/>
  <c r="I928" i="5"/>
  <c r="F929" i="5"/>
  <c r="G929" i="5" s="1"/>
  <c r="F927" i="4"/>
  <c r="G927" i="4" s="1"/>
  <c r="F928" i="8" l="1"/>
  <c r="G928" i="8" s="1"/>
  <c r="I927" i="8"/>
  <c r="I927" i="4"/>
  <c r="I927" i="6"/>
  <c r="F928" i="6"/>
  <c r="G928" i="6" s="1"/>
  <c r="I929" i="5"/>
  <c r="F930" i="5"/>
  <c r="G930" i="5" s="1"/>
  <c r="F928" i="4"/>
  <c r="G928" i="4" s="1"/>
  <c r="F929" i="8" l="1"/>
  <c r="G929" i="8" s="1"/>
  <c r="I928" i="8"/>
  <c r="I928" i="4"/>
  <c r="I928" i="6"/>
  <c r="F929" i="6"/>
  <c r="G929" i="6" s="1"/>
  <c r="I930" i="5"/>
  <c r="F931" i="5"/>
  <c r="G931" i="5" s="1"/>
  <c r="F929" i="4"/>
  <c r="G929" i="4" s="1"/>
  <c r="F930" i="8" l="1"/>
  <c r="G930" i="8" s="1"/>
  <c r="I929" i="8"/>
  <c r="I929" i="4"/>
  <c r="I929" i="6"/>
  <c r="F930" i="6"/>
  <c r="G930" i="6" s="1"/>
  <c r="I931" i="5"/>
  <c r="F932" i="5"/>
  <c r="G932" i="5" s="1"/>
  <c r="F930" i="4"/>
  <c r="G930" i="4" s="1"/>
  <c r="F931" i="8" l="1"/>
  <c r="G931" i="8" s="1"/>
  <c r="I930" i="8"/>
  <c r="I930" i="4"/>
  <c r="I930" i="6"/>
  <c r="F931" i="6"/>
  <c r="G931" i="6" s="1"/>
  <c r="I932" i="5"/>
  <c r="F933" i="5"/>
  <c r="G933" i="5" s="1"/>
  <c r="F931" i="4"/>
  <c r="G931" i="4" s="1"/>
  <c r="F932" i="8" l="1"/>
  <c r="G932" i="8" s="1"/>
  <c r="I931" i="8"/>
  <c r="I931" i="4"/>
  <c r="F933" i="8"/>
  <c r="G933" i="8" s="1"/>
  <c r="I931" i="6"/>
  <c r="F932" i="6"/>
  <c r="G932" i="6" s="1"/>
  <c r="I933" i="5"/>
  <c r="F934" i="5"/>
  <c r="G934" i="5" s="1"/>
  <c r="F932" i="4"/>
  <c r="G932" i="4" s="1"/>
  <c r="I932" i="8" l="1"/>
  <c r="I932" i="4"/>
  <c r="I933" i="8"/>
  <c r="F934" i="8"/>
  <c r="G934" i="8" s="1"/>
  <c r="I932" i="6"/>
  <c r="F933" i="6"/>
  <c r="G933" i="6" s="1"/>
  <c r="I934" i="5"/>
  <c r="F935" i="5"/>
  <c r="G935" i="5" s="1"/>
  <c r="F933" i="4"/>
  <c r="G933" i="4" s="1"/>
  <c r="I933" i="4" l="1"/>
  <c r="I934" i="8"/>
  <c r="F935" i="8"/>
  <c r="G935" i="8" s="1"/>
  <c r="I933" i="6"/>
  <c r="F934" i="6"/>
  <c r="G934" i="6" s="1"/>
  <c r="I935" i="5"/>
  <c r="F936" i="5"/>
  <c r="G936" i="5" s="1"/>
  <c r="F934" i="4"/>
  <c r="G934" i="4" s="1"/>
  <c r="I934" i="4" l="1"/>
  <c r="I935" i="8"/>
  <c r="F936" i="8"/>
  <c r="G936" i="8" s="1"/>
  <c r="I934" i="6"/>
  <c r="F935" i="6"/>
  <c r="G935" i="6" s="1"/>
  <c r="I936" i="5"/>
  <c r="F937" i="5"/>
  <c r="G937" i="5" s="1"/>
  <c r="F935" i="4"/>
  <c r="G935" i="4" s="1"/>
  <c r="I935" i="4" l="1"/>
  <c r="I936" i="8"/>
  <c r="F937" i="8"/>
  <c r="G937" i="8" s="1"/>
  <c r="I935" i="6"/>
  <c r="F936" i="6"/>
  <c r="G936" i="6" s="1"/>
  <c r="I937" i="5"/>
  <c r="F938" i="5"/>
  <c r="G938" i="5" s="1"/>
  <c r="F936" i="4"/>
  <c r="G936" i="4" s="1"/>
  <c r="I936" i="4" l="1"/>
  <c r="I937" i="8"/>
  <c r="F938" i="8"/>
  <c r="G938" i="8" s="1"/>
  <c r="I936" i="6"/>
  <c r="F937" i="6"/>
  <c r="G937" i="6" s="1"/>
  <c r="I938" i="5"/>
  <c r="F939" i="5"/>
  <c r="G939" i="5" s="1"/>
  <c r="F937" i="4"/>
  <c r="G937" i="4" s="1"/>
  <c r="I937" i="4" l="1"/>
  <c r="I938" i="8"/>
  <c r="F939" i="8"/>
  <c r="G939" i="8" s="1"/>
  <c r="I937" i="6"/>
  <c r="F938" i="6"/>
  <c r="G938" i="6" s="1"/>
  <c r="F940" i="5"/>
  <c r="G940" i="5" s="1"/>
  <c r="I939" i="5"/>
  <c r="F938" i="4"/>
  <c r="G938" i="4" s="1"/>
  <c r="I938" i="4" l="1"/>
  <c r="I939" i="8"/>
  <c r="F940" i="8"/>
  <c r="G940" i="8" s="1"/>
  <c r="I938" i="6"/>
  <c r="F939" i="6"/>
  <c r="G939" i="6" s="1"/>
  <c r="I940" i="5"/>
  <c r="F941" i="5"/>
  <c r="G941" i="5" s="1"/>
  <c r="F939" i="4"/>
  <c r="G939" i="4" s="1"/>
  <c r="I939" i="4" l="1"/>
  <c r="I940" i="8"/>
  <c r="F941" i="8"/>
  <c r="G941" i="8" s="1"/>
  <c r="I939" i="6"/>
  <c r="F940" i="6"/>
  <c r="G940" i="6" s="1"/>
  <c r="I941" i="5"/>
  <c r="F942" i="5"/>
  <c r="G942" i="5" s="1"/>
  <c r="F940" i="4"/>
  <c r="G940" i="4" s="1"/>
  <c r="I940" i="4" l="1"/>
  <c r="I941" i="8"/>
  <c r="F942" i="8"/>
  <c r="G942" i="8" s="1"/>
  <c r="I940" i="6"/>
  <c r="F941" i="6"/>
  <c r="G941" i="6" s="1"/>
  <c r="I942" i="5"/>
  <c r="F943" i="5"/>
  <c r="G943" i="5" s="1"/>
  <c r="F941" i="4"/>
  <c r="G941" i="4" s="1"/>
  <c r="I941" i="4" l="1"/>
  <c r="I942" i="8"/>
  <c r="F943" i="8"/>
  <c r="G943" i="8" s="1"/>
  <c r="I941" i="6"/>
  <c r="F942" i="6"/>
  <c r="G942" i="6" s="1"/>
  <c r="I943" i="5"/>
  <c r="F944" i="5"/>
  <c r="G944" i="5" s="1"/>
  <c r="F942" i="4"/>
  <c r="G942" i="4" s="1"/>
  <c r="I942" i="4" l="1"/>
  <c r="I943" i="8"/>
  <c r="F944" i="8"/>
  <c r="G944" i="8" s="1"/>
  <c r="I942" i="6"/>
  <c r="F943" i="6"/>
  <c r="G943" i="6" s="1"/>
  <c r="I944" i="5"/>
  <c r="F945" i="5"/>
  <c r="G945" i="5" s="1"/>
  <c r="F943" i="4"/>
  <c r="G943" i="4" s="1"/>
  <c r="I943" i="4" l="1"/>
  <c r="I944" i="8"/>
  <c r="F945" i="8"/>
  <c r="G945" i="8" s="1"/>
  <c r="I943" i="6"/>
  <c r="F944" i="6"/>
  <c r="G944" i="6" s="1"/>
  <c r="I945" i="5"/>
  <c r="F946" i="5"/>
  <c r="G946" i="5" s="1"/>
  <c r="F944" i="4"/>
  <c r="G944" i="4" s="1"/>
  <c r="I944" i="4" l="1"/>
  <c r="I945" i="8"/>
  <c r="F946" i="8"/>
  <c r="G946" i="8" s="1"/>
  <c r="I944" i="6"/>
  <c r="F945" i="6"/>
  <c r="G945" i="6" s="1"/>
  <c r="I946" i="5"/>
  <c r="F947" i="5"/>
  <c r="G947" i="5" s="1"/>
  <c r="F945" i="4"/>
  <c r="G945" i="4" s="1"/>
  <c r="I945" i="4" l="1"/>
  <c r="I946" i="8"/>
  <c r="F947" i="8"/>
  <c r="G947" i="8" s="1"/>
  <c r="I945" i="6"/>
  <c r="F946" i="6"/>
  <c r="G946" i="6" s="1"/>
  <c r="I947" i="5"/>
  <c r="F948" i="5"/>
  <c r="G948" i="5" s="1"/>
  <c r="F946" i="4"/>
  <c r="G946" i="4" s="1"/>
  <c r="I946" i="4" l="1"/>
  <c r="I947" i="8"/>
  <c r="F948" i="8"/>
  <c r="G948" i="8" s="1"/>
  <c r="I946" i="6"/>
  <c r="F947" i="6"/>
  <c r="G947" i="6" s="1"/>
  <c r="I948" i="5"/>
  <c r="F949" i="5"/>
  <c r="G949" i="5" s="1"/>
  <c r="F947" i="4"/>
  <c r="G947" i="4" s="1"/>
  <c r="I947" i="4" l="1"/>
  <c r="I948" i="8"/>
  <c r="F949" i="8"/>
  <c r="G949" i="8" s="1"/>
  <c r="I947" i="6"/>
  <c r="F948" i="6"/>
  <c r="G948" i="6" s="1"/>
  <c r="I949" i="5"/>
  <c r="F950" i="5"/>
  <c r="G950" i="5" s="1"/>
  <c r="F948" i="4"/>
  <c r="G948" i="4" s="1"/>
  <c r="I948" i="4" l="1"/>
  <c r="I949" i="8"/>
  <c r="F950" i="8"/>
  <c r="G950" i="8" s="1"/>
  <c r="I948" i="6"/>
  <c r="F949" i="6"/>
  <c r="G949" i="6" s="1"/>
  <c r="I950" i="5"/>
  <c r="F951" i="5"/>
  <c r="G951" i="5" s="1"/>
  <c r="F949" i="4"/>
  <c r="G949" i="4" s="1"/>
  <c r="I949" i="4" l="1"/>
  <c r="I950" i="8"/>
  <c r="F951" i="8"/>
  <c r="G951" i="8" s="1"/>
  <c r="I949" i="6"/>
  <c r="F950" i="6"/>
  <c r="G950" i="6" s="1"/>
  <c r="F952" i="5"/>
  <c r="G952" i="5" s="1"/>
  <c r="I951" i="5"/>
  <c r="F950" i="4"/>
  <c r="G950" i="4" s="1"/>
  <c r="I950" i="4" l="1"/>
  <c r="I951" i="8"/>
  <c r="F952" i="8"/>
  <c r="G952" i="8" s="1"/>
  <c r="I950" i="6"/>
  <c r="F951" i="6"/>
  <c r="G951" i="6" s="1"/>
  <c r="I952" i="5"/>
  <c r="F953" i="5"/>
  <c r="G953" i="5" s="1"/>
  <c r="F951" i="4"/>
  <c r="G951" i="4" s="1"/>
  <c r="I951" i="4" l="1"/>
  <c r="I952" i="8"/>
  <c r="F953" i="8"/>
  <c r="G953" i="8" s="1"/>
  <c r="I951" i="6"/>
  <c r="F952" i="6"/>
  <c r="G952" i="6" s="1"/>
  <c r="I953" i="5"/>
  <c r="F954" i="5"/>
  <c r="G954" i="5" s="1"/>
  <c r="F952" i="4"/>
  <c r="G952" i="4" s="1"/>
  <c r="I952" i="4" l="1"/>
  <c r="I953" i="8"/>
  <c r="F954" i="8"/>
  <c r="G954" i="8" s="1"/>
  <c r="I952" i="6"/>
  <c r="F953" i="6"/>
  <c r="G953" i="6" s="1"/>
  <c r="I954" i="5"/>
  <c r="F955" i="5"/>
  <c r="G955" i="5" s="1"/>
  <c r="F953" i="4"/>
  <c r="G953" i="4" s="1"/>
  <c r="I953" i="4" l="1"/>
  <c r="I954" i="8"/>
  <c r="F955" i="8"/>
  <c r="G955" i="8" s="1"/>
  <c r="I953" i="6"/>
  <c r="F954" i="6"/>
  <c r="G954" i="6" s="1"/>
  <c r="I955" i="5"/>
  <c r="F956" i="5"/>
  <c r="G956" i="5" s="1"/>
  <c r="F954" i="4"/>
  <c r="G954" i="4" s="1"/>
  <c r="I954" i="4" l="1"/>
  <c r="I955" i="8"/>
  <c r="F956" i="8"/>
  <c r="G956" i="8" s="1"/>
  <c r="I954" i="6"/>
  <c r="F955" i="6"/>
  <c r="G955" i="6" s="1"/>
  <c r="I956" i="5"/>
  <c r="F957" i="5"/>
  <c r="G957" i="5" s="1"/>
  <c r="F955" i="4"/>
  <c r="G955" i="4" s="1"/>
  <c r="I955" i="4" l="1"/>
  <c r="I956" i="8"/>
  <c r="F957" i="8"/>
  <c r="G957" i="8" s="1"/>
  <c r="I955" i="6"/>
  <c r="F956" i="6"/>
  <c r="G956" i="6" s="1"/>
  <c r="I957" i="5"/>
  <c r="F958" i="5"/>
  <c r="G958" i="5" s="1"/>
  <c r="F956" i="4"/>
  <c r="G956" i="4" s="1"/>
  <c r="I956" i="4" l="1"/>
  <c r="I957" i="8"/>
  <c r="F958" i="8"/>
  <c r="G958" i="8" s="1"/>
  <c r="I956" i="6"/>
  <c r="F957" i="6"/>
  <c r="G957" i="6" s="1"/>
  <c r="I958" i="5"/>
  <c r="F959" i="5"/>
  <c r="G959" i="5" s="1"/>
  <c r="F957" i="4"/>
  <c r="G957" i="4" s="1"/>
  <c r="I957" i="4" l="1"/>
  <c r="I958" i="8"/>
  <c r="F959" i="8"/>
  <c r="G959" i="8" s="1"/>
  <c r="I957" i="6"/>
  <c r="F958" i="6"/>
  <c r="G958" i="6" s="1"/>
  <c r="I959" i="5"/>
  <c r="F960" i="5"/>
  <c r="G960" i="5" s="1"/>
  <c r="F958" i="4"/>
  <c r="G958" i="4" s="1"/>
  <c r="I958" i="4" l="1"/>
  <c r="I959" i="8"/>
  <c r="F960" i="8"/>
  <c r="G960" i="8" s="1"/>
  <c r="I958" i="6"/>
  <c r="F959" i="6"/>
  <c r="G959" i="6" s="1"/>
  <c r="I960" i="5"/>
  <c r="F961" i="5"/>
  <c r="G961" i="5" s="1"/>
  <c r="F959" i="4"/>
  <c r="G959" i="4" s="1"/>
  <c r="I959" i="4" l="1"/>
  <c r="I960" i="8"/>
  <c r="F961" i="8"/>
  <c r="G961" i="8" s="1"/>
  <c r="I959" i="6"/>
  <c r="F960" i="6"/>
  <c r="G960" i="6" s="1"/>
  <c r="I961" i="5"/>
  <c r="F962" i="5"/>
  <c r="G962" i="5" s="1"/>
  <c r="F960" i="4"/>
  <c r="G960" i="4" s="1"/>
  <c r="I960" i="4" l="1"/>
  <c r="I961" i="8"/>
  <c r="F962" i="8"/>
  <c r="G962" i="8" s="1"/>
  <c r="I960" i="6"/>
  <c r="F961" i="6"/>
  <c r="G961" i="6" s="1"/>
  <c r="I962" i="5"/>
  <c r="F963" i="5"/>
  <c r="G963" i="5" s="1"/>
  <c r="F961" i="4"/>
  <c r="G961" i="4" s="1"/>
  <c r="I961" i="4" l="1"/>
  <c r="I962" i="8"/>
  <c r="F963" i="8"/>
  <c r="G963" i="8" s="1"/>
  <c r="I961" i="6"/>
  <c r="F962" i="6"/>
  <c r="G962" i="6" s="1"/>
  <c r="I963" i="5"/>
  <c r="F964" i="5"/>
  <c r="G964" i="5" s="1"/>
  <c r="F962" i="4"/>
  <c r="G962" i="4" s="1"/>
  <c r="I962" i="4" l="1"/>
  <c r="I963" i="8"/>
  <c r="F964" i="8"/>
  <c r="G964" i="8" s="1"/>
  <c r="I962" i="6"/>
  <c r="F963" i="6"/>
  <c r="G963" i="6" s="1"/>
  <c r="I964" i="5"/>
  <c r="F965" i="5"/>
  <c r="G965" i="5" s="1"/>
  <c r="F963" i="4"/>
  <c r="G963" i="4" s="1"/>
  <c r="I963" i="4" l="1"/>
  <c r="I964" i="8"/>
  <c r="F965" i="8"/>
  <c r="G965" i="8" s="1"/>
  <c r="I963" i="6"/>
  <c r="F964" i="6"/>
  <c r="G964" i="6" s="1"/>
  <c r="I965" i="5"/>
  <c r="F966" i="5"/>
  <c r="G966" i="5" s="1"/>
  <c r="F964" i="4"/>
  <c r="G964" i="4" s="1"/>
  <c r="I964" i="4" l="1"/>
  <c r="I965" i="8"/>
  <c r="F966" i="8"/>
  <c r="G966" i="8" s="1"/>
  <c r="F965" i="6"/>
  <c r="G965" i="6" s="1"/>
  <c r="I964" i="6"/>
  <c r="I966" i="5"/>
  <c r="F967" i="5"/>
  <c r="G967" i="5" s="1"/>
  <c r="F965" i="4"/>
  <c r="G965" i="4" s="1"/>
  <c r="I965" i="4" l="1"/>
  <c r="I966" i="8"/>
  <c r="F967" i="8"/>
  <c r="G967" i="8" s="1"/>
  <c r="I965" i="6"/>
  <c r="F966" i="6"/>
  <c r="G966" i="6" s="1"/>
  <c r="I967" i="5"/>
  <c r="F968" i="5"/>
  <c r="G968" i="5" s="1"/>
  <c r="F966" i="4"/>
  <c r="G966" i="4" s="1"/>
  <c r="I966" i="4" l="1"/>
  <c r="I967" i="8"/>
  <c r="F968" i="8"/>
  <c r="G968" i="8" s="1"/>
  <c r="F967" i="6"/>
  <c r="G967" i="6" s="1"/>
  <c r="I966" i="6"/>
  <c r="I968" i="5"/>
  <c r="F969" i="5"/>
  <c r="G969" i="5" s="1"/>
  <c r="F967" i="4"/>
  <c r="G967" i="4" s="1"/>
  <c r="I967" i="4" l="1"/>
  <c r="I968" i="8"/>
  <c r="F969" i="8"/>
  <c r="G969" i="8" s="1"/>
  <c r="I967" i="6"/>
  <c r="F968" i="6"/>
  <c r="G968" i="6" s="1"/>
  <c r="I969" i="5"/>
  <c r="F970" i="5"/>
  <c r="G970" i="5" s="1"/>
  <c r="F968" i="4"/>
  <c r="G968" i="4" s="1"/>
  <c r="I968" i="4" l="1"/>
  <c r="I969" i="8"/>
  <c r="F970" i="8"/>
  <c r="G970" i="8" s="1"/>
  <c r="I968" i="6"/>
  <c r="F969" i="6"/>
  <c r="G969" i="6" s="1"/>
  <c r="I970" i="5"/>
  <c r="F971" i="5"/>
  <c r="G971" i="5" s="1"/>
  <c r="F969" i="4"/>
  <c r="G969" i="4" s="1"/>
  <c r="I969" i="4" l="1"/>
  <c r="I970" i="8"/>
  <c r="F971" i="8"/>
  <c r="G971" i="8" s="1"/>
  <c r="I969" i="6"/>
  <c r="F970" i="6"/>
  <c r="G970" i="6" s="1"/>
  <c r="I971" i="5"/>
  <c r="F972" i="5"/>
  <c r="G972" i="5" s="1"/>
  <c r="F970" i="4"/>
  <c r="G970" i="4" s="1"/>
  <c r="I970" i="4" l="1"/>
  <c r="I971" i="8"/>
  <c r="F972" i="8"/>
  <c r="G972" i="8" s="1"/>
  <c r="I970" i="6"/>
  <c r="F971" i="6"/>
  <c r="G971" i="6" s="1"/>
  <c r="I972" i="5"/>
  <c r="F973" i="5"/>
  <c r="G973" i="5" s="1"/>
  <c r="F971" i="4"/>
  <c r="G971" i="4" s="1"/>
  <c r="I971" i="4" l="1"/>
  <c r="I972" i="8"/>
  <c r="F973" i="8"/>
  <c r="G973" i="8" s="1"/>
  <c r="I971" i="6"/>
  <c r="F972" i="6"/>
  <c r="G972" i="6" s="1"/>
  <c r="I973" i="5"/>
  <c r="F974" i="5"/>
  <c r="G974" i="5" s="1"/>
  <c r="F972" i="4"/>
  <c r="G972" i="4" s="1"/>
  <c r="I972" i="4" l="1"/>
  <c r="I973" i="8"/>
  <c r="F974" i="8"/>
  <c r="G974" i="8" s="1"/>
  <c r="I972" i="6"/>
  <c r="F973" i="6"/>
  <c r="G973" i="6" s="1"/>
  <c r="I974" i="5"/>
  <c r="F975" i="5"/>
  <c r="G975" i="5" s="1"/>
  <c r="F973" i="4"/>
  <c r="G973" i="4" s="1"/>
  <c r="I973" i="4" l="1"/>
  <c r="I974" i="8"/>
  <c r="F975" i="8"/>
  <c r="G975" i="8" s="1"/>
  <c r="I973" i="6"/>
  <c r="F974" i="6"/>
  <c r="G974" i="6" s="1"/>
  <c r="I975" i="5"/>
  <c r="F976" i="5"/>
  <c r="G976" i="5" s="1"/>
  <c r="F974" i="4"/>
  <c r="G974" i="4" s="1"/>
  <c r="I974" i="4" l="1"/>
  <c r="I975" i="8"/>
  <c r="F976" i="8"/>
  <c r="G976" i="8" s="1"/>
  <c r="I974" i="6"/>
  <c r="F975" i="6"/>
  <c r="G975" i="6" s="1"/>
  <c r="I976" i="5"/>
  <c r="F977" i="5"/>
  <c r="G977" i="5" s="1"/>
  <c r="F975" i="4"/>
  <c r="G975" i="4" s="1"/>
  <c r="I975" i="4" l="1"/>
  <c r="I976" i="8"/>
  <c r="F977" i="8"/>
  <c r="G977" i="8" s="1"/>
  <c r="I975" i="6"/>
  <c r="F976" i="6"/>
  <c r="G976" i="6" s="1"/>
  <c r="I977" i="5"/>
  <c r="F978" i="5"/>
  <c r="G978" i="5" s="1"/>
  <c r="F976" i="4"/>
  <c r="G976" i="4" s="1"/>
  <c r="I976" i="4" l="1"/>
  <c r="I977" i="8"/>
  <c r="F978" i="8"/>
  <c r="G978" i="8" s="1"/>
  <c r="I976" i="6"/>
  <c r="F977" i="6"/>
  <c r="G977" i="6" s="1"/>
  <c r="I978" i="5"/>
  <c r="F979" i="5"/>
  <c r="G979" i="5" s="1"/>
  <c r="F977" i="4"/>
  <c r="G977" i="4" s="1"/>
  <c r="I977" i="4" l="1"/>
  <c r="I978" i="8"/>
  <c r="F979" i="8"/>
  <c r="G979" i="8" s="1"/>
  <c r="I977" i="6"/>
  <c r="F978" i="6"/>
  <c r="G978" i="6" s="1"/>
  <c r="I979" i="5"/>
  <c r="F980" i="5"/>
  <c r="G980" i="5" s="1"/>
  <c r="F978" i="4"/>
  <c r="G978" i="4" s="1"/>
  <c r="I978" i="4" l="1"/>
  <c r="I979" i="8"/>
  <c r="F980" i="8"/>
  <c r="G980" i="8" s="1"/>
  <c r="I978" i="6"/>
  <c r="F979" i="6"/>
  <c r="G979" i="6" s="1"/>
  <c r="I980" i="5"/>
  <c r="F981" i="5"/>
  <c r="G981" i="5" s="1"/>
  <c r="F979" i="4"/>
  <c r="G979" i="4" s="1"/>
  <c r="I979" i="4" l="1"/>
  <c r="I980" i="8"/>
  <c r="F981" i="8"/>
  <c r="G981" i="8" s="1"/>
  <c r="I979" i="6"/>
  <c r="F980" i="6"/>
  <c r="G980" i="6" s="1"/>
  <c r="I981" i="5"/>
  <c r="F982" i="5"/>
  <c r="G982" i="5" s="1"/>
  <c r="F980" i="4"/>
  <c r="G980" i="4" s="1"/>
  <c r="I980" i="4" l="1"/>
  <c r="I981" i="8"/>
  <c r="F982" i="8"/>
  <c r="G982" i="8" s="1"/>
  <c r="I980" i="6"/>
  <c r="F981" i="6"/>
  <c r="G981" i="6" s="1"/>
  <c r="I982" i="5"/>
  <c r="F983" i="5"/>
  <c r="G983" i="5" s="1"/>
  <c r="F981" i="4"/>
  <c r="G981" i="4" s="1"/>
  <c r="I981" i="4" l="1"/>
  <c r="I982" i="8"/>
  <c r="F983" i="8"/>
  <c r="G983" i="8" s="1"/>
  <c r="I981" i="6"/>
  <c r="F982" i="6"/>
  <c r="G982" i="6" s="1"/>
  <c r="I983" i="5"/>
  <c r="F984" i="5"/>
  <c r="G984" i="5" s="1"/>
  <c r="F982" i="4"/>
  <c r="G982" i="4" s="1"/>
  <c r="I982" i="4" l="1"/>
  <c r="I983" i="8"/>
  <c r="F984" i="8"/>
  <c r="G984" i="8" s="1"/>
  <c r="I982" i="6"/>
  <c r="F983" i="6"/>
  <c r="G983" i="6" s="1"/>
  <c r="I984" i="5"/>
  <c r="F985" i="5"/>
  <c r="G985" i="5" s="1"/>
  <c r="F983" i="4"/>
  <c r="G983" i="4" s="1"/>
  <c r="I983" i="4" l="1"/>
  <c r="I984" i="8"/>
  <c r="F985" i="8"/>
  <c r="G985" i="8" s="1"/>
  <c r="I983" i="6"/>
  <c r="F984" i="6"/>
  <c r="G984" i="6" s="1"/>
  <c r="I985" i="5"/>
  <c r="F986" i="5"/>
  <c r="G986" i="5" s="1"/>
  <c r="F984" i="4"/>
  <c r="G984" i="4" s="1"/>
  <c r="I984" i="4" l="1"/>
  <c r="I985" i="8"/>
  <c r="F986" i="8"/>
  <c r="G986" i="8" s="1"/>
  <c r="I984" i="6"/>
  <c r="F985" i="6"/>
  <c r="G985" i="6" s="1"/>
  <c r="I986" i="5"/>
  <c r="F987" i="5"/>
  <c r="G987" i="5" s="1"/>
  <c r="F985" i="4"/>
  <c r="G985" i="4" s="1"/>
  <c r="I985" i="4" l="1"/>
  <c r="I986" i="8"/>
  <c r="F987" i="8"/>
  <c r="G987" i="8" s="1"/>
  <c r="I985" i="6"/>
  <c r="F986" i="6"/>
  <c r="G986" i="6" s="1"/>
  <c r="I987" i="5"/>
  <c r="F988" i="5"/>
  <c r="G988" i="5" s="1"/>
  <c r="F986" i="4"/>
  <c r="G986" i="4" s="1"/>
  <c r="I986" i="4" l="1"/>
  <c r="I987" i="8"/>
  <c r="F988" i="8"/>
  <c r="G988" i="8" s="1"/>
  <c r="I986" i="6"/>
  <c r="F987" i="6"/>
  <c r="G987" i="6" s="1"/>
  <c r="I988" i="5"/>
  <c r="F989" i="5"/>
  <c r="G989" i="5" s="1"/>
  <c r="F987" i="4"/>
  <c r="G987" i="4" s="1"/>
  <c r="I987" i="4" l="1"/>
  <c r="I988" i="8"/>
  <c r="F989" i="8"/>
  <c r="G989" i="8" s="1"/>
  <c r="I987" i="6"/>
  <c r="F988" i="6"/>
  <c r="G988" i="6" s="1"/>
  <c r="I989" i="5"/>
  <c r="F990" i="5"/>
  <c r="G990" i="5" s="1"/>
  <c r="F988" i="4"/>
  <c r="G988" i="4" s="1"/>
  <c r="I988" i="4" l="1"/>
  <c r="I989" i="8"/>
  <c r="F990" i="8"/>
  <c r="G990" i="8" s="1"/>
  <c r="I988" i="6"/>
  <c r="F989" i="6"/>
  <c r="G989" i="6" s="1"/>
  <c r="I990" i="5"/>
  <c r="F991" i="5"/>
  <c r="G991" i="5" s="1"/>
  <c r="F989" i="4"/>
  <c r="G989" i="4" s="1"/>
  <c r="I989" i="4" l="1"/>
  <c r="I990" i="8"/>
  <c r="F991" i="8"/>
  <c r="G991" i="8" s="1"/>
  <c r="I989" i="6"/>
  <c r="F990" i="6"/>
  <c r="G990" i="6" s="1"/>
  <c r="I991" i="5"/>
  <c r="F992" i="5"/>
  <c r="G992" i="5" s="1"/>
  <c r="F990" i="4"/>
  <c r="G990" i="4" s="1"/>
  <c r="I990" i="4" l="1"/>
  <c r="I991" i="8"/>
  <c r="F992" i="8"/>
  <c r="G992" i="8" s="1"/>
  <c r="I990" i="6"/>
  <c r="F991" i="6"/>
  <c r="G991" i="6" s="1"/>
  <c r="I992" i="5"/>
  <c r="F993" i="5"/>
  <c r="G993" i="5" s="1"/>
  <c r="F991" i="4"/>
  <c r="G991" i="4" s="1"/>
  <c r="I991" i="4" l="1"/>
  <c r="I992" i="8"/>
  <c r="F993" i="8"/>
  <c r="G993" i="8" s="1"/>
  <c r="I991" i="6"/>
  <c r="F992" i="6"/>
  <c r="G992" i="6" s="1"/>
  <c r="I993" i="5"/>
  <c r="F994" i="5"/>
  <c r="G994" i="5" s="1"/>
  <c r="F992" i="4"/>
  <c r="G992" i="4" s="1"/>
  <c r="I992" i="4" l="1"/>
  <c r="I993" i="8"/>
  <c r="F994" i="8"/>
  <c r="G994" i="8" s="1"/>
  <c r="I992" i="6"/>
  <c r="F993" i="6"/>
  <c r="G993" i="6" s="1"/>
  <c r="I994" i="5"/>
  <c r="F995" i="5"/>
  <c r="G995" i="5" s="1"/>
  <c r="F993" i="4"/>
  <c r="G993" i="4" s="1"/>
  <c r="I993" i="4" l="1"/>
  <c r="I994" i="8"/>
  <c r="F995" i="8"/>
  <c r="G995" i="8" s="1"/>
  <c r="I993" i="6"/>
  <c r="F994" i="6"/>
  <c r="G994" i="6" s="1"/>
  <c r="I995" i="5"/>
  <c r="F996" i="5"/>
  <c r="G996" i="5" s="1"/>
  <c r="F994" i="4"/>
  <c r="G994" i="4" s="1"/>
  <c r="I994" i="4" l="1"/>
  <c r="I995" i="8"/>
  <c r="F996" i="8"/>
  <c r="G996" i="8" s="1"/>
  <c r="I994" i="6"/>
  <c r="F995" i="6"/>
  <c r="G995" i="6" s="1"/>
  <c r="I996" i="5"/>
  <c r="F997" i="5"/>
  <c r="G997" i="5" s="1"/>
  <c r="F995" i="4"/>
  <c r="G995" i="4" s="1"/>
  <c r="I995" i="4" l="1"/>
  <c r="I996" i="8"/>
  <c r="F997" i="8"/>
  <c r="G997" i="8" s="1"/>
  <c r="I995" i="6"/>
  <c r="F996" i="6"/>
  <c r="G996" i="6" s="1"/>
  <c r="I997" i="5"/>
  <c r="F998" i="5"/>
  <c r="G998" i="5" s="1"/>
  <c r="F996" i="4"/>
  <c r="G996" i="4" s="1"/>
  <c r="I996" i="4" l="1"/>
  <c r="I997" i="8"/>
  <c r="F998" i="8"/>
  <c r="G998" i="8" s="1"/>
  <c r="I996" i="6"/>
  <c r="F997" i="6"/>
  <c r="G997" i="6" s="1"/>
  <c r="I998" i="5"/>
  <c r="F999" i="5"/>
  <c r="G999" i="5" s="1"/>
  <c r="F997" i="4"/>
  <c r="G997" i="4" s="1"/>
  <c r="I997" i="4" l="1"/>
  <c r="I998" i="8"/>
  <c r="F999" i="8"/>
  <c r="G999" i="8" s="1"/>
  <c r="I997" i="6"/>
  <c r="F998" i="6"/>
  <c r="G998" i="6" s="1"/>
  <c r="I999" i="5"/>
  <c r="F1000" i="5"/>
  <c r="G1000" i="5" s="1"/>
  <c r="F998" i="4"/>
  <c r="G998" i="4" s="1"/>
  <c r="I998" i="4" l="1"/>
  <c r="I999" i="8"/>
  <c r="F1000" i="8"/>
  <c r="G1000" i="8" s="1"/>
  <c r="I998" i="6"/>
  <c r="F999" i="6"/>
  <c r="G999" i="6" s="1"/>
  <c r="I1000" i="5"/>
  <c r="F1001" i="5"/>
  <c r="G1001" i="5" s="1"/>
  <c r="F999" i="4"/>
  <c r="G999" i="4" s="1"/>
  <c r="I999" i="4" l="1"/>
  <c r="I1000" i="8"/>
  <c r="F1001" i="8"/>
  <c r="G1001" i="8" s="1"/>
  <c r="I999" i="6"/>
  <c r="F1000" i="6"/>
  <c r="G1000" i="6" s="1"/>
  <c r="I1001" i="5"/>
  <c r="F1002" i="5"/>
  <c r="G1002" i="5" s="1"/>
  <c r="F1000" i="4"/>
  <c r="G1000" i="4" s="1"/>
  <c r="I1000" i="4" l="1"/>
  <c r="I1001" i="8"/>
  <c r="F1002" i="8"/>
  <c r="G1002" i="8" s="1"/>
  <c r="I1000" i="6"/>
  <c r="F1001" i="6"/>
  <c r="G1001" i="6" s="1"/>
  <c r="I1002" i="5"/>
  <c r="F1003" i="5"/>
  <c r="G1003" i="5" s="1"/>
  <c r="F1001" i="4"/>
  <c r="G1001" i="4" s="1"/>
  <c r="I1001" i="4" l="1"/>
  <c r="I1002" i="8"/>
  <c r="F1003" i="8"/>
  <c r="G1003" i="8" s="1"/>
  <c r="I1001" i="6"/>
  <c r="F1002" i="6"/>
  <c r="G1002" i="6" s="1"/>
  <c r="I1003" i="5"/>
  <c r="F1004" i="5"/>
  <c r="G1004" i="5" s="1"/>
  <c r="F1002" i="4"/>
  <c r="G1002" i="4" s="1"/>
  <c r="I1002" i="4" l="1"/>
  <c r="I1003" i="8"/>
  <c r="F1004" i="8"/>
  <c r="G1004" i="8" s="1"/>
  <c r="I1002" i="6"/>
  <c r="F1003" i="6"/>
  <c r="G1003" i="6" s="1"/>
  <c r="I1004" i="5"/>
  <c r="F1005" i="5"/>
  <c r="G1005" i="5" s="1"/>
  <c r="F1003" i="4"/>
  <c r="G1003" i="4" s="1"/>
  <c r="I1003" i="4" l="1"/>
  <c r="I1004" i="8"/>
  <c r="F1005" i="8"/>
  <c r="G1005" i="8" s="1"/>
  <c r="I1003" i="6"/>
  <c r="F1004" i="6"/>
  <c r="G1004" i="6" s="1"/>
  <c r="I1005" i="5"/>
  <c r="F1006" i="5"/>
  <c r="G1006" i="5" s="1"/>
  <c r="F1004" i="4"/>
  <c r="G1004" i="4" s="1"/>
  <c r="I1004" i="4" l="1"/>
  <c r="I1005" i="8"/>
  <c r="F1006" i="8"/>
  <c r="G1006" i="8" s="1"/>
  <c r="I1004" i="6"/>
  <c r="F1005" i="6"/>
  <c r="G1005" i="6" s="1"/>
  <c r="I1006" i="5"/>
  <c r="F1007" i="5"/>
  <c r="G1007" i="5" s="1"/>
  <c r="F1005" i="4"/>
  <c r="G1005" i="4" s="1"/>
  <c r="I1005" i="4" l="1"/>
  <c r="I1006" i="8"/>
  <c r="F1007" i="8"/>
  <c r="G1007" i="8" s="1"/>
  <c r="I1005" i="6"/>
  <c r="F1006" i="6"/>
  <c r="G1006" i="6" s="1"/>
  <c r="I1007" i="5"/>
  <c r="F1008" i="5"/>
  <c r="G1008" i="5" s="1"/>
  <c r="F1006" i="4"/>
  <c r="G1006" i="4" s="1"/>
  <c r="I1006" i="4" l="1"/>
  <c r="I1007" i="8"/>
  <c r="F1008" i="8"/>
  <c r="G1008" i="8" s="1"/>
  <c r="I1006" i="6"/>
  <c r="F1007" i="6"/>
  <c r="G1007" i="6" s="1"/>
  <c r="I1008" i="5"/>
  <c r="F1009" i="5"/>
  <c r="G1009" i="5" s="1"/>
  <c r="F1007" i="4"/>
  <c r="G1007" i="4" s="1"/>
  <c r="I1007" i="4" l="1"/>
  <c r="I1008" i="8"/>
  <c r="F1009" i="8"/>
  <c r="G1009" i="8" s="1"/>
  <c r="I1007" i="6"/>
  <c r="F1008" i="6"/>
  <c r="G1008" i="6" s="1"/>
  <c r="I1009" i="5"/>
  <c r="F1010" i="5"/>
  <c r="G1010" i="5" s="1"/>
  <c r="F1008" i="4"/>
  <c r="G1008" i="4" s="1"/>
  <c r="I1008" i="4" l="1"/>
  <c r="I1009" i="8"/>
  <c r="F1010" i="8"/>
  <c r="G1010" i="8" s="1"/>
  <c r="I1008" i="6"/>
  <c r="F1009" i="6"/>
  <c r="G1009" i="6" s="1"/>
  <c r="I1010" i="5"/>
  <c r="F1011" i="5"/>
  <c r="G1011" i="5" s="1"/>
  <c r="F1009" i="4"/>
  <c r="G1009" i="4" s="1"/>
  <c r="I1009" i="4" l="1"/>
  <c r="I1010" i="8"/>
  <c r="F1011" i="8"/>
  <c r="G1011" i="8" s="1"/>
  <c r="I1009" i="6"/>
  <c r="F1010" i="6"/>
  <c r="G1010" i="6" s="1"/>
  <c r="I1011" i="5"/>
  <c r="F1012" i="5"/>
  <c r="G1012" i="5" s="1"/>
  <c r="F1010" i="4"/>
  <c r="G1010" i="4" s="1"/>
  <c r="I1010" i="4" l="1"/>
  <c r="I1011" i="8"/>
  <c r="F1012" i="8"/>
  <c r="G1012" i="8" s="1"/>
  <c r="I1010" i="6"/>
  <c r="F1011" i="6"/>
  <c r="G1011" i="6" s="1"/>
  <c r="I1012" i="5"/>
  <c r="F1013" i="5"/>
  <c r="G1013" i="5" s="1"/>
  <c r="F1011" i="4"/>
  <c r="G1011" i="4" s="1"/>
  <c r="I1011" i="4" l="1"/>
  <c r="I1012" i="8"/>
  <c r="F1013" i="8"/>
  <c r="G1013" i="8" s="1"/>
  <c r="I1011" i="6"/>
  <c r="F1012" i="6"/>
  <c r="G1012" i="6" s="1"/>
  <c r="I1013" i="5"/>
  <c r="F1014" i="5"/>
  <c r="G1014" i="5" s="1"/>
  <c r="F1012" i="4"/>
  <c r="G1012" i="4" s="1"/>
  <c r="I1012" i="4" l="1"/>
  <c r="I1013" i="8"/>
  <c r="F1014" i="8"/>
  <c r="G1014" i="8" s="1"/>
  <c r="I1012" i="6"/>
  <c r="F1013" i="6"/>
  <c r="G1013" i="6" s="1"/>
  <c r="I1014" i="5"/>
  <c r="F1015" i="5"/>
  <c r="G1015" i="5" s="1"/>
  <c r="F1013" i="4"/>
  <c r="G1013" i="4" s="1"/>
  <c r="I1013" i="4" l="1"/>
  <c r="I1014" i="8"/>
  <c r="F1015" i="8"/>
  <c r="G1015" i="8" s="1"/>
  <c r="I1013" i="6"/>
  <c r="F1014" i="6"/>
  <c r="G1014" i="6" s="1"/>
  <c r="I1015" i="5"/>
  <c r="F1016" i="5"/>
  <c r="G1016" i="5" s="1"/>
  <c r="F1014" i="4"/>
  <c r="G1014" i="4" s="1"/>
  <c r="I1014" i="4" l="1"/>
  <c r="I1015" i="8"/>
  <c r="F1016" i="8"/>
  <c r="G1016" i="8" s="1"/>
  <c r="I1014" i="6"/>
  <c r="F1015" i="6"/>
  <c r="G1015" i="6" s="1"/>
  <c r="I1016" i="5"/>
  <c r="F1017" i="5"/>
  <c r="G1017" i="5" s="1"/>
  <c r="F1015" i="4"/>
  <c r="G1015" i="4" s="1"/>
  <c r="I1015" i="4" l="1"/>
  <c r="F1017" i="8"/>
  <c r="G1017" i="8" s="1"/>
  <c r="I1016" i="8"/>
  <c r="I1015" i="6"/>
  <c r="F1016" i="6"/>
  <c r="G1016" i="6" s="1"/>
  <c r="I1017" i="5"/>
  <c r="F1018" i="5"/>
  <c r="G1018" i="5" s="1"/>
  <c r="F1016" i="4"/>
  <c r="G1016" i="4" s="1"/>
  <c r="I1016" i="4" l="1"/>
  <c r="I1017" i="8"/>
  <c r="F1018" i="8"/>
  <c r="G1018" i="8" s="1"/>
  <c r="I1016" i="6"/>
  <c r="F1017" i="6"/>
  <c r="G1017" i="6" s="1"/>
  <c r="I1018" i="5"/>
  <c r="F1019" i="5"/>
  <c r="G1019" i="5" s="1"/>
  <c r="F1017" i="4"/>
  <c r="G1017" i="4" s="1"/>
  <c r="I1017" i="4" l="1"/>
  <c r="I1018" i="8"/>
  <c r="F1019" i="8"/>
  <c r="G1019" i="8" s="1"/>
  <c r="I1017" i="6"/>
  <c r="F1018" i="6"/>
  <c r="G1018" i="6" s="1"/>
  <c r="I1019" i="5"/>
  <c r="F1020" i="5"/>
  <c r="G1020" i="5" s="1"/>
  <c r="F1018" i="4"/>
  <c r="G1018" i="4" s="1"/>
  <c r="I1018" i="4" l="1"/>
  <c r="I1019" i="8"/>
  <c r="F1020" i="8"/>
  <c r="G1020" i="8" s="1"/>
  <c r="I1018" i="6"/>
  <c r="F1019" i="6"/>
  <c r="G1019" i="6" s="1"/>
  <c r="I1020" i="5"/>
  <c r="F1021" i="5"/>
  <c r="G1021" i="5" s="1"/>
  <c r="F1019" i="4"/>
  <c r="G1019" i="4" s="1"/>
  <c r="I1019" i="4" l="1"/>
  <c r="I1020" i="8"/>
  <c r="F1021" i="8"/>
  <c r="G1021" i="8" s="1"/>
  <c r="I1019" i="6"/>
  <c r="F1020" i="6"/>
  <c r="G1020" i="6" s="1"/>
  <c r="I1021" i="5"/>
  <c r="F1022" i="5"/>
  <c r="G1022" i="5" s="1"/>
  <c r="F1020" i="4"/>
  <c r="G1020" i="4" s="1"/>
  <c r="I1020" i="4" l="1"/>
  <c r="I1021" i="8"/>
  <c r="F1022" i="8"/>
  <c r="G1022" i="8" s="1"/>
  <c r="I1020" i="6"/>
  <c r="F1021" i="6"/>
  <c r="G1021" i="6" s="1"/>
  <c r="I1022" i="5"/>
  <c r="F1023" i="5"/>
  <c r="G1023" i="5" s="1"/>
  <c r="F1021" i="4"/>
  <c r="G1021" i="4" s="1"/>
  <c r="I1021" i="4" l="1"/>
  <c r="I1022" i="8"/>
  <c r="F1023" i="8"/>
  <c r="G1023" i="8" s="1"/>
  <c r="I1021" i="6"/>
  <c r="F1022" i="6"/>
  <c r="G1022" i="6" s="1"/>
  <c r="I1023" i="5"/>
  <c r="F1024" i="5"/>
  <c r="G1024" i="5" s="1"/>
  <c r="F1022" i="4"/>
  <c r="G1022" i="4" s="1"/>
  <c r="I1022" i="4" l="1"/>
  <c r="I1023" i="8"/>
  <c r="F1024" i="8"/>
  <c r="G1024" i="8" s="1"/>
  <c r="I1022" i="6"/>
  <c r="F1023" i="6"/>
  <c r="G1023" i="6" s="1"/>
  <c r="I1024" i="5"/>
  <c r="F1025" i="5"/>
  <c r="G1025" i="5" s="1"/>
  <c r="F1023" i="4"/>
  <c r="G1023" i="4" s="1"/>
  <c r="I1023" i="4" l="1"/>
  <c r="I1024" i="8"/>
  <c r="F1025" i="8"/>
  <c r="G1025" i="8" s="1"/>
  <c r="I1023" i="6"/>
  <c r="F1024" i="6"/>
  <c r="G1024" i="6" s="1"/>
  <c r="I1025" i="5"/>
  <c r="F1026" i="5"/>
  <c r="G1026" i="5" s="1"/>
  <c r="F1024" i="4"/>
  <c r="G1024" i="4" s="1"/>
  <c r="I1024" i="4" l="1"/>
  <c r="I1025" i="8"/>
  <c r="F1026" i="8"/>
  <c r="G1026" i="8" s="1"/>
  <c r="I1024" i="6"/>
  <c r="F1025" i="6"/>
  <c r="G1025" i="6" s="1"/>
  <c r="I1026" i="5"/>
  <c r="F1027" i="5"/>
  <c r="G1027" i="5" s="1"/>
  <c r="F1025" i="4"/>
  <c r="G1025" i="4" s="1"/>
  <c r="I1025" i="4" l="1"/>
  <c r="I1026" i="8"/>
  <c r="F1027" i="8"/>
  <c r="G1027" i="8" s="1"/>
  <c r="I1025" i="6"/>
  <c r="F1026" i="6"/>
  <c r="G1026" i="6" s="1"/>
  <c r="I1027" i="5"/>
  <c r="F1028" i="5"/>
  <c r="G1028" i="5" s="1"/>
  <c r="F1026" i="4"/>
  <c r="G1026" i="4" s="1"/>
  <c r="I1026" i="4" l="1"/>
  <c r="F1028" i="8"/>
  <c r="G1028" i="8" s="1"/>
  <c r="I1027" i="8"/>
  <c r="I1026" i="6"/>
  <c r="F1027" i="6"/>
  <c r="G1027" i="6" s="1"/>
  <c r="I1028" i="5"/>
  <c r="F1029" i="5"/>
  <c r="G1029" i="5" s="1"/>
  <c r="F1027" i="4"/>
  <c r="G1027" i="4" s="1"/>
  <c r="I1027" i="4" l="1"/>
  <c r="I1028" i="8"/>
  <c r="F1029" i="8"/>
  <c r="G1029" i="8" s="1"/>
  <c r="I1027" i="6"/>
  <c r="F1028" i="6"/>
  <c r="G1028" i="6" s="1"/>
  <c r="I1029" i="5"/>
  <c r="F1030" i="5"/>
  <c r="G1030" i="5" s="1"/>
  <c r="F1028" i="4"/>
  <c r="G1028" i="4" s="1"/>
  <c r="I1028" i="4" l="1"/>
  <c r="I1029" i="8"/>
  <c r="F1030" i="8"/>
  <c r="G1030" i="8" s="1"/>
  <c r="I1028" i="6"/>
  <c r="F1029" i="6"/>
  <c r="G1029" i="6" s="1"/>
  <c r="I1030" i="5"/>
  <c r="F1031" i="5"/>
  <c r="G1031" i="5" s="1"/>
  <c r="F1029" i="4"/>
  <c r="G1029" i="4" s="1"/>
  <c r="I1029" i="4" l="1"/>
  <c r="I1030" i="8"/>
  <c r="F1031" i="8"/>
  <c r="G1031" i="8" s="1"/>
  <c r="I1029" i="6"/>
  <c r="F1030" i="6"/>
  <c r="G1030" i="6" s="1"/>
  <c r="I1031" i="5"/>
  <c r="F1032" i="5"/>
  <c r="G1032" i="5" s="1"/>
  <c r="F1030" i="4"/>
  <c r="G1030" i="4" s="1"/>
  <c r="I1030" i="4" l="1"/>
  <c r="I1031" i="8"/>
  <c r="F1032" i="8"/>
  <c r="G1032" i="8" s="1"/>
  <c r="I1030" i="6"/>
  <c r="F1031" i="6"/>
  <c r="G1031" i="6" s="1"/>
  <c r="I1032" i="5"/>
  <c r="F1033" i="5"/>
  <c r="G1033" i="5" s="1"/>
  <c r="F1031" i="4"/>
  <c r="G1031" i="4" s="1"/>
  <c r="I1031" i="4" l="1"/>
  <c r="I1032" i="8"/>
  <c r="F1033" i="8"/>
  <c r="G1033" i="8" s="1"/>
  <c r="I1031" i="6"/>
  <c r="F1032" i="6"/>
  <c r="G1032" i="6" s="1"/>
  <c r="I1033" i="5"/>
  <c r="F1034" i="5"/>
  <c r="G1034" i="5" s="1"/>
  <c r="F1032" i="4"/>
  <c r="G1032" i="4" s="1"/>
  <c r="I1032" i="4" l="1"/>
  <c r="I1033" i="8"/>
  <c r="F1034" i="8"/>
  <c r="G1034" i="8" s="1"/>
  <c r="I1032" i="6"/>
  <c r="F1033" i="6"/>
  <c r="G1033" i="6" s="1"/>
  <c r="I1034" i="5"/>
  <c r="F1035" i="5"/>
  <c r="G1035" i="5" s="1"/>
  <c r="F1033" i="4"/>
  <c r="G1033" i="4" s="1"/>
  <c r="I1033" i="4" l="1"/>
  <c r="I1034" i="8"/>
  <c r="F1035" i="8"/>
  <c r="G1035" i="8" s="1"/>
  <c r="I1033" i="6"/>
  <c r="F1034" i="6"/>
  <c r="G1034" i="6" s="1"/>
  <c r="I1035" i="5"/>
  <c r="F1036" i="5"/>
  <c r="G1036" i="5" s="1"/>
  <c r="F1034" i="4"/>
  <c r="G1034" i="4" s="1"/>
  <c r="I1034" i="4" l="1"/>
  <c r="I1035" i="8"/>
  <c r="F1036" i="8"/>
  <c r="G1036" i="8" s="1"/>
  <c r="I1034" i="6"/>
  <c r="F1035" i="6"/>
  <c r="G1035" i="6" s="1"/>
  <c r="I1036" i="5"/>
  <c r="F1037" i="5"/>
  <c r="G1037" i="5" s="1"/>
  <c r="F1035" i="4"/>
  <c r="G1035" i="4" s="1"/>
  <c r="I1035" i="4" l="1"/>
  <c r="I1036" i="8"/>
  <c r="F1037" i="8"/>
  <c r="G1037" i="8" s="1"/>
  <c r="I1035" i="6"/>
  <c r="F1036" i="6"/>
  <c r="G1036" i="6" s="1"/>
  <c r="I1037" i="5"/>
  <c r="F1038" i="5"/>
  <c r="G1038" i="5" s="1"/>
  <c r="F1036" i="4"/>
  <c r="G1036" i="4" s="1"/>
  <c r="I1036" i="4" l="1"/>
  <c r="I1037" i="8"/>
  <c r="F1038" i="8"/>
  <c r="G1038" i="8" s="1"/>
  <c r="I1036" i="6"/>
  <c r="F1037" i="6"/>
  <c r="G1037" i="6" s="1"/>
  <c r="I1038" i="5"/>
  <c r="F1039" i="5"/>
  <c r="G1039" i="5" s="1"/>
  <c r="F1037" i="4"/>
  <c r="G1037" i="4" s="1"/>
  <c r="I1037" i="4" l="1"/>
  <c r="I1038" i="8"/>
  <c r="F1039" i="8"/>
  <c r="G1039" i="8" s="1"/>
  <c r="I1037" i="6"/>
  <c r="F1038" i="6"/>
  <c r="G1038" i="6" s="1"/>
  <c r="I1039" i="5"/>
  <c r="F1040" i="5"/>
  <c r="G1040" i="5" s="1"/>
  <c r="F1038" i="4"/>
  <c r="G1038" i="4" s="1"/>
  <c r="I1038" i="4" l="1"/>
  <c r="I1039" i="8"/>
  <c r="F1040" i="8"/>
  <c r="G1040" i="8" s="1"/>
  <c r="I1038" i="6"/>
  <c r="F1039" i="6"/>
  <c r="G1039" i="6" s="1"/>
  <c r="I1040" i="5"/>
  <c r="F1041" i="5"/>
  <c r="G1041" i="5" s="1"/>
  <c r="F1039" i="4"/>
  <c r="G1039" i="4" s="1"/>
  <c r="I1039" i="4" l="1"/>
  <c r="I1040" i="8"/>
  <c r="F1041" i="8"/>
  <c r="G1041" i="8" s="1"/>
  <c r="I1039" i="6"/>
  <c r="F1040" i="6"/>
  <c r="G1040" i="6" s="1"/>
  <c r="I1041" i="5"/>
  <c r="F1042" i="5"/>
  <c r="G1042" i="5" s="1"/>
  <c r="F1040" i="4"/>
  <c r="G1040" i="4" s="1"/>
  <c r="I1040" i="4" l="1"/>
  <c r="I1041" i="8"/>
  <c r="F1042" i="8"/>
  <c r="G1042" i="8" s="1"/>
  <c r="I1040" i="6"/>
  <c r="F1041" i="6"/>
  <c r="G1041" i="6" s="1"/>
  <c r="I1042" i="5"/>
  <c r="F1043" i="5"/>
  <c r="G1043" i="5" s="1"/>
  <c r="F1041" i="4"/>
  <c r="G1041" i="4" s="1"/>
  <c r="I1041" i="4" l="1"/>
  <c r="I1042" i="8"/>
  <c r="F1043" i="8"/>
  <c r="G1043" i="8" s="1"/>
  <c r="I1041" i="6"/>
  <c r="F1042" i="6"/>
  <c r="G1042" i="6" s="1"/>
  <c r="I1043" i="5"/>
  <c r="F1044" i="5"/>
  <c r="G1044" i="5" s="1"/>
  <c r="F1042" i="4"/>
  <c r="G1042" i="4" s="1"/>
  <c r="I1042" i="4" l="1"/>
  <c r="F1044" i="8"/>
  <c r="G1044" i="8" s="1"/>
  <c r="I1043" i="8"/>
  <c r="I1042" i="6"/>
  <c r="F1043" i="6"/>
  <c r="G1043" i="6" s="1"/>
  <c r="I1044" i="5"/>
  <c r="F1045" i="5"/>
  <c r="G1045" i="5" s="1"/>
  <c r="F1043" i="4"/>
  <c r="G1043" i="4" s="1"/>
  <c r="I1043" i="4" l="1"/>
  <c r="I1044" i="8"/>
  <c r="F1045" i="8"/>
  <c r="G1045" i="8" s="1"/>
  <c r="I1043" i="6"/>
  <c r="F1044" i="6"/>
  <c r="G1044" i="6" s="1"/>
  <c r="I1045" i="5"/>
  <c r="F1046" i="5"/>
  <c r="G1046" i="5" s="1"/>
  <c r="F1044" i="4"/>
  <c r="G1044" i="4" s="1"/>
  <c r="I1044" i="4" l="1"/>
  <c r="I1045" i="8"/>
  <c r="F1046" i="8"/>
  <c r="G1046" i="8" s="1"/>
  <c r="I1044" i="6"/>
  <c r="F1045" i="6"/>
  <c r="G1045" i="6" s="1"/>
  <c r="I1046" i="5"/>
  <c r="F1047" i="5"/>
  <c r="G1047" i="5" s="1"/>
  <c r="F1045" i="4"/>
  <c r="G1045" i="4" s="1"/>
  <c r="I1045" i="4" l="1"/>
  <c r="I1046" i="8"/>
  <c r="F1047" i="8"/>
  <c r="G1047" i="8" s="1"/>
  <c r="I1045" i="6"/>
  <c r="F1046" i="6"/>
  <c r="G1046" i="6" s="1"/>
  <c r="I1047" i="5"/>
  <c r="F1048" i="5"/>
  <c r="G1048" i="5" s="1"/>
  <c r="F1046" i="4"/>
  <c r="G1046" i="4" s="1"/>
  <c r="I1046" i="4" l="1"/>
  <c r="I1047" i="8"/>
  <c r="F1048" i="8"/>
  <c r="G1048" i="8" s="1"/>
  <c r="F1047" i="6"/>
  <c r="G1047" i="6" s="1"/>
  <c r="I1046" i="6"/>
  <c r="I1048" i="5"/>
  <c r="F1049" i="5"/>
  <c r="G1049" i="5" s="1"/>
  <c r="F1047" i="4"/>
  <c r="G1047" i="4" s="1"/>
  <c r="I1047" i="4" l="1"/>
  <c r="I1048" i="8"/>
  <c r="F1049" i="8"/>
  <c r="G1049" i="8" s="1"/>
  <c r="I1047" i="6"/>
  <c r="F1048" i="6"/>
  <c r="G1048" i="6" s="1"/>
  <c r="I1049" i="5"/>
  <c r="F1050" i="5"/>
  <c r="G1050" i="5" s="1"/>
  <c r="F1048" i="4"/>
  <c r="G1048" i="4" s="1"/>
  <c r="I1048" i="4" l="1"/>
  <c r="I1049" i="8"/>
  <c r="F1050" i="8"/>
  <c r="G1050" i="8" s="1"/>
  <c r="I1048" i="6"/>
  <c r="F1049" i="6"/>
  <c r="G1049" i="6" s="1"/>
  <c r="I1050" i="5"/>
  <c r="F1051" i="5"/>
  <c r="G1051" i="5" s="1"/>
  <c r="F1049" i="4"/>
  <c r="G1049" i="4" s="1"/>
  <c r="I1049" i="4" l="1"/>
  <c r="I1050" i="8"/>
  <c r="F1051" i="8"/>
  <c r="G1051" i="8" s="1"/>
  <c r="I1049" i="6"/>
  <c r="F1050" i="6"/>
  <c r="G1050" i="6" s="1"/>
  <c r="I1051" i="5"/>
  <c r="F1052" i="5"/>
  <c r="G1052" i="5" s="1"/>
  <c r="F1050" i="4"/>
  <c r="G1050" i="4" s="1"/>
  <c r="I1050" i="4" l="1"/>
  <c r="I1051" i="8"/>
  <c r="F1052" i="8"/>
  <c r="G1052" i="8" s="1"/>
  <c r="I1050" i="6"/>
  <c r="F1051" i="6"/>
  <c r="G1051" i="6" s="1"/>
  <c r="I1052" i="5"/>
  <c r="F1053" i="5"/>
  <c r="G1053" i="5" s="1"/>
  <c r="F1051" i="4"/>
  <c r="G1051" i="4" s="1"/>
  <c r="I1051" i="4" l="1"/>
  <c r="I1052" i="8"/>
  <c r="F1053" i="8"/>
  <c r="G1053" i="8" s="1"/>
  <c r="I1051" i="6"/>
  <c r="F1052" i="6"/>
  <c r="G1052" i="6" s="1"/>
  <c r="I1053" i="5"/>
  <c r="F1054" i="5"/>
  <c r="G1054" i="5" s="1"/>
  <c r="F1052" i="4"/>
  <c r="G1052" i="4" s="1"/>
  <c r="I1052" i="4" l="1"/>
  <c r="I1053" i="8"/>
  <c r="F1054" i="8"/>
  <c r="G1054" i="8" s="1"/>
  <c r="I1052" i="6"/>
  <c r="F1053" i="6"/>
  <c r="G1053" i="6" s="1"/>
  <c r="I1054" i="5"/>
  <c r="F1055" i="5"/>
  <c r="G1055" i="5" s="1"/>
  <c r="F1053" i="4"/>
  <c r="G1053" i="4" s="1"/>
  <c r="I1053" i="4" l="1"/>
  <c r="I1054" i="8"/>
  <c r="F1055" i="8"/>
  <c r="G1055" i="8" s="1"/>
  <c r="I1053" i="6"/>
  <c r="F1054" i="6"/>
  <c r="G1054" i="6" s="1"/>
  <c r="I1055" i="5"/>
  <c r="F1056" i="5"/>
  <c r="G1056" i="5" s="1"/>
  <c r="F1054" i="4"/>
  <c r="G1054" i="4" s="1"/>
  <c r="I1054" i="4" l="1"/>
  <c r="F1056" i="8"/>
  <c r="G1056" i="8" s="1"/>
  <c r="I1055" i="8"/>
  <c r="I1054" i="6"/>
  <c r="F1055" i="6"/>
  <c r="G1055" i="6" s="1"/>
  <c r="I1056" i="5"/>
  <c r="F1057" i="5"/>
  <c r="G1057" i="5" s="1"/>
  <c r="F1055" i="4"/>
  <c r="G1055" i="4" s="1"/>
  <c r="I1055" i="4" l="1"/>
  <c r="I1056" i="8"/>
  <c r="F1057" i="8"/>
  <c r="G1057" i="8" s="1"/>
  <c r="I1055" i="6"/>
  <c r="F1056" i="6"/>
  <c r="G1056" i="6" s="1"/>
  <c r="I1057" i="5"/>
  <c r="F1058" i="5"/>
  <c r="G1058" i="5" s="1"/>
  <c r="F1056" i="4"/>
  <c r="G1056" i="4" s="1"/>
  <c r="I1056" i="4" l="1"/>
  <c r="I1057" i="8"/>
  <c r="F1058" i="8"/>
  <c r="G1058" i="8" s="1"/>
  <c r="I1056" i="6"/>
  <c r="F1057" i="6"/>
  <c r="G1057" i="6" s="1"/>
  <c r="I1058" i="5"/>
  <c r="F1059" i="5"/>
  <c r="G1059" i="5" s="1"/>
  <c r="F1057" i="4"/>
  <c r="G1057" i="4" s="1"/>
  <c r="I1057" i="4" l="1"/>
  <c r="I1058" i="8"/>
  <c r="F1059" i="8"/>
  <c r="G1059" i="8" s="1"/>
  <c r="I1057" i="6"/>
  <c r="F1058" i="6"/>
  <c r="G1058" i="6" s="1"/>
  <c r="I1059" i="5"/>
  <c r="F1060" i="5"/>
  <c r="G1060" i="5" s="1"/>
  <c r="F1058" i="4"/>
  <c r="G1058" i="4" s="1"/>
  <c r="I1058" i="4" l="1"/>
  <c r="I1059" i="8"/>
  <c r="F1060" i="8"/>
  <c r="G1060" i="8" s="1"/>
  <c r="I1058" i="6"/>
  <c r="F1059" i="6"/>
  <c r="G1059" i="6" s="1"/>
  <c r="I1060" i="5"/>
  <c r="F1061" i="5"/>
  <c r="G1061" i="5" s="1"/>
  <c r="F1059" i="4"/>
  <c r="G1059" i="4" s="1"/>
  <c r="I1059" i="4" l="1"/>
  <c r="I1060" i="8"/>
  <c r="F1061" i="8"/>
  <c r="G1061" i="8" s="1"/>
  <c r="I1059" i="6"/>
  <c r="F1060" i="6"/>
  <c r="G1060" i="6" s="1"/>
  <c r="I1061" i="5"/>
  <c r="F1062" i="5"/>
  <c r="G1062" i="5" s="1"/>
  <c r="F1060" i="4"/>
  <c r="G1060" i="4" s="1"/>
  <c r="I1060" i="4" l="1"/>
  <c r="I1061" i="8"/>
  <c r="F1062" i="8"/>
  <c r="G1062" i="8" s="1"/>
  <c r="I1060" i="6"/>
  <c r="F1061" i="6"/>
  <c r="G1061" i="6" s="1"/>
  <c r="I1062" i="5"/>
  <c r="F1063" i="5"/>
  <c r="G1063" i="5" s="1"/>
  <c r="F1061" i="4"/>
  <c r="G1061" i="4" s="1"/>
  <c r="I1061" i="4" l="1"/>
  <c r="I1062" i="8"/>
  <c r="F1063" i="8"/>
  <c r="G1063" i="8" s="1"/>
  <c r="I1061" i="6"/>
  <c r="F1062" i="6"/>
  <c r="G1062" i="6" s="1"/>
  <c r="I1063" i="5"/>
  <c r="F1064" i="5"/>
  <c r="G1064" i="5" s="1"/>
  <c r="F1062" i="4"/>
  <c r="G1062" i="4" s="1"/>
  <c r="I1062" i="4" l="1"/>
  <c r="F1064" i="8"/>
  <c r="G1064" i="8" s="1"/>
  <c r="I1063" i="8"/>
  <c r="I1062" i="6"/>
  <c r="F1063" i="6"/>
  <c r="G1063" i="6" s="1"/>
  <c r="I1064" i="5"/>
  <c r="F1065" i="5"/>
  <c r="G1065" i="5" s="1"/>
  <c r="F1063" i="4"/>
  <c r="G1063" i="4" s="1"/>
  <c r="I1063" i="4" l="1"/>
  <c r="I1064" i="8"/>
  <c r="F1065" i="8"/>
  <c r="G1065" i="8" s="1"/>
  <c r="I1063" i="6"/>
  <c r="F1064" i="6"/>
  <c r="G1064" i="6" s="1"/>
  <c r="I1065" i="5"/>
  <c r="F1066" i="5"/>
  <c r="G1066" i="5" s="1"/>
  <c r="F1064" i="4"/>
  <c r="G1064" i="4" s="1"/>
  <c r="I1064" i="4" l="1"/>
  <c r="I1065" i="8"/>
  <c r="F1066" i="8"/>
  <c r="G1066" i="8" s="1"/>
  <c r="I1064" i="6"/>
  <c r="F1065" i="6"/>
  <c r="G1065" i="6" s="1"/>
  <c r="I1066" i="5"/>
  <c r="F1067" i="5"/>
  <c r="G1067" i="5" s="1"/>
  <c r="F1065" i="4"/>
  <c r="G1065" i="4" s="1"/>
  <c r="I1065" i="4" l="1"/>
  <c r="I1066" i="8"/>
  <c r="F1067" i="8"/>
  <c r="G1067" i="8" s="1"/>
  <c r="I1065" i="6"/>
  <c r="F1066" i="6"/>
  <c r="G1066" i="6" s="1"/>
  <c r="F1068" i="5"/>
  <c r="G1068" i="5" s="1"/>
  <c r="I1067" i="5"/>
  <c r="F1066" i="4"/>
  <c r="G1066" i="4" s="1"/>
  <c r="I1066" i="4" l="1"/>
  <c r="I1067" i="8"/>
  <c r="F1068" i="8"/>
  <c r="G1068" i="8" s="1"/>
  <c r="I1066" i="6"/>
  <c r="F1067" i="6"/>
  <c r="G1067" i="6" s="1"/>
  <c r="I1068" i="5"/>
  <c r="F1069" i="5"/>
  <c r="G1069" i="5" s="1"/>
  <c r="F1067" i="4"/>
  <c r="G1067" i="4" s="1"/>
  <c r="I1067" i="4" l="1"/>
  <c r="I1068" i="8"/>
  <c r="F1069" i="8"/>
  <c r="G1069" i="8" s="1"/>
  <c r="I1067" i="6"/>
  <c r="F1068" i="6"/>
  <c r="G1068" i="6" s="1"/>
  <c r="I1069" i="5"/>
  <c r="F1070" i="5"/>
  <c r="G1070" i="5" s="1"/>
  <c r="F1068" i="4"/>
  <c r="G1068" i="4" s="1"/>
  <c r="I1068" i="4" l="1"/>
  <c r="I1069" i="8"/>
  <c r="F1070" i="8"/>
  <c r="G1070" i="8" s="1"/>
  <c r="I1068" i="6"/>
  <c r="F1069" i="6"/>
  <c r="G1069" i="6" s="1"/>
  <c r="I1070" i="5"/>
  <c r="F1071" i="5"/>
  <c r="G1071" i="5" s="1"/>
  <c r="F1069" i="4"/>
  <c r="G1069" i="4" s="1"/>
  <c r="I1069" i="4" l="1"/>
  <c r="I1070" i="8"/>
  <c r="F1071" i="8"/>
  <c r="G1071" i="8" s="1"/>
  <c r="I1069" i="6"/>
  <c r="F1070" i="6"/>
  <c r="G1070" i="6" s="1"/>
  <c r="F1072" i="5"/>
  <c r="G1072" i="5" s="1"/>
  <c r="I1071" i="5"/>
  <c r="F1070" i="4"/>
  <c r="G1070" i="4" s="1"/>
  <c r="I1070" i="4" l="1"/>
  <c r="I1071" i="8"/>
  <c r="F1072" i="8"/>
  <c r="G1072" i="8" s="1"/>
  <c r="F1071" i="6"/>
  <c r="G1071" i="6" s="1"/>
  <c r="I1070" i="6"/>
  <c r="I1072" i="5"/>
  <c r="F1073" i="5"/>
  <c r="G1073" i="5" s="1"/>
  <c r="F1071" i="4"/>
  <c r="G1071" i="4" s="1"/>
  <c r="I1071" i="4" l="1"/>
  <c r="I1072" i="8"/>
  <c r="F1073" i="8"/>
  <c r="G1073" i="8" s="1"/>
  <c r="I1071" i="6"/>
  <c r="F1072" i="6"/>
  <c r="G1072" i="6" s="1"/>
  <c r="I1073" i="5"/>
  <c r="F1074" i="5"/>
  <c r="G1074" i="5" s="1"/>
  <c r="F1072" i="4"/>
  <c r="G1072" i="4" s="1"/>
  <c r="I1072" i="4" l="1"/>
  <c r="I1073" i="8"/>
  <c r="F1074" i="8"/>
  <c r="G1074" i="8" s="1"/>
  <c r="I1072" i="6"/>
  <c r="F1073" i="6"/>
  <c r="G1073" i="6" s="1"/>
  <c r="I1074" i="5"/>
  <c r="F1075" i="5"/>
  <c r="G1075" i="5" s="1"/>
  <c r="F1073" i="4"/>
  <c r="G1073" i="4" s="1"/>
  <c r="I1073" i="4" l="1"/>
  <c r="I1074" i="8"/>
  <c r="F1075" i="8"/>
  <c r="G1075" i="8" s="1"/>
  <c r="I1073" i="6"/>
  <c r="F1074" i="6"/>
  <c r="G1074" i="6" s="1"/>
  <c r="F1076" i="5"/>
  <c r="G1076" i="5" s="1"/>
  <c r="I1075" i="5"/>
  <c r="F1074" i="4"/>
  <c r="G1074" i="4" s="1"/>
  <c r="I1074" i="4" l="1"/>
  <c r="F1076" i="8"/>
  <c r="G1076" i="8" s="1"/>
  <c r="I1075" i="8"/>
  <c r="I1074" i="6"/>
  <c r="F1075" i="6"/>
  <c r="G1075" i="6" s="1"/>
  <c r="I1076" i="5"/>
  <c r="F1077" i="5"/>
  <c r="G1077" i="5" s="1"/>
  <c r="F1075" i="4"/>
  <c r="G1075" i="4" s="1"/>
  <c r="I1075" i="4" l="1"/>
  <c r="I1076" i="8"/>
  <c r="F1077" i="8"/>
  <c r="G1077" i="8" s="1"/>
  <c r="I1075" i="6"/>
  <c r="F1076" i="6"/>
  <c r="G1076" i="6" s="1"/>
  <c r="I1077" i="5"/>
  <c r="F1078" i="5"/>
  <c r="G1078" i="5" s="1"/>
  <c r="F1076" i="4"/>
  <c r="G1076" i="4" s="1"/>
  <c r="I1076" i="4" l="1"/>
  <c r="I1077" i="8"/>
  <c r="F1078" i="8"/>
  <c r="G1078" i="8" s="1"/>
  <c r="I1076" i="6"/>
  <c r="F1077" i="6"/>
  <c r="G1077" i="6" s="1"/>
  <c r="I1078" i="5"/>
  <c r="F1079" i="5"/>
  <c r="G1079" i="5" s="1"/>
  <c r="F1077" i="4"/>
  <c r="G1077" i="4" s="1"/>
  <c r="I1077" i="4" l="1"/>
  <c r="I1078" i="8"/>
  <c r="F1079" i="8"/>
  <c r="G1079" i="8" s="1"/>
  <c r="I1077" i="6"/>
  <c r="F1078" i="6"/>
  <c r="G1078" i="6" s="1"/>
  <c r="F1080" i="5"/>
  <c r="G1080" i="5" s="1"/>
  <c r="I1079" i="5"/>
  <c r="F1078" i="4"/>
  <c r="G1078" i="4" s="1"/>
  <c r="I1078" i="4" l="1"/>
  <c r="I1079" i="8"/>
  <c r="F1080" i="8"/>
  <c r="G1080" i="8" s="1"/>
  <c r="I1078" i="6"/>
  <c r="F1079" i="6"/>
  <c r="G1079" i="6" s="1"/>
  <c r="I1080" i="5"/>
  <c r="F1081" i="5"/>
  <c r="G1081" i="5" s="1"/>
  <c r="F1079" i="4"/>
  <c r="G1079" i="4" s="1"/>
  <c r="I1079" i="4" l="1"/>
  <c r="I1080" i="8"/>
  <c r="F1081" i="8"/>
  <c r="G1081" i="8" s="1"/>
  <c r="I1079" i="6"/>
  <c r="F1080" i="6"/>
  <c r="G1080" i="6" s="1"/>
  <c r="I1081" i="5"/>
  <c r="F1082" i="5"/>
  <c r="G1082" i="5" s="1"/>
  <c r="F1080" i="4"/>
  <c r="G1080" i="4" s="1"/>
  <c r="I1080" i="4" l="1"/>
  <c r="I1081" i="8"/>
  <c r="F1082" i="8"/>
  <c r="G1082" i="8" s="1"/>
  <c r="F1081" i="6"/>
  <c r="G1081" i="6" s="1"/>
  <c r="I1080" i="6"/>
  <c r="I1082" i="5"/>
  <c r="F1083" i="5"/>
  <c r="G1083" i="5" s="1"/>
  <c r="F1081" i="4"/>
  <c r="G1081" i="4" s="1"/>
  <c r="I1081" i="4" l="1"/>
  <c r="I1082" i="8"/>
  <c r="F1083" i="8"/>
  <c r="G1083" i="8" s="1"/>
  <c r="I1081" i="6"/>
  <c r="F1082" i="6"/>
  <c r="G1082" i="6" s="1"/>
  <c r="F1084" i="5"/>
  <c r="G1084" i="5" s="1"/>
  <c r="I1083" i="5"/>
  <c r="F1082" i="4"/>
  <c r="G1082" i="4" s="1"/>
  <c r="I1082" i="4" l="1"/>
  <c r="I1083" i="8"/>
  <c r="F1084" i="8"/>
  <c r="G1084" i="8" s="1"/>
  <c r="I1082" i="6"/>
  <c r="F1083" i="6"/>
  <c r="G1083" i="6" s="1"/>
  <c r="I1084" i="5"/>
  <c r="F1085" i="5"/>
  <c r="G1085" i="5" s="1"/>
  <c r="F1083" i="4"/>
  <c r="G1083" i="4" s="1"/>
  <c r="I1083" i="4" l="1"/>
  <c r="I1084" i="8"/>
  <c r="F1085" i="8"/>
  <c r="G1085" i="8" s="1"/>
  <c r="I1083" i="6"/>
  <c r="F1084" i="6"/>
  <c r="G1084" i="6" s="1"/>
  <c r="I1085" i="5"/>
  <c r="F1086" i="5"/>
  <c r="G1086" i="5" s="1"/>
  <c r="F1084" i="4"/>
  <c r="G1084" i="4" s="1"/>
  <c r="I1084" i="4" l="1"/>
  <c r="I1085" i="8"/>
  <c r="F1086" i="8"/>
  <c r="G1086" i="8" s="1"/>
  <c r="I1084" i="6"/>
  <c r="F1085" i="6"/>
  <c r="G1085" i="6" s="1"/>
  <c r="I1086" i="5"/>
  <c r="F1087" i="5"/>
  <c r="G1087" i="5" s="1"/>
  <c r="F1085" i="4"/>
  <c r="G1085" i="4" s="1"/>
  <c r="I1085" i="4" l="1"/>
  <c r="I1086" i="8"/>
  <c r="F1087" i="8"/>
  <c r="G1087" i="8" s="1"/>
  <c r="I1085" i="6"/>
  <c r="F1086" i="6"/>
  <c r="G1086" i="6" s="1"/>
  <c r="F1088" i="5"/>
  <c r="G1088" i="5" s="1"/>
  <c r="I1087" i="5"/>
  <c r="F1086" i="4"/>
  <c r="G1086" i="4" s="1"/>
  <c r="I1086" i="4" l="1"/>
  <c r="I1087" i="8"/>
  <c r="F1088" i="8"/>
  <c r="G1088" i="8" s="1"/>
  <c r="I1086" i="6"/>
  <c r="F1087" i="6"/>
  <c r="G1087" i="6" s="1"/>
  <c r="I1088" i="5"/>
  <c r="F1089" i="5"/>
  <c r="G1089" i="5" s="1"/>
  <c r="F1087" i="4"/>
  <c r="G1087" i="4" s="1"/>
  <c r="I1087" i="4" l="1"/>
  <c r="I1088" i="8"/>
  <c r="F1089" i="8"/>
  <c r="G1089" i="8" s="1"/>
  <c r="F1088" i="6"/>
  <c r="G1088" i="6" s="1"/>
  <c r="I1087" i="6"/>
  <c r="I1089" i="5"/>
  <c r="F1090" i="5"/>
  <c r="G1090" i="5" s="1"/>
  <c r="F1088" i="4"/>
  <c r="G1088" i="4" s="1"/>
  <c r="I1088" i="4" l="1"/>
  <c r="I1089" i="8"/>
  <c r="F1090" i="8"/>
  <c r="G1090" i="8" s="1"/>
  <c r="I1088" i="6"/>
  <c r="F1089" i="6"/>
  <c r="G1089" i="6" s="1"/>
  <c r="I1090" i="5"/>
  <c r="F1091" i="5"/>
  <c r="G1091" i="5" s="1"/>
  <c r="F1089" i="4"/>
  <c r="G1089" i="4" s="1"/>
  <c r="I1089" i="4" l="1"/>
  <c r="I1090" i="8"/>
  <c r="F1091" i="8"/>
  <c r="G1091" i="8" s="1"/>
  <c r="F1090" i="6"/>
  <c r="G1090" i="6" s="1"/>
  <c r="I1089" i="6"/>
  <c r="F1092" i="5"/>
  <c r="G1092" i="5" s="1"/>
  <c r="I1091" i="5"/>
  <c r="F1090" i="4"/>
  <c r="G1090" i="4" s="1"/>
  <c r="I1090" i="4" l="1"/>
  <c r="I1091" i="8"/>
  <c r="F1092" i="8"/>
  <c r="G1092" i="8" s="1"/>
  <c r="I1090" i="6"/>
  <c r="F1091" i="6"/>
  <c r="G1091" i="6" s="1"/>
  <c r="I1092" i="5"/>
  <c r="F1093" i="5"/>
  <c r="G1093" i="5" s="1"/>
  <c r="F1091" i="4"/>
  <c r="G1091" i="4" s="1"/>
  <c r="I1091" i="4" l="1"/>
  <c r="I1092" i="8"/>
  <c r="F1093" i="8"/>
  <c r="G1093" i="8" s="1"/>
  <c r="F1092" i="6"/>
  <c r="G1092" i="6" s="1"/>
  <c r="I1091" i="6"/>
  <c r="I1093" i="5"/>
  <c r="F1094" i="5"/>
  <c r="G1094" i="5" s="1"/>
  <c r="F1092" i="4"/>
  <c r="G1092" i="4" s="1"/>
  <c r="I1092" i="4" l="1"/>
  <c r="I1093" i="8"/>
  <c r="F1094" i="8"/>
  <c r="G1094" i="8" s="1"/>
  <c r="I1092" i="6"/>
  <c r="F1093" i="6"/>
  <c r="G1093" i="6" s="1"/>
  <c r="I1094" i="5"/>
  <c r="F1095" i="5"/>
  <c r="G1095" i="5" s="1"/>
  <c r="F1093" i="4"/>
  <c r="G1093" i="4" s="1"/>
  <c r="I1093" i="4" l="1"/>
  <c r="I1094" i="8"/>
  <c r="F1095" i="8"/>
  <c r="G1095" i="8" s="1"/>
  <c r="F1094" i="6"/>
  <c r="G1094" i="6" s="1"/>
  <c r="I1093" i="6"/>
  <c r="F1096" i="5"/>
  <c r="G1096" i="5" s="1"/>
  <c r="I1095" i="5"/>
  <c r="F1094" i="4"/>
  <c r="G1094" i="4" s="1"/>
  <c r="I1094" i="4" l="1"/>
  <c r="I1095" i="8"/>
  <c r="F1096" i="8"/>
  <c r="G1096" i="8" s="1"/>
  <c r="F1095" i="6"/>
  <c r="G1095" i="6" s="1"/>
  <c r="I1094" i="6"/>
  <c r="I1096" i="5"/>
  <c r="F1097" i="5"/>
  <c r="G1097" i="5" s="1"/>
  <c r="F1095" i="4"/>
  <c r="G1095" i="4" s="1"/>
  <c r="I1095" i="4" l="1"/>
  <c r="I1096" i="8"/>
  <c r="F1097" i="8"/>
  <c r="G1097" i="8" s="1"/>
  <c r="I1095" i="6"/>
  <c r="F1096" i="6"/>
  <c r="G1096" i="6" s="1"/>
  <c r="I1097" i="5"/>
  <c r="F1098" i="5"/>
  <c r="G1098" i="5" s="1"/>
  <c r="F1096" i="4"/>
  <c r="G1096" i="4" s="1"/>
  <c r="I1096" i="4" l="1"/>
  <c r="I1097" i="8"/>
  <c r="F1098" i="8"/>
  <c r="G1098" i="8" s="1"/>
  <c r="I1096" i="6"/>
  <c r="F1097" i="6"/>
  <c r="G1097" i="6" s="1"/>
  <c r="I1098" i="5"/>
  <c r="F1099" i="5"/>
  <c r="G1099" i="5" s="1"/>
  <c r="F1097" i="4"/>
  <c r="G1097" i="4" s="1"/>
  <c r="I1097" i="4" l="1"/>
  <c r="I1098" i="8"/>
  <c r="F1099" i="8"/>
  <c r="G1099" i="8" s="1"/>
  <c r="F1098" i="6"/>
  <c r="G1098" i="6" s="1"/>
  <c r="I1097" i="6"/>
  <c r="F1100" i="5"/>
  <c r="G1100" i="5" s="1"/>
  <c r="I1099" i="5"/>
  <c r="F1098" i="4"/>
  <c r="G1098" i="4" s="1"/>
  <c r="I1098" i="4" l="1"/>
  <c r="I1099" i="8"/>
  <c r="F1100" i="8"/>
  <c r="G1100" i="8" s="1"/>
  <c r="F1099" i="6"/>
  <c r="G1099" i="6" s="1"/>
  <c r="I1098" i="6"/>
  <c r="I1100" i="5"/>
  <c r="F1101" i="5"/>
  <c r="G1101" i="5" s="1"/>
  <c r="F1099" i="4"/>
  <c r="G1099" i="4" s="1"/>
  <c r="I1099" i="4" l="1"/>
  <c r="I1100" i="8"/>
  <c r="F1101" i="8"/>
  <c r="G1101" i="8" s="1"/>
  <c r="I1099" i="6"/>
  <c r="F1100" i="6"/>
  <c r="G1100" i="6" s="1"/>
  <c r="I1101" i="5"/>
  <c r="F1102" i="5"/>
  <c r="G1102" i="5" s="1"/>
  <c r="F1100" i="4"/>
  <c r="G1100" i="4" s="1"/>
  <c r="I1100" i="4" l="1"/>
  <c r="I1101" i="8"/>
  <c r="F1102" i="8"/>
  <c r="G1102" i="8" s="1"/>
  <c r="I1100" i="6"/>
  <c r="F1101" i="6"/>
  <c r="G1101" i="6" s="1"/>
  <c r="I1102" i="5"/>
  <c r="F1103" i="5"/>
  <c r="G1103" i="5" s="1"/>
  <c r="F1101" i="4"/>
  <c r="G1101" i="4" s="1"/>
  <c r="I1101" i="4" l="1"/>
  <c r="I1102" i="8"/>
  <c r="F1103" i="8"/>
  <c r="G1103" i="8" s="1"/>
  <c r="I1101" i="6"/>
  <c r="F1102" i="6"/>
  <c r="G1102" i="6" s="1"/>
  <c r="F1104" i="5"/>
  <c r="G1104" i="5" s="1"/>
  <c r="I1103" i="5"/>
  <c r="F1102" i="4"/>
  <c r="G1102" i="4" s="1"/>
  <c r="I1102" i="4" l="1"/>
  <c r="I1103" i="8"/>
  <c r="F1104" i="8"/>
  <c r="G1104" i="8" s="1"/>
  <c r="I1102" i="6"/>
  <c r="F1103" i="6"/>
  <c r="G1103" i="6" s="1"/>
  <c r="I1104" i="5"/>
  <c r="F1105" i="5"/>
  <c r="G1105" i="5" s="1"/>
  <c r="F1103" i="4"/>
  <c r="G1103" i="4" s="1"/>
  <c r="I1103" i="4" l="1"/>
  <c r="I1104" i="8"/>
  <c r="F1105" i="8"/>
  <c r="G1105" i="8" s="1"/>
  <c r="I1103" i="6"/>
  <c r="F1104" i="6"/>
  <c r="G1104" i="6" s="1"/>
  <c r="I1105" i="5"/>
  <c r="F1106" i="5"/>
  <c r="G1106" i="5" s="1"/>
  <c r="F1104" i="4"/>
  <c r="G1104" i="4" s="1"/>
  <c r="I1104" i="4" l="1"/>
  <c r="I1105" i="8"/>
  <c r="F1106" i="8"/>
  <c r="G1106" i="8" s="1"/>
  <c r="I1104" i="6"/>
  <c r="F1105" i="6"/>
  <c r="G1105" i="6" s="1"/>
  <c r="I1106" i="5"/>
  <c r="F1107" i="5"/>
  <c r="G1107" i="5" s="1"/>
  <c r="F1105" i="4"/>
  <c r="G1105" i="4" s="1"/>
  <c r="I1105" i="4" l="1"/>
  <c r="I1106" i="8"/>
  <c r="F1107" i="8"/>
  <c r="G1107" i="8" s="1"/>
  <c r="F1106" i="6"/>
  <c r="G1106" i="6" s="1"/>
  <c r="I1105" i="6"/>
  <c r="F1108" i="5"/>
  <c r="G1108" i="5" s="1"/>
  <c r="I1107" i="5"/>
  <c r="F1106" i="4"/>
  <c r="G1106" i="4" s="1"/>
  <c r="I1106" i="4" l="1"/>
  <c r="I1107" i="8"/>
  <c r="F1108" i="8"/>
  <c r="G1108" i="8" s="1"/>
  <c r="I1106" i="6"/>
  <c r="F1107" i="6"/>
  <c r="G1107" i="6" s="1"/>
  <c r="I1108" i="5"/>
  <c r="F1109" i="5"/>
  <c r="G1109" i="5" s="1"/>
  <c r="F1107" i="4"/>
  <c r="G1107" i="4" s="1"/>
  <c r="I1107" i="4" l="1"/>
  <c r="I1108" i="8"/>
  <c r="F1109" i="8"/>
  <c r="G1109" i="8" s="1"/>
  <c r="F1108" i="6"/>
  <c r="G1108" i="6" s="1"/>
  <c r="I1107" i="6"/>
  <c r="I1109" i="5"/>
  <c r="F1110" i="5"/>
  <c r="G1110" i="5" s="1"/>
  <c r="F1108" i="4"/>
  <c r="G1108" i="4" s="1"/>
  <c r="I1108" i="4" l="1"/>
  <c r="I1109" i="8"/>
  <c r="F1110" i="8"/>
  <c r="G1110" i="8" s="1"/>
  <c r="I1108" i="6"/>
  <c r="F1109" i="6"/>
  <c r="G1109" i="6" s="1"/>
  <c r="I1110" i="5"/>
  <c r="F1111" i="5"/>
  <c r="G1111" i="5" s="1"/>
  <c r="F1109" i="4"/>
  <c r="G1109" i="4" s="1"/>
  <c r="I1109" i="4" l="1"/>
  <c r="I1110" i="8"/>
  <c r="F1111" i="8"/>
  <c r="G1111" i="8" s="1"/>
  <c r="I1109" i="6"/>
  <c r="F1110" i="6"/>
  <c r="G1110" i="6" s="1"/>
  <c r="F1112" i="5"/>
  <c r="G1112" i="5" s="1"/>
  <c r="I1111" i="5"/>
  <c r="F1110" i="4"/>
  <c r="G1110" i="4" s="1"/>
  <c r="I1110" i="4" l="1"/>
  <c r="I1111" i="8"/>
  <c r="F1112" i="8"/>
  <c r="G1112" i="8" s="1"/>
  <c r="F1111" i="6"/>
  <c r="G1111" i="6" s="1"/>
  <c r="I1110" i="6"/>
  <c r="I1112" i="5"/>
  <c r="F1113" i="5"/>
  <c r="G1113" i="5" s="1"/>
  <c r="F1111" i="4"/>
  <c r="G1111" i="4" s="1"/>
  <c r="I1111" i="4" l="1"/>
  <c r="F1113" i="8"/>
  <c r="G1113" i="8" s="1"/>
  <c r="I1112" i="8"/>
  <c r="I1111" i="6"/>
  <c r="F1112" i="6"/>
  <c r="G1112" i="6" s="1"/>
  <c r="I1113" i="5"/>
  <c r="F1114" i="5"/>
  <c r="G1114" i="5" s="1"/>
  <c r="F1112" i="4"/>
  <c r="G1112" i="4" s="1"/>
  <c r="I1112" i="4" l="1"/>
  <c r="I1113" i="8"/>
  <c r="F1114" i="8"/>
  <c r="G1114" i="8" s="1"/>
  <c r="I1112" i="6"/>
  <c r="F1113" i="6"/>
  <c r="G1113" i="6" s="1"/>
  <c r="I1114" i="5"/>
  <c r="F1115" i="5"/>
  <c r="G1115" i="5" s="1"/>
  <c r="F1113" i="4"/>
  <c r="G1113" i="4" s="1"/>
  <c r="I1113" i="4" l="1"/>
  <c r="I1114" i="8"/>
  <c r="F1115" i="8"/>
  <c r="G1115" i="8" s="1"/>
  <c r="I1113" i="6"/>
  <c r="F1114" i="6"/>
  <c r="G1114" i="6" s="1"/>
  <c r="I1115" i="5"/>
  <c r="F1116" i="5"/>
  <c r="G1116" i="5" s="1"/>
  <c r="F1114" i="4"/>
  <c r="G1114" i="4" s="1"/>
  <c r="I1114" i="4" l="1"/>
  <c r="I1115" i="8"/>
  <c r="F1116" i="8"/>
  <c r="G1116" i="8" s="1"/>
  <c r="F1115" i="6"/>
  <c r="G1115" i="6" s="1"/>
  <c r="I1114" i="6"/>
  <c r="I1116" i="5"/>
  <c r="F1117" i="5"/>
  <c r="G1117" i="5" s="1"/>
  <c r="F1115" i="4"/>
  <c r="G1115" i="4" s="1"/>
  <c r="I1115" i="4" l="1"/>
  <c r="F1117" i="8"/>
  <c r="G1117" i="8" s="1"/>
  <c r="I1116" i="8"/>
  <c r="I1115" i="6"/>
  <c r="F1116" i="6"/>
  <c r="G1116" i="6" s="1"/>
  <c r="I1117" i="5"/>
  <c r="F1118" i="5"/>
  <c r="G1118" i="5" s="1"/>
  <c r="F1116" i="4"/>
  <c r="G1116" i="4" s="1"/>
  <c r="I1116" i="4" l="1"/>
  <c r="I1117" i="8"/>
  <c r="F1118" i="8"/>
  <c r="G1118" i="8" s="1"/>
  <c r="F1117" i="6"/>
  <c r="G1117" i="6" s="1"/>
  <c r="I1116" i="6"/>
  <c r="I1118" i="5"/>
  <c r="F1119" i="5"/>
  <c r="G1119" i="5" s="1"/>
  <c r="F1117" i="4"/>
  <c r="G1117" i="4" s="1"/>
  <c r="I1117" i="4" l="1"/>
  <c r="I1118" i="8"/>
  <c r="F1119" i="8"/>
  <c r="G1119" i="8" s="1"/>
  <c r="I1117" i="6"/>
  <c r="F1118" i="6"/>
  <c r="G1118" i="6" s="1"/>
  <c r="I1119" i="5"/>
  <c r="F1120" i="5"/>
  <c r="G1120" i="5" s="1"/>
  <c r="F1118" i="4"/>
  <c r="G1118" i="4" s="1"/>
  <c r="I1118" i="4" l="1"/>
  <c r="I1119" i="8"/>
  <c r="F1120" i="8"/>
  <c r="G1120" i="8" s="1"/>
  <c r="I1118" i="6"/>
  <c r="F1119" i="6"/>
  <c r="G1119" i="6" s="1"/>
  <c r="I1120" i="5"/>
  <c r="F1121" i="5"/>
  <c r="G1121" i="5" s="1"/>
  <c r="F1119" i="4"/>
  <c r="G1119" i="4" s="1"/>
  <c r="I1119" i="4" l="1"/>
  <c r="F1121" i="8"/>
  <c r="G1121" i="8" s="1"/>
  <c r="I1120" i="8"/>
  <c r="I1119" i="6"/>
  <c r="F1120" i="6"/>
  <c r="G1120" i="6" s="1"/>
  <c r="I1121" i="5"/>
  <c r="F1122" i="5"/>
  <c r="G1122" i="5" s="1"/>
  <c r="F1120" i="4"/>
  <c r="G1120" i="4" s="1"/>
  <c r="I1120" i="4" l="1"/>
  <c r="I1121" i="8"/>
  <c r="F1122" i="8"/>
  <c r="G1122" i="8" s="1"/>
  <c r="I1120" i="6"/>
  <c r="F1121" i="6"/>
  <c r="G1121" i="6" s="1"/>
  <c r="I1122" i="5"/>
  <c r="F1123" i="5"/>
  <c r="G1123" i="5" s="1"/>
  <c r="F1121" i="4"/>
  <c r="G1121" i="4" s="1"/>
  <c r="I1121" i="4" l="1"/>
  <c r="I1122" i="8"/>
  <c r="F1123" i="8"/>
  <c r="G1123" i="8" s="1"/>
  <c r="F1122" i="6"/>
  <c r="G1122" i="6" s="1"/>
  <c r="I1121" i="6"/>
  <c r="I1123" i="5"/>
  <c r="F1124" i="5"/>
  <c r="G1124" i="5" s="1"/>
  <c r="F1122" i="4"/>
  <c r="G1122" i="4" s="1"/>
  <c r="I1122" i="4" l="1"/>
  <c r="I1123" i="8"/>
  <c r="F1124" i="8"/>
  <c r="G1124" i="8" s="1"/>
  <c r="I1122" i="6"/>
  <c r="F1123" i="6"/>
  <c r="G1123" i="6" s="1"/>
  <c r="I1124" i="5"/>
  <c r="F1125" i="5"/>
  <c r="G1125" i="5" s="1"/>
  <c r="F1123" i="4"/>
  <c r="G1123" i="4" s="1"/>
  <c r="I1123" i="4" l="1"/>
  <c r="F1125" i="8"/>
  <c r="G1125" i="8" s="1"/>
  <c r="I1124" i="8"/>
  <c r="I1123" i="6"/>
  <c r="F1124" i="6"/>
  <c r="G1124" i="6" s="1"/>
  <c r="I1125" i="5"/>
  <c r="F1126" i="5"/>
  <c r="G1126" i="5" s="1"/>
  <c r="F1124" i="4"/>
  <c r="G1124" i="4" s="1"/>
  <c r="I1124" i="4" l="1"/>
  <c r="I1125" i="8"/>
  <c r="F1126" i="8"/>
  <c r="G1126" i="8" s="1"/>
  <c r="F1125" i="6"/>
  <c r="G1125" i="6" s="1"/>
  <c r="I1124" i="6"/>
  <c r="I1126" i="5"/>
  <c r="F1127" i="5"/>
  <c r="G1127" i="5" s="1"/>
  <c r="F1125" i="4"/>
  <c r="G1125" i="4" s="1"/>
  <c r="I1125" i="4" l="1"/>
  <c r="I1126" i="8"/>
  <c r="F1127" i="8"/>
  <c r="G1127" i="8" s="1"/>
  <c r="F1126" i="6"/>
  <c r="G1126" i="6" s="1"/>
  <c r="I1125" i="6"/>
  <c r="I1127" i="5"/>
  <c r="F1128" i="5"/>
  <c r="G1128" i="5" s="1"/>
  <c r="F1126" i="4"/>
  <c r="G1126" i="4" s="1"/>
  <c r="I1126" i="4" l="1"/>
  <c r="I1127" i="8"/>
  <c r="F1128" i="8"/>
  <c r="G1128" i="8" s="1"/>
  <c r="I1126" i="6"/>
  <c r="F1127" i="6"/>
  <c r="G1127" i="6" s="1"/>
  <c r="I1128" i="5"/>
  <c r="F1129" i="5"/>
  <c r="G1129" i="5" s="1"/>
  <c r="F1127" i="4"/>
  <c r="G1127" i="4" s="1"/>
  <c r="I1127" i="4" l="1"/>
  <c r="F1129" i="8"/>
  <c r="G1129" i="8" s="1"/>
  <c r="I1128" i="8"/>
  <c r="I1127" i="6"/>
  <c r="F1128" i="6"/>
  <c r="G1128" i="6" s="1"/>
  <c r="I1129" i="5"/>
  <c r="F1130" i="5"/>
  <c r="G1130" i="5" s="1"/>
  <c r="F1128" i="4"/>
  <c r="G1128" i="4" s="1"/>
  <c r="I1128" i="4" l="1"/>
  <c r="I1129" i="8"/>
  <c r="F1130" i="8"/>
  <c r="G1130" i="8" s="1"/>
  <c r="I1128" i="6"/>
  <c r="F1129" i="6"/>
  <c r="G1129" i="6" s="1"/>
  <c r="I1130" i="5"/>
  <c r="F1131" i="5"/>
  <c r="G1131" i="5" s="1"/>
  <c r="F1129" i="4"/>
  <c r="G1129" i="4" s="1"/>
  <c r="I1129" i="4" l="1"/>
  <c r="I1130" i="8"/>
  <c r="F1131" i="8"/>
  <c r="G1131" i="8" s="1"/>
  <c r="I1129" i="6"/>
  <c r="F1130" i="6"/>
  <c r="G1130" i="6" s="1"/>
  <c r="I1131" i="5"/>
  <c r="F1132" i="5"/>
  <c r="G1132" i="5" s="1"/>
  <c r="F1130" i="4"/>
  <c r="G1130" i="4" s="1"/>
  <c r="I1130" i="4" l="1"/>
  <c r="I1131" i="8"/>
  <c r="F1132" i="8"/>
  <c r="G1132" i="8" s="1"/>
  <c r="I1130" i="6"/>
  <c r="F1131" i="6"/>
  <c r="G1131" i="6" s="1"/>
  <c r="I1132" i="5"/>
  <c r="F1133" i="5"/>
  <c r="G1133" i="5" s="1"/>
  <c r="F1131" i="4"/>
  <c r="G1131" i="4" s="1"/>
  <c r="I1131" i="4" l="1"/>
  <c r="F1133" i="8"/>
  <c r="G1133" i="8" s="1"/>
  <c r="I1132" i="8"/>
  <c r="F1132" i="6"/>
  <c r="G1132" i="6" s="1"/>
  <c r="I1131" i="6"/>
  <c r="I1133" i="5"/>
  <c r="F1134" i="5"/>
  <c r="G1134" i="5" s="1"/>
  <c r="F1132" i="4"/>
  <c r="G1132" i="4" s="1"/>
  <c r="I1132" i="4" l="1"/>
  <c r="I1133" i="8"/>
  <c r="F1134" i="8"/>
  <c r="G1134" i="8" s="1"/>
  <c r="F1133" i="6"/>
  <c r="G1133" i="6" s="1"/>
  <c r="I1132" i="6"/>
  <c r="I1134" i="5"/>
  <c r="F1135" i="5"/>
  <c r="G1135" i="5" s="1"/>
  <c r="F1133" i="4"/>
  <c r="G1133" i="4" s="1"/>
  <c r="I1133" i="4" l="1"/>
  <c r="I1134" i="8"/>
  <c r="F1135" i="8"/>
  <c r="G1135" i="8" s="1"/>
  <c r="I1133" i="6"/>
  <c r="F1134" i="6"/>
  <c r="G1134" i="6" s="1"/>
  <c r="I1135" i="5"/>
  <c r="F1136" i="5"/>
  <c r="G1136" i="5" s="1"/>
  <c r="F1134" i="4"/>
  <c r="G1134" i="4" s="1"/>
  <c r="I1134" i="4" l="1"/>
  <c r="I1135" i="8"/>
  <c r="F1136" i="8"/>
  <c r="G1136" i="8" s="1"/>
  <c r="F1135" i="6"/>
  <c r="G1135" i="6" s="1"/>
  <c r="I1134" i="6"/>
  <c r="I1136" i="5"/>
  <c r="F1137" i="5"/>
  <c r="G1137" i="5" s="1"/>
  <c r="F1135" i="4"/>
  <c r="G1135" i="4" s="1"/>
  <c r="I1135" i="4" l="1"/>
  <c r="F1137" i="8"/>
  <c r="G1137" i="8" s="1"/>
  <c r="I1136" i="8"/>
  <c r="F1136" i="6"/>
  <c r="G1136" i="6" s="1"/>
  <c r="I1135" i="6"/>
  <c r="I1137" i="5"/>
  <c r="F1138" i="5"/>
  <c r="G1138" i="5" s="1"/>
  <c r="F1136" i="4"/>
  <c r="G1136" i="4" s="1"/>
  <c r="I1136" i="4" l="1"/>
  <c r="I1137" i="8"/>
  <c r="F1138" i="8"/>
  <c r="G1138" i="8" s="1"/>
  <c r="I1136" i="6"/>
  <c r="F1137" i="6"/>
  <c r="G1137" i="6" s="1"/>
  <c r="I1138" i="5"/>
  <c r="F1139" i="5"/>
  <c r="G1139" i="5" s="1"/>
  <c r="F1137" i="4"/>
  <c r="G1137" i="4" s="1"/>
  <c r="I1137" i="4" l="1"/>
  <c r="I1138" i="8"/>
  <c r="F1139" i="8"/>
  <c r="G1139" i="8" s="1"/>
  <c r="I1137" i="6"/>
  <c r="F1138" i="6"/>
  <c r="G1138" i="6" s="1"/>
  <c r="I1139" i="5"/>
  <c r="F1140" i="5"/>
  <c r="G1140" i="5" s="1"/>
  <c r="F1138" i="4"/>
  <c r="G1138" i="4" s="1"/>
  <c r="I1138" i="4" l="1"/>
  <c r="I1139" i="8"/>
  <c r="F1140" i="8"/>
  <c r="G1140" i="8" s="1"/>
  <c r="I1138" i="6"/>
  <c r="F1139" i="6"/>
  <c r="G1139" i="6" s="1"/>
  <c r="I1140" i="5"/>
  <c r="F1141" i="5"/>
  <c r="G1141" i="5" s="1"/>
  <c r="F1139" i="4"/>
  <c r="G1139" i="4" s="1"/>
  <c r="I1139" i="4" l="1"/>
  <c r="I1140" i="8"/>
  <c r="F1141" i="8"/>
  <c r="G1141" i="8" s="1"/>
  <c r="I1139" i="6"/>
  <c r="F1140" i="6"/>
  <c r="G1140" i="6" s="1"/>
  <c r="I1141" i="5"/>
  <c r="F1142" i="5"/>
  <c r="G1142" i="5" s="1"/>
  <c r="F1140" i="4"/>
  <c r="G1140" i="4" s="1"/>
  <c r="I1140" i="4" l="1"/>
  <c r="I1141" i="8"/>
  <c r="F1142" i="8"/>
  <c r="G1142" i="8" s="1"/>
  <c r="I1140" i="6"/>
  <c r="F1141" i="6"/>
  <c r="G1141" i="6" s="1"/>
  <c r="I1142" i="5"/>
  <c r="F1143" i="5"/>
  <c r="G1143" i="5" s="1"/>
  <c r="F1141" i="4"/>
  <c r="G1141" i="4" s="1"/>
  <c r="I1141" i="4" l="1"/>
  <c r="I1142" i="8"/>
  <c r="F1143" i="8"/>
  <c r="G1143" i="8" s="1"/>
  <c r="I1141" i="6"/>
  <c r="F1142" i="6"/>
  <c r="G1142" i="6" s="1"/>
  <c r="I1143" i="5"/>
  <c r="F1144" i="5"/>
  <c r="G1144" i="5" s="1"/>
  <c r="F1142" i="4"/>
  <c r="G1142" i="4" s="1"/>
  <c r="I1142" i="4" l="1"/>
  <c r="I1143" i="8"/>
  <c r="F1144" i="8"/>
  <c r="G1144" i="8" s="1"/>
  <c r="I1142" i="6"/>
  <c r="F1143" i="6"/>
  <c r="G1143" i="6" s="1"/>
  <c r="I1144" i="5"/>
  <c r="F1145" i="5"/>
  <c r="G1145" i="5" s="1"/>
  <c r="F1143" i="4"/>
  <c r="G1143" i="4" s="1"/>
  <c r="I1143" i="4" l="1"/>
  <c r="I1144" i="8"/>
  <c r="F1145" i="8"/>
  <c r="G1145" i="8" s="1"/>
  <c r="I1143" i="6"/>
  <c r="F1144" i="6"/>
  <c r="G1144" i="6" s="1"/>
  <c r="I1145" i="5"/>
  <c r="F1146" i="5"/>
  <c r="G1146" i="5" s="1"/>
  <c r="F1144" i="4"/>
  <c r="G1144" i="4" s="1"/>
  <c r="I1144" i="4" l="1"/>
  <c r="I1145" i="8"/>
  <c r="F1146" i="8"/>
  <c r="G1146" i="8" s="1"/>
  <c r="I1144" i="6"/>
  <c r="F1145" i="6"/>
  <c r="G1145" i="6" s="1"/>
  <c r="I1146" i="5"/>
  <c r="F1147" i="5"/>
  <c r="G1147" i="5" s="1"/>
  <c r="F1145" i="4"/>
  <c r="G1145" i="4" s="1"/>
  <c r="I1145" i="4" l="1"/>
  <c r="I1146" i="8"/>
  <c r="F1147" i="8"/>
  <c r="G1147" i="8" s="1"/>
  <c r="I1145" i="6"/>
  <c r="F1146" i="6"/>
  <c r="G1146" i="6" s="1"/>
  <c r="I1147" i="5"/>
  <c r="F1148" i="5"/>
  <c r="G1148" i="5" s="1"/>
  <c r="F1146" i="4"/>
  <c r="G1146" i="4" s="1"/>
  <c r="I1146" i="4" l="1"/>
  <c r="I1147" i="8"/>
  <c r="F1148" i="8"/>
  <c r="G1148" i="8" s="1"/>
  <c r="I1146" i="6"/>
  <c r="F1147" i="6"/>
  <c r="G1147" i="6" s="1"/>
  <c r="I1148" i="5"/>
  <c r="F1149" i="5"/>
  <c r="G1149" i="5" s="1"/>
  <c r="F1147" i="4"/>
  <c r="G1147" i="4" s="1"/>
  <c r="I1147" i="4" l="1"/>
  <c r="I1148" i="8"/>
  <c r="F1149" i="8"/>
  <c r="G1149" i="8" s="1"/>
  <c r="I1147" i="6"/>
  <c r="F1148" i="6"/>
  <c r="G1148" i="6" s="1"/>
  <c r="I1149" i="5"/>
  <c r="F1150" i="5"/>
  <c r="G1150" i="5" s="1"/>
  <c r="F1148" i="4"/>
  <c r="G1148" i="4" s="1"/>
  <c r="I1148" i="4" l="1"/>
  <c r="I1149" i="8"/>
  <c r="F1150" i="8"/>
  <c r="G1150" i="8" s="1"/>
  <c r="I1148" i="6"/>
  <c r="F1149" i="6"/>
  <c r="G1149" i="6" s="1"/>
  <c r="I1150" i="5"/>
  <c r="F1151" i="5"/>
  <c r="G1151" i="5" s="1"/>
  <c r="F1149" i="4"/>
  <c r="G1149" i="4" s="1"/>
  <c r="I1149" i="4" l="1"/>
  <c r="I1150" i="8"/>
  <c r="F1151" i="8"/>
  <c r="G1151" i="8" s="1"/>
  <c r="I1149" i="6"/>
  <c r="F1150" i="6"/>
  <c r="G1150" i="6" s="1"/>
  <c r="I1151" i="5"/>
  <c r="F1152" i="5"/>
  <c r="G1152" i="5" s="1"/>
  <c r="F1150" i="4"/>
  <c r="G1150" i="4" s="1"/>
  <c r="I1150" i="4" l="1"/>
  <c r="I1151" i="8"/>
  <c r="F1152" i="8"/>
  <c r="G1152" i="8" s="1"/>
  <c r="I1150" i="6"/>
  <c r="F1151" i="6"/>
  <c r="G1151" i="6" s="1"/>
  <c r="I1152" i="5"/>
  <c r="F1153" i="5"/>
  <c r="G1153" i="5" s="1"/>
  <c r="F1151" i="4"/>
  <c r="G1151" i="4" s="1"/>
  <c r="I1151" i="4" l="1"/>
  <c r="I1152" i="8"/>
  <c r="F1153" i="8"/>
  <c r="G1153" i="8" s="1"/>
  <c r="I1151" i="6"/>
  <c r="F1152" i="6"/>
  <c r="G1152" i="6" s="1"/>
  <c r="I1153" i="5"/>
  <c r="F1154" i="5"/>
  <c r="G1154" i="5" s="1"/>
  <c r="F1152" i="4"/>
  <c r="G1152" i="4" s="1"/>
  <c r="I1152" i="4" l="1"/>
  <c r="I1153" i="8"/>
  <c r="F1154" i="8"/>
  <c r="G1154" i="8" s="1"/>
  <c r="I1152" i="6"/>
  <c r="F1153" i="6"/>
  <c r="G1153" i="6" s="1"/>
  <c r="I1154" i="5"/>
  <c r="F1155" i="5"/>
  <c r="G1155" i="5" s="1"/>
  <c r="F1153" i="4"/>
  <c r="G1153" i="4" s="1"/>
  <c r="I1153" i="4" l="1"/>
  <c r="I1154" i="8"/>
  <c r="F1155" i="8"/>
  <c r="G1155" i="8" s="1"/>
  <c r="I1153" i="6"/>
  <c r="F1154" i="6"/>
  <c r="G1154" i="6" s="1"/>
  <c r="I1155" i="5"/>
  <c r="F1156" i="5"/>
  <c r="G1156" i="5" s="1"/>
  <c r="F1154" i="4"/>
  <c r="G1154" i="4" s="1"/>
  <c r="I1154" i="4" l="1"/>
  <c r="I1155" i="8"/>
  <c r="F1156" i="8"/>
  <c r="G1156" i="8" s="1"/>
  <c r="I1154" i="6"/>
  <c r="F1155" i="6"/>
  <c r="G1155" i="6" s="1"/>
  <c r="I1156" i="5"/>
  <c r="F1157" i="5"/>
  <c r="G1157" i="5" s="1"/>
  <c r="F1155" i="4"/>
  <c r="G1155" i="4" s="1"/>
  <c r="I1155" i="4" l="1"/>
  <c r="I1156" i="8"/>
  <c r="F1157" i="8"/>
  <c r="G1157" i="8" s="1"/>
  <c r="I1155" i="6"/>
  <c r="F1156" i="6"/>
  <c r="G1156" i="6" s="1"/>
  <c r="I1157" i="5"/>
  <c r="F1158" i="5"/>
  <c r="G1158" i="5" s="1"/>
  <c r="F1156" i="4"/>
  <c r="G1156" i="4" s="1"/>
  <c r="I1156" i="4" l="1"/>
  <c r="I1157" i="8"/>
  <c r="F1158" i="8"/>
  <c r="G1158" i="8" s="1"/>
  <c r="I1156" i="6"/>
  <c r="F1157" i="6"/>
  <c r="G1157" i="6" s="1"/>
  <c r="I1158" i="5"/>
  <c r="F1159" i="5"/>
  <c r="G1159" i="5" s="1"/>
  <c r="F1157" i="4"/>
  <c r="G1157" i="4" s="1"/>
  <c r="I1157" i="4" l="1"/>
  <c r="I1158" i="8"/>
  <c r="F1159" i="8"/>
  <c r="G1159" i="8" s="1"/>
  <c r="I1157" i="6"/>
  <c r="F1158" i="6"/>
  <c r="G1158" i="6" s="1"/>
  <c r="I1159" i="5"/>
  <c r="F1160" i="5"/>
  <c r="G1160" i="5" s="1"/>
  <c r="F1158" i="4"/>
  <c r="G1158" i="4" s="1"/>
  <c r="I1158" i="4" l="1"/>
  <c r="I1159" i="8"/>
  <c r="F1160" i="8"/>
  <c r="G1160" i="8" s="1"/>
  <c r="I1158" i="6"/>
  <c r="F1159" i="6"/>
  <c r="G1159" i="6" s="1"/>
  <c r="I1160" i="5"/>
  <c r="F1161" i="5"/>
  <c r="G1161" i="5" s="1"/>
  <c r="F1159" i="4"/>
  <c r="G1159" i="4" s="1"/>
  <c r="I1159" i="4" l="1"/>
  <c r="I1160" i="8"/>
  <c r="F1161" i="8"/>
  <c r="G1161" i="8" s="1"/>
  <c r="I1159" i="6"/>
  <c r="F1160" i="6"/>
  <c r="G1160" i="6" s="1"/>
  <c r="I1161" i="5"/>
  <c r="F1162" i="5"/>
  <c r="G1162" i="5" s="1"/>
  <c r="F1160" i="4"/>
  <c r="G1160" i="4" s="1"/>
  <c r="I1160" i="4" l="1"/>
  <c r="I1161" i="8"/>
  <c r="F1162" i="8"/>
  <c r="G1162" i="8" s="1"/>
  <c r="I1160" i="6"/>
  <c r="F1161" i="6"/>
  <c r="G1161" i="6" s="1"/>
  <c r="I1162" i="5"/>
  <c r="F1163" i="5"/>
  <c r="G1163" i="5" s="1"/>
  <c r="F1161" i="4"/>
  <c r="G1161" i="4" s="1"/>
  <c r="I1161" i="4" l="1"/>
  <c r="I1162" i="8"/>
  <c r="F1163" i="8"/>
  <c r="G1163" i="8" s="1"/>
  <c r="I1161" i="6"/>
  <c r="F1162" i="6"/>
  <c r="G1162" i="6" s="1"/>
  <c r="I1163" i="5"/>
  <c r="F1164" i="5"/>
  <c r="G1164" i="5" s="1"/>
  <c r="F1162" i="4"/>
  <c r="G1162" i="4" s="1"/>
  <c r="I1162" i="4" l="1"/>
  <c r="I1163" i="8"/>
  <c r="F1164" i="8"/>
  <c r="G1164" i="8" s="1"/>
  <c r="I1162" i="6"/>
  <c r="F1163" i="6"/>
  <c r="G1163" i="6" s="1"/>
  <c r="I1164" i="5"/>
  <c r="F1165" i="5"/>
  <c r="G1165" i="5" s="1"/>
  <c r="F1163" i="4"/>
  <c r="G1163" i="4" s="1"/>
  <c r="I1163" i="4" l="1"/>
  <c r="I1164" i="8"/>
  <c r="F1165" i="8"/>
  <c r="G1165" i="8" s="1"/>
  <c r="I1163" i="6"/>
  <c r="F1164" i="6"/>
  <c r="G1164" i="6" s="1"/>
  <c r="I1165" i="5"/>
  <c r="F1166" i="5"/>
  <c r="G1166" i="5" s="1"/>
  <c r="F1164" i="4"/>
  <c r="G1164" i="4" s="1"/>
  <c r="I1164" i="4" l="1"/>
  <c r="I1165" i="8"/>
  <c r="F1166" i="8"/>
  <c r="G1166" i="8" s="1"/>
  <c r="I1164" i="6"/>
  <c r="F1165" i="6"/>
  <c r="G1165" i="6" s="1"/>
  <c r="I1166" i="5"/>
  <c r="F1167" i="5"/>
  <c r="G1167" i="5" s="1"/>
  <c r="F1165" i="4"/>
  <c r="G1165" i="4" s="1"/>
  <c r="I1165" i="4" l="1"/>
  <c r="I1166" i="8"/>
  <c r="F1167" i="8"/>
  <c r="G1167" i="8" s="1"/>
  <c r="I1165" i="6"/>
  <c r="F1166" i="6"/>
  <c r="G1166" i="6" s="1"/>
  <c r="I1167" i="5"/>
  <c r="F1168" i="5"/>
  <c r="G1168" i="5" s="1"/>
  <c r="F1166" i="4"/>
  <c r="G1166" i="4" s="1"/>
  <c r="I1166" i="4" l="1"/>
  <c r="I1167" i="8"/>
  <c r="F1168" i="8"/>
  <c r="G1168" i="8" s="1"/>
  <c r="I1166" i="6"/>
  <c r="F1167" i="6"/>
  <c r="G1167" i="6" s="1"/>
  <c r="I1168" i="5"/>
  <c r="F1169" i="5"/>
  <c r="G1169" i="5" s="1"/>
  <c r="F1167" i="4"/>
  <c r="G1167" i="4" s="1"/>
  <c r="I1167" i="4" l="1"/>
  <c r="I1168" i="8"/>
  <c r="F1169" i="8"/>
  <c r="G1169" i="8" s="1"/>
  <c r="I1167" i="6"/>
  <c r="F1168" i="6"/>
  <c r="G1168" i="6" s="1"/>
  <c r="I1169" i="5"/>
  <c r="F1170" i="5"/>
  <c r="G1170" i="5" s="1"/>
  <c r="F1168" i="4"/>
  <c r="G1168" i="4" s="1"/>
  <c r="I1168" i="4" l="1"/>
  <c r="I1169" i="8"/>
  <c r="F1170" i="8"/>
  <c r="G1170" i="8" s="1"/>
  <c r="I1168" i="6"/>
  <c r="F1169" i="6"/>
  <c r="G1169" i="6" s="1"/>
  <c r="I1170" i="5"/>
  <c r="F1171" i="5"/>
  <c r="G1171" i="5" s="1"/>
  <c r="F1169" i="4"/>
  <c r="G1169" i="4" s="1"/>
  <c r="I1169" i="4" l="1"/>
  <c r="I1170" i="8"/>
  <c r="F1171" i="8"/>
  <c r="G1171" i="8" s="1"/>
  <c r="I1169" i="6"/>
  <c r="F1170" i="6"/>
  <c r="G1170" i="6" s="1"/>
  <c r="I1171" i="5"/>
  <c r="F1172" i="5"/>
  <c r="G1172" i="5" s="1"/>
  <c r="F1170" i="4"/>
  <c r="G1170" i="4" s="1"/>
  <c r="I1170" i="4" l="1"/>
  <c r="I1171" i="8"/>
  <c r="F1172" i="8"/>
  <c r="G1172" i="8" s="1"/>
  <c r="I1170" i="6"/>
  <c r="F1171" i="6"/>
  <c r="G1171" i="6" s="1"/>
  <c r="I1172" i="5"/>
  <c r="F1173" i="5"/>
  <c r="G1173" i="5" s="1"/>
  <c r="F1171" i="4"/>
  <c r="G1171" i="4" s="1"/>
  <c r="I1171" i="4" l="1"/>
  <c r="I1172" i="8"/>
  <c r="F1173" i="8"/>
  <c r="G1173" i="8" s="1"/>
  <c r="I1171" i="6"/>
  <c r="F1172" i="6"/>
  <c r="G1172" i="6" s="1"/>
  <c r="I1173" i="5"/>
  <c r="F1174" i="5"/>
  <c r="G1174" i="5" s="1"/>
  <c r="F1172" i="4"/>
  <c r="G1172" i="4" s="1"/>
  <c r="I1172" i="4" l="1"/>
  <c r="I1173" i="8"/>
  <c r="F1174" i="8"/>
  <c r="G1174" i="8" s="1"/>
  <c r="I1172" i="6"/>
  <c r="F1173" i="6"/>
  <c r="G1173" i="6" s="1"/>
  <c r="I1174" i="5"/>
  <c r="F1175" i="5"/>
  <c r="G1175" i="5" s="1"/>
  <c r="F1173" i="4"/>
  <c r="G1173" i="4" s="1"/>
  <c r="I1173" i="4" l="1"/>
  <c r="I1174" i="8"/>
  <c r="F1175" i="8"/>
  <c r="G1175" i="8" s="1"/>
  <c r="I1173" i="6"/>
  <c r="F1174" i="6"/>
  <c r="G1174" i="6" s="1"/>
  <c r="I1175" i="5"/>
  <c r="F1176" i="5"/>
  <c r="G1176" i="5" s="1"/>
  <c r="F1174" i="4"/>
  <c r="G1174" i="4" s="1"/>
  <c r="I1174" i="4" l="1"/>
  <c r="I1175" i="8"/>
  <c r="F1176" i="8"/>
  <c r="G1176" i="8" s="1"/>
  <c r="I1174" i="6"/>
  <c r="F1175" i="6"/>
  <c r="G1175" i="6" s="1"/>
  <c r="I1176" i="5"/>
  <c r="F1177" i="5"/>
  <c r="G1177" i="5" s="1"/>
  <c r="F1175" i="4"/>
  <c r="G1175" i="4" s="1"/>
  <c r="I1175" i="4" l="1"/>
  <c r="I1176" i="8"/>
  <c r="F1177" i="8"/>
  <c r="G1177" i="8" s="1"/>
  <c r="I1175" i="6"/>
  <c r="F1176" i="6"/>
  <c r="G1176" i="6" s="1"/>
  <c r="I1177" i="5"/>
  <c r="F1178" i="5"/>
  <c r="G1178" i="5" s="1"/>
  <c r="F1176" i="4"/>
  <c r="G1176" i="4" s="1"/>
  <c r="I1176" i="4" l="1"/>
  <c r="I1177" i="8"/>
  <c r="F1178" i="8"/>
  <c r="G1178" i="8" s="1"/>
  <c r="I1176" i="6"/>
  <c r="F1177" i="6"/>
  <c r="G1177" i="6" s="1"/>
  <c r="I1178" i="5"/>
  <c r="F1179" i="5"/>
  <c r="G1179" i="5" s="1"/>
  <c r="F1177" i="4"/>
  <c r="G1177" i="4" s="1"/>
  <c r="I1177" i="4" l="1"/>
  <c r="I1178" i="8"/>
  <c r="F1179" i="8"/>
  <c r="G1179" i="8" s="1"/>
  <c r="I1177" i="6"/>
  <c r="F1178" i="6"/>
  <c r="G1178" i="6" s="1"/>
  <c r="I1179" i="5"/>
  <c r="F1180" i="5"/>
  <c r="G1180" i="5" s="1"/>
  <c r="F1178" i="4"/>
  <c r="G1178" i="4" s="1"/>
  <c r="I1178" i="4" l="1"/>
  <c r="I1179" i="8"/>
  <c r="F1180" i="8"/>
  <c r="G1180" i="8" s="1"/>
  <c r="I1178" i="6"/>
  <c r="F1179" i="6"/>
  <c r="G1179" i="6" s="1"/>
  <c r="I1180" i="5"/>
  <c r="F1181" i="5"/>
  <c r="G1181" i="5" s="1"/>
  <c r="F1179" i="4"/>
  <c r="G1179" i="4" s="1"/>
  <c r="I1179" i="4" l="1"/>
  <c r="I1180" i="8"/>
  <c r="F1181" i="8"/>
  <c r="G1181" i="8" s="1"/>
  <c r="I1179" i="6"/>
  <c r="F1180" i="6"/>
  <c r="G1180" i="6" s="1"/>
  <c r="I1181" i="5"/>
  <c r="F1182" i="5"/>
  <c r="G1182" i="5" s="1"/>
  <c r="F1180" i="4"/>
  <c r="G1180" i="4" s="1"/>
  <c r="I1180" i="4" l="1"/>
  <c r="I1181" i="8"/>
  <c r="F1182" i="8"/>
  <c r="G1182" i="8" s="1"/>
  <c r="F1181" i="6"/>
  <c r="G1181" i="6" s="1"/>
  <c r="I1180" i="6"/>
  <c r="I1182" i="5"/>
  <c r="F1183" i="5"/>
  <c r="G1183" i="5" s="1"/>
  <c r="F1181" i="4"/>
  <c r="G1181" i="4" s="1"/>
  <c r="I1181" i="4" l="1"/>
  <c r="I1182" i="8"/>
  <c r="F1183" i="8"/>
  <c r="G1183" i="8" s="1"/>
  <c r="I1181" i="6"/>
  <c r="F1182" i="6"/>
  <c r="G1182" i="6" s="1"/>
  <c r="I1183" i="5"/>
  <c r="F1184" i="5"/>
  <c r="G1184" i="5" s="1"/>
  <c r="F1182" i="4"/>
  <c r="G1182" i="4" s="1"/>
  <c r="I1182" i="4" l="1"/>
  <c r="I1183" i="8"/>
  <c r="F1184" i="8"/>
  <c r="G1184" i="8" s="1"/>
  <c r="I1182" i="6"/>
  <c r="F1183" i="6"/>
  <c r="G1183" i="6" s="1"/>
  <c r="I1184" i="5"/>
  <c r="F1185" i="5"/>
  <c r="G1185" i="5" s="1"/>
  <c r="F1183" i="4"/>
  <c r="G1183" i="4" s="1"/>
  <c r="I1183" i="4" l="1"/>
  <c r="I1184" i="8"/>
  <c r="F1185" i="8"/>
  <c r="G1185" i="8" s="1"/>
  <c r="I1183" i="6"/>
  <c r="F1184" i="6"/>
  <c r="G1184" i="6" s="1"/>
  <c r="I1185" i="5"/>
  <c r="F1186" i="5"/>
  <c r="G1186" i="5" s="1"/>
  <c r="F1184" i="4"/>
  <c r="G1184" i="4" s="1"/>
  <c r="I1184" i="4" l="1"/>
  <c r="I1185" i="8"/>
  <c r="F1186" i="8"/>
  <c r="G1186" i="8" s="1"/>
  <c r="I1184" i="6"/>
  <c r="F1185" i="6"/>
  <c r="G1185" i="6" s="1"/>
  <c r="I1186" i="5"/>
  <c r="F1187" i="5"/>
  <c r="G1187" i="5" s="1"/>
  <c r="F1185" i="4"/>
  <c r="G1185" i="4" s="1"/>
  <c r="I1185" i="4" l="1"/>
  <c r="F1187" i="8"/>
  <c r="G1187" i="8" s="1"/>
  <c r="I1186" i="8"/>
  <c r="I1185" i="6"/>
  <c r="F1186" i="6"/>
  <c r="G1186" i="6" s="1"/>
  <c r="I1187" i="5"/>
  <c r="F1188" i="5"/>
  <c r="G1188" i="5" s="1"/>
  <c r="F1186" i="4"/>
  <c r="G1186" i="4" s="1"/>
  <c r="I1186" i="4" l="1"/>
  <c r="I1187" i="8"/>
  <c r="F1188" i="8"/>
  <c r="G1188" i="8" s="1"/>
  <c r="I1186" i="6"/>
  <c r="F1187" i="6"/>
  <c r="G1187" i="6" s="1"/>
  <c r="I1188" i="5"/>
  <c r="F1189" i="5"/>
  <c r="G1189" i="5" s="1"/>
  <c r="F1187" i="4"/>
  <c r="G1187" i="4" s="1"/>
  <c r="I1187" i="4" l="1"/>
  <c r="F1189" i="8"/>
  <c r="G1189" i="8" s="1"/>
  <c r="I1188" i="8"/>
  <c r="I1187" i="6"/>
  <c r="F1188" i="6"/>
  <c r="G1188" i="6" s="1"/>
  <c r="I1189" i="5"/>
  <c r="F1190" i="5"/>
  <c r="G1190" i="5" s="1"/>
  <c r="F1188" i="4"/>
  <c r="G1188" i="4" s="1"/>
  <c r="I1188" i="4" l="1"/>
  <c r="I1189" i="8"/>
  <c r="F1190" i="8"/>
  <c r="G1190" i="8" s="1"/>
  <c r="I1188" i="6"/>
  <c r="F1189" i="6"/>
  <c r="G1189" i="6" s="1"/>
  <c r="I1190" i="5"/>
  <c r="F1191" i="5"/>
  <c r="G1191" i="5" s="1"/>
  <c r="F1189" i="4"/>
  <c r="G1189" i="4" s="1"/>
  <c r="I1189" i="4" l="1"/>
  <c r="I1190" i="8"/>
  <c r="F1191" i="8"/>
  <c r="G1191" i="8" s="1"/>
  <c r="I1189" i="6"/>
  <c r="F1190" i="6"/>
  <c r="G1190" i="6" s="1"/>
  <c r="I1191" i="5"/>
  <c r="F1192" i="5"/>
  <c r="G1192" i="5" s="1"/>
  <c r="F1190" i="4"/>
  <c r="G1190" i="4" s="1"/>
  <c r="I1190" i="4" l="1"/>
  <c r="I1191" i="8"/>
  <c r="F1192" i="8"/>
  <c r="G1192" i="8" s="1"/>
  <c r="I1190" i="6"/>
  <c r="F1191" i="6"/>
  <c r="G1191" i="6" s="1"/>
  <c r="I1192" i="5"/>
  <c r="F1193" i="5"/>
  <c r="G1193" i="5" s="1"/>
  <c r="F1191" i="4"/>
  <c r="G1191" i="4" s="1"/>
  <c r="I1191" i="4" l="1"/>
  <c r="I1192" i="8"/>
  <c r="F1193" i="8"/>
  <c r="G1193" i="8" s="1"/>
  <c r="I1191" i="6"/>
  <c r="F1192" i="6"/>
  <c r="G1192" i="6" s="1"/>
  <c r="I1193" i="5"/>
  <c r="F1194" i="5"/>
  <c r="G1194" i="5" s="1"/>
  <c r="F1192" i="4"/>
  <c r="G1192" i="4" s="1"/>
  <c r="I1192" i="4" l="1"/>
  <c r="I1193" i="8"/>
  <c r="F1194" i="8"/>
  <c r="G1194" i="8" s="1"/>
  <c r="I1192" i="6"/>
  <c r="F1193" i="6"/>
  <c r="G1193" i="6" s="1"/>
  <c r="I1194" i="5"/>
  <c r="F1195" i="5"/>
  <c r="G1195" i="5" s="1"/>
  <c r="F1193" i="4"/>
  <c r="G1193" i="4" s="1"/>
  <c r="I1193" i="4" l="1"/>
  <c r="I1194" i="8"/>
  <c r="F1195" i="8"/>
  <c r="G1195" i="8" s="1"/>
  <c r="I1193" i="6"/>
  <c r="F1194" i="6"/>
  <c r="G1194" i="6" s="1"/>
  <c r="I1195" i="5"/>
  <c r="F1196" i="5"/>
  <c r="G1196" i="5" s="1"/>
  <c r="F1194" i="4"/>
  <c r="G1194" i="4" s="1"/>
  <c r="I1194" i="4" l="1"/>
  <c r="I1195" i="8"/>
  <c r="F1196" i="8"/>
  <c r="G1196" i="8" s="1"/>
  <c r="I1194" i="6"/>
  <c r="F1195" i="6"/>
  <c r="G1195" i="6" s="1"/>
  <c r="I1196" i="5"/>
  <c r="F1197" i="5"/>
  <c r="G1197" i="5" s="1"/>
  <c r="F1195" i="4"/>
  <c r="G1195" i="4" s="1"/>
  <c r="I1195" i="4" l="1"/>
  <c r="I1196" i="8"/>
  <c r="F1197" i="8"/>
  <c r="G1197" i="8" s="1"/>
  <c r="I1195" i="6"/>
  <c r="F1196" i="6"/>
  <c r="G1196" i="6" s="1"/>
  <c r="I1197" i="5"/>
  <c r="F1198" i="5"/>
  <c r="G1198" i="5" s="1"/>
  <c r="F1196" i="4"/>
  <c r="G1196" i="4" s="1"/>
  <c r="I1196" i="4" l="1"/>
  <c r="I1197" i="8"/>
  <c r="F1198" i="8"/>
  <c r="G1198" i="8" s="1"/>
  <c r="I1196" i="6"/>
  <c r="F1197" i="6"/>
  <c r="G1197" i="6" s="1"/>
  <c r="I1198" i="5"/>
  <c r="F1199" i="5"/>
  <c r="G1199" i="5" s="1"/>
  <c r="F1197" i="4"/>
  <c r="G1197" i="4" s="1"/>
  <c r="I1197" i="4" l="1"/>
  <c r="I1198" i="8"/>
  <c r="F1199" i="8"/>
  <c r="G1199" i="8" s="1"/>
  <c r="I1197" i="6"/>
  <c r="F1198" i="6"/>
  <c r="G1198" i="6" s="1"/>
  <c r="I1199" i="5"/>
  <c r="F1200" i="5"/>
  <c r="G1200" i="5" s="1"/>
  <c r="F1198" i="4"/>
  <c r="G1198" i="4" s="1"/>
  <c r="I1198" i="4" l="1"/>
  <c r="I1199" i="8"/>
  <c r="F1200" i="8"/>
  <c r="G1200" i="8" s="1"/>
  <c r="I1198" i="6"/>
  <c r="F1199" i="6"/>
  <c r="G1199" i="6" s="1"/>
  <c r="I1200" i="5"/>
  <c r="F1201" i="5"/>
  <c r="G1201" i="5" s="1"/>
  <c r="F1199" i="4"/>
  <c r="G1199" i="4" s="1"/>
  <c r="I1199" i="4" l="1"/>
  <c r="I1200" i="8"/>
  <c r="F1201" i="8"/>
  <c r="G1201" i="8" s="1"/>
  <c r="I1199" i="6"/>
  <c r="F1200" i="6"/>
  <c r="G1200" i="6" s="1"/>
  <c r="I1201" i="5"/>
  <c r="F1202" i="5"/>
  <c r="G1202" i="5" s="1"/>
  <c r="F1200" i="4"/>
  <c r="G1200" i="4" s="1"/>
  <c r="I1200" i="4" l="1"/>
  <c r="I1201" i="8"/>
  <c r="F1202" i="8"/>
  <c r="G1202" i="8" s="1"/>
  <c r="I1200" i="6"/>
  <c r="F1201" i="6"/>
  <c r="G1201" i="6" s="1"/>
  <c r="I1202" i="5"/>
  <c r="F1203" i="5"/>
  <c r="G1203" i="5" s="1"/>
  <c r="F1201" i="4"/>
  <c r="G1201" i="4" s="1"/>
  <c r="I1201" i="4" l="1"/>
  <c r="I1202" i="8"/>
  <c r="F1203" i="8"/>
  <c r="G1203" i="8" s="1"/>
  <c r="I1201" i="6"/>
  <c r="F1202" i="6"/>
  <c r="G1202" i="6" s="1"/>
  <c r="I1203" i="5"/>
  <c r="F1204" i="5"/>
  <c r="G1204" i="5" s="1"/>
  <c r="F1202" i="4"/>
  <c r="G1202" i="4" s="1"/>
  <c r="I1202" i="4" l="1"/>
  <c r="I1203" i="8"/>
  <c r="F1204" i="8"/>
  <c r="G1204" i="8" s="1"/>
  <c r="I1202" i="6"/>
  <c r="F1203" i="6"/>
  <c r="G1203" i="6" s="1"/>
  <c r="I1204" i="5"/>
  <c r="F1205" i="5"/>
  <c r="G1205" i="5" s="1"/>
  <c r="F1203" i="4"/>
  <c r="G1203" i="4" s="1"/>
  <c r="I1203" i="4" l="1"/>
  <c r="I1204" i="8"/>
  <c r="F1205" i="8"/>
  <c r="G1205" i="8" s="1"/>
  <c r="I1203" i="6"/>
  <c r="F1204" i="6"/>
  <c r="G1204" i="6" s="1"/>
  <c r="I1205" i="5"/>
  <c r="F1206" i="5"/>
  <c r="G1206" i="5" s="1"/>
  <c r="F1204" i="4"/>
  <c r="G1204" i="4" s="1"/>
  <c r="I1204" i="4" l="1"/>
  <c r="I1205" i="8"/>
  <c r="F1206" i="8"/>
  <c r="G1206" i="8" s="1"/>
  <c r="I1204" i="6"/>
  <c r="F1205" i="6"/>
  <c r="G1205" i="6" s="1"/>
  <c r="I1206" i="5"/>
  <c r="F1207" i="5"/>
  <c r="G1207" i="5" s="1"/>
  <c r="F1205" i="4"/>
  <c r="G1205" i="4" s="1"/>
  <c r="I1205" i="4" l="1"/>
  <c r="I1206" i="8"/>
  <c r="F1207" i="8"/>
  <c r="G1207" i="8" s="1"/>
  <c r="I1205" i="6"/>
  <c r="F1206" i="6"/>
  <c r="G1206" i="6" s="1"/>
  <c r="I1207" i="5"/>
  <c r="F1208" i="5"/>
  <c r="G1208" i="5" s="1"/>
  <c r="F1206" i="4"/>
  <c r="G1206" i="4" s="1"/>
  <c r="I1206" i="4" l="1"/>
  <c r="I1207" i="8"/>
  <c r="F1208" i="8"/>
  <c r="G1208" i="8" s="1"/>
  <c r="I1206" i="6"/>
  <c r="F1207" i="6"/>
  <c r="G1207" i="6" s="1"/>
  <c r="I1208" i="5"/>
  <c r="F1209" i="5"/>
  <c r="G1209" i="5" s="1"/>
  <c r="F1207" i="4"/>
  <c r="G1207" i="4" s="1"/>
  <c r="I1207" i="4" l="1"/>
  <c r="I1208" i="8"/>
  <c r="F1209" i="8"/>
  <c r="G1209" i="8" s="1"/>
  <c r="I1207" i="6"/>
  <c r="F1208" i="6"/>
  <c r="G1208" i="6" s="1"/>
  <c r="I1209" i="5"/>
  <c r="F1210" i="5"/>
  <c r="G1210" i="5" s="1"/>
  <c r="F1208" i="4"/>
  <c r="G1208" i="4" s="1"/>
  <c r="I1208" i="4" l="1"/>
  <c r="I1209" i="8"/>
  <c r="F1210" i="8"/>
  <c r="G1210" i="8" s="1"/>
  <c r="I1208" i="6"/>
  <c r="F1209" i="6"/>
  <c r="G1209" i="6" s="1"/>
  <c r="I1210" i="5"/>
  <c r="F1211" i="5"/>
  <c r="G1211" i="5" s="1"/>
  <c r="F1209" i="4"/>
  <c r="G1209" i="4" s="1"/>
  <c r="I1209" i="4" l="1"/>
  <c r="I1210" i="8"/>
  <c r="F1211" i="8"/>
  <c r="G1211" i="8" s="1"/>
  <c r="I1209" i="6"/>
  <c r="F1210" i="6"/>
  <c r="G1210" i="6" s="1"/>
  <c r="I1211" i="5"/>
  <c r="F1212" i="5"/>
  <c r="G1212" i="5" s="1"/>
  <c r="F1210" i="4"/>
  <c r="G1210" i="4" s="1"/>
  <c r="I1210" i="4" l="1"/>
  <c r="I1211" i="8"/>
  <c r="F1212" i="8"/>
  <c r="G1212" i="8" s="1"/>
  <c r="I1210" i="6"/>
  <c r="F1211" i="6"/>
  <c r="G1211" i="6" s="1"/>
  <c r="I1212" i="5"/>
  <c r="F1213" i="5"/>
  <c r="G1213" i="5" s="1"/>
  <c r="F1211" i="4"/>
  <c r="G1211" i="4" s="1"/>
  <c r="I1211" i="4" l="1"/>
  <c r="I1212" i="8"/>
  <c r="F1213" i="8"/>
  <c r="G1213" i="8" s="1"/>
  <c r="I1211" i="6"/>
  <c r="F1212" i="6"/>
  <c r="G1212" i="6" s="1"/>
  <c r="I1213" i="5"/>
  <c r="F1214" i="5"/>
  <c r="G1214" i="5" s="1"/>
  <c r="F1212" i="4"/>
  <c r="G1212" i="4" s="1"/>
  <c r="I1212" i="4" l="1"/>
  <c r="I1213" i="8"/>
  <c r="F1214" i="8"/>
  <c r="G1214" i="8" s="1"/>
  <c r="I1212" i="6"/>
  <c r="F1213" i="6"/>
  <c r="G1213" i="6" s="1"/>
  <c r="I1214" i="5"/>
  <c r="F1215" i="5"/>
  <c r="G1215" i="5" s="1"/>
  <c r="F1213" i="4"/>
  <c r="G1213" i="4" s="1"/>
  <c r="I1213" i="4" l="1"/>
  <c r="I1214" i="8"/>
  <c r="F1215" i="8"/>
  <c r="G1215" i="8" s="1"/>
  <c r="I1213" i="6"/>
  <c r="F1214" i="6"/>
  <c r="G1214" i="6" s="1"/>
  <c r="I1215" i="5"/>
  <c r="F1216" i="5"/>
  <c r="G1216" i="5" s="1"/>
  <c r="F1214" i="4"/>
  <c r="G1214" i="4" s="1"/>
  <c r="I1214" i="4" l="1"/>
  <c r="I1215" i="8"/>
  <c r="F1216" i="8"/>
  <c r="G1216" i="8" s="1"/>
  <c r="I1214" i="6"/>
  <c r="F1215" i="6"/>
  <c r="G1215" i="6" s="1"/>
  <c r="I1216" i="5"/>
  <c r="F1217" i="5"/>
  <c r="G1217" i="5" s="1"/>
  <c r="F1215" i="4"/>
  <c r="G1215" i="4" s="1"/>
  <c r="I1215" i="4" l="1"/>
  <c r="I1216" i="8"/>
  <c r="F1217" i="8"/>
  <c r="G1217" i="8" s="1"/>
  <c r="I1215" i="6"/>
  <c r="F1216" i="6"/>
  <c r="G1216" i="6" s="1"/>
  <c r="I1217" i="5"/>
  <c r="F1218" i="5"/>
  <c r="G1218" i="5" s="1"/>
  <c r="F1216" i="4"/>
  <c r="G1216" i="4" s="1"/>
  <c r="I1216" i="4" l="1"/>
  <c r="I1217" i="8"/>
  <c r="F1218" i="8"/>
  <c r="G1218" i="8" s="1"/>
  <c r="I1216" i="6"/>
  <c r="F1217" i="6"/>
  <c r="G1217" i="6" s="1"/>
  <c r="I1218" i="5"/>
  <c r="F1219" i="5"/>
  <c r="G1219" i="5" s="1"/>
  <c r="F1217" i="4"/>
  <c r="G1217" i="4" s="1"/>
  <c r="I1217" i="4" l="1"/>
  <c r="I1218" i="8"/>
  <c r="F1219" i="8"/>
  <c r="G1219" i="8" s="1"/>
  <c r="I1217" i="6"/>
  <c r="F1218" i="6"/>
  <c r="G1218" i="6" s="1"/>
  <c r="I1219" i="5"/>
  <c r="F1220" i="5"/>
  <c r="G1220" i="5" s="1"/>
  <c r="F1218" i="4"/>
  <c r="G1218" i="4" s="1"/>
  <c r="I1218" i="4" l="1"/>
  <c r="I1219" i="8"/>
  <c r="F1220" i="8"/>
  <c r="G1220" i="8" s="1"/>
  <c r="I1218" i="6"/>
  <c r="F1219" i="6"/>
  <c r="G1219" i="6" s="1"/>
  <c r="I1220" i="5"/>
  <c r="F1221" i="5"/>
  <c r="G1221" i="5" s="1"/>
  <c r="F1219" i="4"/>
  <c r="G1219" i="4" s="1"/>
  <c r="I1219" i="4" l="1"/>
  <c r="I1220" i="8"/>
  <c r="F1221" i="8"/>
  <c r="G1221" i="8" s="1"/>
  <c r="I1219" i="6"/>
  <c r="F1220" i="6"/>
  <c r="G1220" i="6" s="1"/>
  <c r="I1221" i="5"/>
  <c r="F1222" i="5"/>
  <c r="G1222" i="5" s="1"/>
  <c r="F1220" i="4"/>
  <c r="G1220" i="4" s="1"/>
  <c r="I1220" i="4" l="1"/>
  <c r="I1221" i="8"/>
  <c r="F1222" i="8"/>
  <c r="G1222" i="8" s="1"/>
  <c r="I1220" i="6"/>
  <c r="F1221" i="6"/>
  <c r="G1221" i="6" s="1"/>
  <c r="I1222" i="5"/>
  <c r="F1223" i="5"/>
  <c r="G1223" i="5" s="1"/>
  <c r="F1221" i="4"/>
  <c r="G1221" i="4" s="1"/>
  <c r="I1221" i="4" l="1"/>
  <c r="I1222" i="8"/>
  <c r="F1223" i="8"/>
  <c r="G1223" i="8" s="1"/>
  <c r="I1221" i="6"/>
  <c r="F1222" i="6"/>
  <c r="G1222" i="6" s="1"/>
  <c r="I1223" i="5"/>
  <c r="F1224" i="5"/>
  <c r="G1224" i="5" s="1"/>
  <c r="F1222" i="4"/>
  <c r="G1222" i="4" s="1"/>
  <c r="I1222" i="4" l="1"/>
  <c r="I1223" i="8"/>
  <c r="F1224" i="8"/>
  <c r="G1224" i="8" s="1"/>
  <c r="I1222" i="6"/>
  <c r="F1223" i="6"/>
  <c r="G1223" i="6" s="1"/>
  <c r="I1224" i="5"/>
  <c r="F1225" i="5"/>
  <c r="G1225" i="5" s="1"/>
  <c r="F1223" i="4"/>
  <c r="G1223" i="4" s="1"/>
  <c r="I1223" i="4" l="1"/>
  <c r="I1224" i="8"/>
  <c r="F1225" i="8"/>
  <c r="G1225" i="8" s="1"/>
  <c r="I1223" i="6"/>
  <c r="F1224" i="6"/>
  <c r="G1224" i="6" s="1"/>
  <c r="I1225" i="5"/>
  <c r="F1226" i="5"/>
  <c r="G1226" i="5" s="1"/>
  <c r="F1224" i="4"/>
  <c r="G1224" i="4" s="1"/>
  <c r="I1224" i="4" l="1"/>
  <c r="I1225" i="8"/>
  <c r="F1226" i="8"/>
  <c r="G1226" i="8" s="1"/>
  <c r="I1224" i="6"/>
  <c r="F1225" i="6"/>
  <c r="G1225" i="6" s="1"/>
  <c r="I1226" i="5"/>
  <c r="F1227" i="5"/>
  <c r="G1227" i="5" s="1"/>
  <c r="F1225" i="4"/>
  <c r="G1225" i="4" s="1"/>
  <c r="I1225" i="4" l="1"/>
  <c r="I1226" i="8"/>
  <c r="F1227" i="8"/>
  <c r="G1227" i="8" s="1"/>
  <c r="I1225" i="6"/>
  <c r="F1226" i="6"/>
  <c r="G1226" i="6" s="1"/>
  <c r="I1227" i="5"/>
  <c r="F1228" i="5"/>
  <c r="G1228" i="5" s="1"/>
  <c r="F1226" i="4"/>
  <c r="G1226" i="4" s="1"/>
  <c r="I1226" i="4" l="1"/>
  <c r="I1227" i="8"/>
  <c r="F1228" i="8"/>
  <c r="G1228" i="8" s="1"/>
  <c r="I1226" i="6"/>
  <c r="F1227" i="6"/>
  <c r="G1227" i="6" s="1"/>
  <c r="I1228" i="5"/>
  <c r="F1229" i="5"/>
  <c r="G1229" i="5" s="1"/>
  <c r="F1227" i="4"/>
  <c r="G1227" i="4" s="1"/>
  <c r="I1227" i="4" l="1"/>
  <c r="I1228" i="8"/>
  <c r="F1229" i="8"/>
  <c r="G1229" i="8" s="1"/>
  <c r="I1227" i="6"/>
  <c r="F1228" i="6"/>
  <c r="G1228" i="6" s="1"/>
  <c r="I1229" i="5"/>
  <c r="F1230" i="5"/>
  <c r="G1230" i="5" s="1"/>
  <c r="F1228" i="4"/>
  <c r="G1228" i="4" s="1"/>
  <c r="I1228" i="4" l="1"/>
  <c r="I1229" i="8"/>
  <c r="F1230" i="8"/>
  <c r="G1230" i="8" s="1"/>
  <c r="I1228" i="6"/>
  <c r="F1229" i="6"/>
  <c r="G1229" i="6" s="1"/>
  <c r="I1230" i="5"/>
  <c r="F1231" i="5"/>
  <c r="G1231" i="5" s="1"/>
  <c r="F1229" i="4"/>
  <c r="G1229" i="4" s="1"/>
  <c r="I1229" i="4" l="1"/>
  <c r="I1230" i="8"/>
  <c r="F1231" i="8"/>
  <c r="G1231" i="8" s="1"/>
  <c r="I1229" i="6"/>
  <c r="F1230" i="6"/>
  <c r="G1230" i="6" s="1"/>
  <c r="I1231" i="5"/>
  <c r="F1232" i="5"/>
  <c r="G1232" i="5" s="1"/>
  <c r="F1230" i="4"/>
  <c r="G1230" i="4" s="1"/>
  <c r="I1230" i="4" l="1"/>
  <c r="I1231" i="8"/>
  <c r="F1232" i="8"/>
  <c r="G1232" i="8" s="1"/>
  <c r="I1230" i="6"/>
  <c r="F1231" i="6"/>
  <c r="G1231" i="6" s="1"/>
  <c r="I1232" i="5"/>
  <c r="F1233" i="5"/>
  <c r="G1233" i="5" s="1"/>
  <c r="F1231" i="4"/>
  <c r="G1231" i="4" s="1"/>
  <c r="I1231" i="4" l="1"/>
  <c r="I1232" i="8"/>
  <c r="F1233" i="8"/>
  <c r="G1233" i="8" s="1"/>
  <c r="I1231" i="6"/>
  <c r="F1232" i="6"/>
  <c r="G1232" i="6" s="1"/>
  <c r="I1233" i="5"/>
  <c r="F1234" i="5"/>
  <c r="G1234" i="5" s="1"/>
  <c r="F1232" i="4"/>
  <c r="G1232" i="4" s="1"/>
  <c r="I1232" i="4" l="1"/>
  <c r="I1233" i="8"/>
  <c r="F1234" i="8"/>
  <c r="G1234" i="8" s="1"/>
  <c r="I1232" i="6"/>
  <c r="F1233" i="6"/>
  <c r="G1233" i="6" s="1"/>
  <c r="I1234" i="5"/>
  <c r="F1235" i="5"/>
  <c r="G1235" i="5" s="1"/>
  <c r="F1233" i="4"/>
  <c r="G1233" i="4" s="1"/>
  <c r="I1233" i="4" l="1"/>
  <c r="I1234" i="8"/>
  <c r="F1235" i="8"/>
  <c r="G1235" i="8" s="1"/>
  <c r="I1233" i="6"/>
  <c r="F1234" i="6"/>
  <c r="G1234" i="6" s="1"/>
  <c r="I1235" i="5"/>
  <c r="F1236" i="5"/>
  <c r="G1236" i="5" s="1"/>
  <c r="F1234" i="4"/>
  <c r="G1234" i="4" s="1"/>
  <c r="I1234" i="4" l="1"/>
  <c r="I1235" i="8"/>
  <c r="F1236" i="8"/>
  <c r="G1236" i="8" s="1"/>
  <c r="I1234" i="6"/>
  <c r="F1235" i="6"/>
  <c r="G1235" i="6" s="1"/>
  <c r="I1236" i="5"/>
  <c r="F1237" i="5"/>
  <c r="G1237" i="5" s="1"/>
  <c r="F1235" i="4"/>
  <c r="G1235" i="4" s="1"/>
  <c r="I1235" i="4" l="1"/>
  <c r="I1236" i="8"/>
  <c r="F1237" i="8"/>
  <c r="G1237" i="8" s="1"/>
  <c r="I1235" i="6"/>
  <c r="F1236" i="6"/>
  <c r="G1236" i="6" s="1"/>
  <c r="I1237" i="5"/>
  <c r="F1238" i="5"/>
  <c r="G1238" i="5" s="1"/>
  <c r="F1236" i="4"/>
  <c r="G1236" i="4" s="1"/>
  <c r="I1236" i="4" l="1"/>
  <c r="I1237" i="8"/>
  <c r="F1238" i="8"/>
  <c r="G1238" i="8" s="1"/>
  <c r="I1236" i="6"/>
  <c r="F1237" i="6"/>
  <c r="G1237" i="6" s="1"/>
  <c r="I1238" i="5"/>
  <c r="F1239" i="5"/>
  <c r="G1239" i="5" s="1"/>
  <c r="F1237" i="4"/>
  <c r="G1237" i="4" s="1"/>
  <c r="I1237" i="4" l="1"/>
  <c r="I1238" i="8"/>
  <c r="F1239" i="8"/>
  <c r="G1239" i="8" s="1"/>
  <c r="I1237" i="6"/>
  <c r="F1238" i="6"/>
  <c r="G1238" i="6" s="1"/>
  <c r="I1239" i="5"/>
  <c r="F1240" i="5"/>
  <c r="G1240" i="5" s="1"/>
  <c r="F1238" i="4"/>
  <c r="G1238" i="4" s="1"/>
  <c r="I1238" i="4" l="1"/>
  <c r="I1239" i="8"/>
  <c r="F1240" i="8"/>
  <c r="G1240" i="8" s="1"/>
  <c r="I1238" i="6"/>
  <c r="F1239" i="6"/>
  <c r="G1239" i="6" s="1"/>
  <c r="I1240" i="5"/>
  <c r="F1241" i="5"/>
  <c r="G1241" i="5" s="1"/>
  <c r="F1239" i="4"/>
  <c r="G1239" i="4" s="1"/>
  <c r="I1239" i="4" l="1"/>
  <c r="I1240" i="8"/>
  <c r="F1241" i="8"/>
  <c r="G1241" i="8" s="1"/>
  <c r="I1239" i="6"/>
  <c r="F1240" i="6"/>
  <c r="G1240" i="6" s="1"/>
  <c r="I1241" i="5"/>
  <c r="F1242" i="5"/>
  <c r="G1242" i="5" s="1"/>
  <c r="F1240" i="4"/>
  <c r="G1240" i="4" s="1"/>
  <c r="I1240" i="4" l="1"/>
  <c r="I1241" i="8"/>
  <c r="F1242" i="8"/>
  <c r="G1242" i="8" s="1"/>
  <c r="I1240" i="6"/>
  <c r="F1241" i="6"/>
  <c r="G1241" i="6" s="1"/>
  <c r="I1242" i="5"/>
  <c r="F1243" i="5"/>
  <c r="G1243" i="5" s="1"/>
  <c r="F1241" i="4"/>
  <c r="G1241" i="4" s="1"/>
  <c r="I1241" i="4" l="1"/>
  <c r="I1242" i="8"/>
  <c r="F1243" i="8"/>
  <c r="G1243" i="8" s="1"/>
  <c r="I1241" i="6"/>
  <c r="F1242" i="6"/>
  <c r="G1242" i="6" s="1"/>
  <c r="I1243" i="5"/>
  <c r="F1244" i="5"/>
  <c r="G1244" i="5" s="1"/>
  <c r="F1242" i="4"/>
  <c r="G1242" i="4" s="1"/>
  <c r="I1242" i="4" l="1"/>
  <c r="I1243" i="8"/>
  <c r="F1244" i="8"/>
  <c r="G1244" i="8" s="1"/>
  <c r="I1242" i="6"/>
  <c r="F1243" i="6"/>
  <c r="G1243" i="6" s="1"/>
  <c r="I1244" i="5"/>
  <c r="F1245" i="5"/>
  <c r="G1245" i="5" s="1"/>
  <c r="F1243" i="4"/>
  <c r="G1243" i="4" s="1"/>
  <c r="I1243" i="4" l="1"/>
  <c r="I1244" i="8"/>
  <c r="F1245" i="8"/>
  <c r="G1245" i="8" s="1"/>
  <c r="I1243" i="6"/>
  <c r="F1244" i="6"/>
  <c r="G1244" i="6" s="1"/>
  <c r="I1245" i="5"/>
  <c r="F1246" i="5"/>
  <c r="G1246" i="5" s="1"/>
  <c r="F1244" i="4"/>
  <c r="G1244" i="4" s="1"/>
  <c r="I1244" i="4" l="1"/>
  <c r="I1245" i="8"/>
  <c r="F1246" i="8"/>
  <c r="G1246" i="8" s="1"/>
  <c r="I1244" i="6"/>
  <c r="F1245" i="6"/>
  <c r="G1245" i="6" s="1"/>
  <c r="I1246" i="5"/>
  <c r="F1247" i="5"/>
  <c r="G1247" i="5" s="1"/>
  <c r="F1245" i="4"/>
  <c r="G1245" i="4" s="1"/>
  <c r="I1245" i="4" l="1"/>
  <c r="I1246" i="8"/>
  <c r="F1247" i="8"/>
  <c r="G1247" i="8" s="1"/>
  <c r="I1245" i="6"/>
  <c r="F1246" i="6"/>
  <c r="G1246" i="6" s="1"/>
  <c r="I1247" i="5"/>
  <c r="F1248" i="5"/>
  <c r="G1248" i="5" s="1"/>
  <c r="F1246" i="4"/>
  <c r="G1246" i="4" s="1"/>
  <c r="I1246" i="4" l="1"/>
  <c r="I1247" i="8"/>
  <c r="F1248" i="8"/>
  <c r="G1248" i="8" s="1"/>
  <c r="I1246" i="6"/>
  <c r="F1247" i="6"/>
  <c r="G1247" i="6" s="1"/>
  <c r="I1248" i="5"/>
  <c r="F1249" i="5"/>
  <c r="G1249" i="5" s="1"/>
  <c r="F1247" i="4"/>
  <c r="G1247" i="4" s="1"/>
  <c r="I1247" i="4" l="1"/>
  <c r="I1248" i="8"/>
  <c r="F1249" i="8"/>
  <c r="G1249" i="8" s="1"/>
  <c r="I1247" i="6"/>
  <c r="F1248" i="6"/>
  <c r="G1248" i="6" s="1"/>
  <c r="I1249" i="5"/>
  <c r="F1250" i="5"/>
  <c r="G1250" i="5" s="1"/>
  <c r="F1248" i="4"/>
  <c r="G1248" i="4" s="1"/>
  <c r="I1248" i="4" l="1"/>
  <c r="I1249" i="8"/>
  <c r="F1250" i="8"/>
  <c r="G1250" i="8" s="1"/>
  <c r="I1248" i="6"/>
  <c r="F1249" i="6"/>
  <c r="G1249" i="6" s="1"/>
  <c r="I1250" i="5"/>
  <c r="F1251" i="5"/>
  <c r="G1251" i="5" s="1"/>
  <c r="F1249" i="4"/>
  <c r="G1249" i="4" s="1"/>
  <c r="I1249" i="4" l="1"/>
  <c r="I1250" i="8"/>
  <c r="F1251" i="8"/>
  <c r="G1251" i="8" s="1"/>
  <c r="I1249" i="6"/>
  <c r="F1250" i="6"/>
  <c r="G1250" i="6" s="1"/>
  <c r="I1251" i="5"/>
  <c r="F1252" i="5"/>
  <c r="G1252" i="5" s="1"/>
  <c r="F1250" i="4"/>
  <c r="G1250" i="4" s="1"/>
  <c r="I1250" i="4" l="1"/>
  <c r="I1251" i="8"/>
  <c r="F1252" i="8"/>
  <c r="G1252" i="8" s="1"/>
  <c r="I1250" i="6"/>
  <c r="F1251" i="6"/>
  <c r="G1251" i="6" s="1"/>
  <c r="I1252" i="5"/>
  <c r="F1253" i="5"/>
  <c r="G1253" i="5" s="1"/>
  <c r="F1251" i="4"/>
  <c r="G1251" i="4" s="1"/>
  <c r="I1251" i="4" l="1"/>
  <c r="I1252" i="8"/>
  <c r="F1253" i="8"/>
  <c r="G1253" i="8" s="1"/>
  <c r="I1251" i="6"/>
  <c r="F1252" i="6"/>
  <c r="G1252" i="6" s="1"/>
  <c r="I1253" i="5"/>
  <c r="F1254" i="5"/>
  <c r="G1254" i="5" s="1"/>
  <c r="F1252" i="4"/>
  <c r="G1252" i="4" s="1"/>
  <c r="I1252" i="4" l="1"/>
  <c r="I1253" i="8"/>
  <c r="F1254" i="8"/>
  <c r="G1254" i="8" s="1"/>
  <c r="I1252" i="6"/>
  <c r="F1253" i="6"/>
  <c r="G1253" i="6" s="1"/>
  <c r="I1254" i="5"/>
  <c r="F1255" i="5"/>
  <c r="G1255" i="5" s="1"/>
  <c r="F1253" i="4"/>
  <c r="G1253" i="4" s="1"/>
  <c r="I1253" i="4" l="1"/>
  <c r="I1254" i="8"/>
  <c r="F1255" i="8"/>
  <c r="G1255" i="8" s="1"/>
  <c r="I1253" i="6"/>
  <c r="F1254" i="6"/>
  <c r="G1254" i="6" s="1"/>
  <c r="I1255" i="5"/>
  <c r="F1256" i="5"/>
  <c r="G1256" i="5" s="1"/>
  <c r="F1254" i="4"/>
  <c r="G1254" i="4" s="1"/>
  <c r="I1254" i="4" l="1"/>
  <c r="I1255" i="8"/>
  <c r="F1256" i="8"/>
  <c r="G1256" i="8" s="1"/>
  <c r="I1254" i="6"/>
  <c r="F1255" i="6"/>
  <c r="G1255" i="6" s="1"/>
  <c r="I1256" i="5"/>
  <c r="F1257" i="5"/>
  <c r="G1257" i="5" s="1"/>
  <c r="F1255" i="4"/>
  <c r="G1255" i="4" s="1"/>
  <c r="I1255" i="4" l="1"/>
  <c r="I1256" i="8"/>
  <c r="F1257" i="8"/>
  <c r="G1257" i="8" s="1"/>
  <c r="I1255" i="6"/>
  <c r="F1256" i="6"/>
  <c r="G1256" i="6" s="1"/>
  <c r="I1257" i="5"/>
  <c r="F1258" i="5"/>
  <c r="G1258" i="5" s="1"/>
  <c r="F1256" i="4"/>
  <c r="G1256" i="4" s="1"/>
  <c r="I1256" i="4" l="1"/>
  <c r="I1257" i="8"/>
  <c r="F1258" i="8"/>
  <c r="G1258" i="8" s="1"/>
  <c r="F1257" i="6"/>
  <c r="G1257" i="6" s="1"/>
  <c r="I1256" i="6"/>
  <c r="I1258" i="5"/>
  <c r="F1259" i="5"/>
  <c r="G1259" i="5" s="1"/>
  <c r="F1257" i="4"/>
  <c r="G1257" i="4" s="1"/>
  <c r="I1257" i="4" l="1"/>
  <c r="I1258" i="8"/>
  <c r="F1259" i="8"/>
  <c r="G1259" i="8" s="1"/>
  <c r="I1257" i="6"/>
  <c r="F1258" i="6"/>
  <c r="G1258" i="6" s="1"/>
  <c r="I1259" i="5"/>
  <c r="F1260" i="5"/>
  <c r="G1260" i="5" s="1"/>
  <c r="F1258" i="4"/>
  <c r="G1258" i="4" s="1"/>
  <c r="I1258" i="4" l="1"/>
  <c r="I1259" i="8"/>
  <c r="F1260" i="8"/>
  <c r="G1260" i="8" s="1"/>
  <c r="I1258" i="6"/>
  <c r="F1259" i="6"/>
  <c r="G1259" i="6" s="1"/>
  <c r="I1260" i="5"/>
  <c r="F1261" i="5"/>
  <c r="G1261" i="5" s="1"/>
  <c r="F1259" i="4"/>
  <c r="G1259" i="4" s="1"/>
  <c r="I1259" i="4" l="1"/>
  <c r="I1260" i="8"/>
  <c r="F1261" i="8"/>
  <c r="G1261" i="8" s="1"/>
  <c r="I1259" i="6"/>
  <c r="F1260" i="6"/>
  <c r="G1260" i="6" s="1"/>
  <c r="I1261" i="5"/>
  <c r="F1262" i="5"/>
  <c r="G1262" i="5" s="1"/>
  <c r="F1260" i="4"/>
  <c r="G1260" i="4" s="1"/>
  <c r="I1260" i="4" l="1"/>
  <c r="I1261" i="8"/>
  <c r="F1262" i="8"/>
  <c r="G1262" i="8" s="1"/>
  <c r="I1260" i="6"/>
  <c r="F1261" i="6"/>
  <c r="G1261" i="6" s="1"/>
  <c r="I1262" i="5"/>
  <c r="F1263" i="5"/>
  <c r="G1263" i="5" s="1"/>
  <c r="F1261" i="4"/>
  <c r="G1261" i="4" s="1"/>
  <c r="I1261" i="4" l="1"/>
  <c r="I1262" i="8"/>
  <c r="F1263" i="8"/>
  <c r="G1263" i="8" s="1"/>
  <c r="I1261" i="6"/>
  <c r="F1262" i="6"/>
  <c r="G1262" i="6" s="1"/>
  <c r="I1263" i="5"/>
  <c r="F1264" i="5"/>
  <c r="G1264" i="5" s="1"/>
  <c r="F1262" i="4"/>
  <c r="G1262" i="4" s="1"/>
  <c r="I1262" i="4" l="1"/>
  <c r="I1263" i="8"/>
  <c r="F1264" i="8"/>
  <c r="G1264" i="8" s="1"/>
  <c r="I1262" i="6"/>
  <c r="F1263" i="6"/>
  <c r="G1263" i="6" s="1"/>
  <c r="I1264" i="5"/>
  <c r="F1265" i="5"/>
  <c r="G1265" i="5" s="1"/>
  <c r="F1263" i="4"/>
  <c r="G1263" i="4" s="1"/>
  <c r="I1263" i="4" l="1"/>
  <c r="I1264" i="8"/>
  <c r="F1265" i="8"/>
  <c r="G1265" i="8" s="1"/>
  <c r="I1263" i="6"/>
  <c r="F1264" i="6"/>
  <c r="G1264" i="6" s="1"/>
  <c r="I1265" i="5"/>
  <c r="F1266" i="5"/>
  <c r="G1266" i="5" s="1"/>
  <c r="F1264" i="4"/>
  <c r="G1264" i="4" s="1"/>
  <c r="I1264" i="4" l="1"/>
  <c r="I1265" i="8"/>
  <c r="F1266" i="8"/>
  <c r="G1266" i="8" s="1"/>
  <c r="I1264" i="6"/>
  <c r="F1265" i="6"/>
  <c r="G1265" i="6" s="1"/>
  <c r="I1266" i="5"/>
  <c r="F1267" i="5"/>
  <c r="G1267" i="5" s="1"/>
  <c r="F1265" i="4"/>
  <c r="G1265" i="4" s="1"/>
  <c r="I1265" i="4" l="1"/>
  <c r="I1266" i="8"/>
  <c r="F1267" i="8"/>
  <c r="G1267" i="8" s="1"/>
  <c r="F1266" i="6"/>
  <c r="G1266" i="6" s="1"/>
  <c r="I1265" i="6"/>
  <c r="I1267" i="5"/>
  <c r="F1268" i="5"/>
  <c r="G1268" i="5" s="1"/>
  <c r="F1266" i="4"/>
  <c r="G1266" i="4" s="1"/>
  <c r="I1266" i="4" l="1"/>
  <c r="I1267" i="8"/>
  <c r="F1268" i="8"/>
  <c r="G1268" i="8" s="1"/>
  <c r="I1266" i="6"/>
  <c r="F1267" i="6"/>
  <c r="G1267" i="6" s="1"/>
  <c r="I1268" i="5"/>
  <c r="F1269" i="5"/>
  <c r="G1269" i="5" s="1"/>
  <c r="F1267" i="4"/>
  <c r="G1267" i="4" s="1"/>
  <c r="I1267" i="4" l="1"/>
  <c r="I1268" i="8"/>
  <c r="F1269" i="8"/>
  <c r="G1269" i="8" s="1"/>
  <c r="I1267" i="6"/>
  <c r="F1268" i="6"/>
  <c r="G1268" i="6" s="1"/>
  <c r="I1269" i="5"/>
  <c r="F1270" i="5"/>
  <c r="G1270" i="5" s="1"/>
  <c r="F1268" i="4"/>
  <c r="G1268" i="4" s="1"/>
  <c r="I1268" i="4" l="1"/>
  <c r="I1269" i="8"/>
  <c r="F1270" i="8"/>
  <c r="G1270" i="8" s="1"/>
  <c r="I1268" i="6"/>
  <c r="F1269" i="6"/>
  <c r="G1269" i="6" s="1"/>
  <c r="I1270" i="5"/>
  <c r="F1271" i="5"/>
  <c r="G1271" i="5" s="1"/>
  <c r="F1269" i="4"/>
  <c r="G1269" i="4" s="1"/>
  <c r="I1269" i="4" l="1"/>
  <c r="I1270" i="8"/>
  <c r="F1271" i="8"/>
  <c r="G1271" i="8" s="1"/>
  <c r="I1269" i="6"/>
  <c r="F1270" i="6"/>
  <c r="G1270" i="6" s="1"/>
  <c r="I1271" i="5"/>
  <c r="B10" i="5" s="1" a="1"/>
  <c r="B10" i="5" s="1"/>
  <c r="G8" i="5"/>
  <c r="F1270" i="4"/>
  <c r="G1270" i="4" s="1"/>
  <c r="I1270" i="4" l="1"/>
  <c r="I1271" i="8"/>
  <c r="B10" i="8" s="1" a="1"/>
  <c r="B10" i="8" s="1"/>
  <c r="G8" i="8"/>
  <c r="I1270" i="6"/>
  <c r="F1271" i="6"/>
  <c r="G1271" i="6" s="1"/>
  <c r="F1271" i="4"/>
  <c r="G1271" i="4" s="1"/>
  <c r="G8" i="4" l="1"/>
  <c r="I1271" i="4"/>
  <c r="B10" i="4" s="1" a="1"/>
  <c r="B10" i="4" s="1"/>
  <c r="G8" i="6"/>
  <c r="I1271" i="6"/>
  <c r="B10" i="6" s="1" a="1"/>
  <c r="B10" i="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<sst xmlns="http://schemas.openxmlformats.org/spreadsheetml/2006/main" count="82" uniqueCount="21">
  <si>
    <t>Date</t>
  </si>
  <si>
    <t>Residual</t>
  </si>
  <si>
    <t>Squared residual</t>
  </si>
  <si>
    <t>Average</t>
  </si>
  <si>
    <t>Standard deviation</t>
  </si>
  <si>
    <t>Lagged sq resid</t>
  </si>
  <si>
    <t>Conditional variance</t>
  </si>
  <si>
    <t>Variance</t>
  </si>
  <si>
    <t>Log Likelihood</t>
  </si>
  <si>
    <t>Volatility</t>
  </si>
  <si>
    <t>Realised</t>
  </si>
  <si>
    <t>Return</t>
  </si>
  <si>
    <t>ARCH (alpha)</t>
  </si>
  <si>
    <t>GARCH (beta)</t>
  </si>
  <si>
    <t>Constant (mu)</t>
  </si>
  <si>
    <t>Unconditional variance (omega)</t>
  </si>
  <si>
    <t>Long-run volatility</t>
  </si>
  <si>
    <t>GARCH</t>
  </si>
  <si>
    <r>
      <t xml:space="preserve">Shape parameter </t>
    </r>
    <r>
      <rPr>
        <sz val="11"/>
        <color theme="1"/>
        <rFont val="Calibri"/>
        <family val="2"/>
      </rPr>
      <t>γ</t>
    </r>
    <r>
      <rPr>
        <sz val="11"/>
        <color theme="1"/>
        <rFont val="Calibri"/>
        <family val="2"/>
        <scheme val="minor"/>
      </rPr>
      <t xml:space="preserve"> (GED)</t>
    </r>
  </si>
  <si>
    <t>Degrees of freedom d (Student)</t>
  </si>
  <si>
    <t>RMSE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</si>
</sst>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14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0" xfId="1" applyNumberFormat="1" applyFont="1" applyAlignment="1">
      <alignment horizontal="center"/>
    </xf>
    <xf numFmtId="2" fontId="0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Realised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GARCH_normal!$A$14:$A$1271</c:f>
              <c:numCache>
                <c:formatCode>m/d/yyyy</c:formatCode>
                <c:ptCount val="1258"/>
                <c:pt idx="0">
                  <c:v>41975</c:v>
                </c:pt>
                <c:pt idx="1">
                  <c:v>41976</c:v>
                </c:pt>
                <c:pt idx="2">
                  <c:v>41977</c:v>
                </c:pt>
                <c:pt idx="3">
                  <c:v>41978</c:v>
                </c:pt>
                <c:pt idx="4">
                  <c:v>41981</c:v>
                </c:pt>
                <c:pt idx="5">
                  <c:v>41982</c:v>
                </c:pt>
                <c:pt idx="6">
                  <c:v>41983</c:v>
                </c:pt>
                <c:pt idx="7">
                  <c:v>41984</c:v>
                </c:pt>
                <c:pt idx="8">
                  <c:v>41985</c:v>
                </c:pt>
                <c:pt idx="9">
                  <c:v>41988</c:v>
                </c:pt>
                <c:pt idx="10">
                  <c:v>41989</c:v>
                </c:pt>
                <c:pt idx="11">
                  <c:v>41990</c:v>
                </c:pt>
                <c:pt idx="12">
                  <c:v>41991</c:v>
                </c:pt>
                <c:pt idx="13">
                  <c:v>41992</c:v>
                </c:pt>
                <c:pt idx="14">
                  <c:v>41995</c:v>
                </c:pt>
                <c:pt idx="15">
                  <c:v>41996</c:v>
                </c:pt>
                <c:pt idx="16">
                  <c:v>41997</c:v>
                </c:pt>
                <c:pt idx="17">
                  <c:v>41999</c:v>
                </c:pt>
                <c:pt idx="18">
                  <c:v>42002</c:v>
                </c:pt>
                <c:pt idx="19">
                  <c:v>42003</c:v>
                </c:pt>
                <c:pt idx="20">
                  <c:v>42004</c:v>
                </c:pt>
                <c:pt idx="21">
                  <c:v>42006</c:v>
                </c:pt>
                <c:pt idx="22">
                  <c:v>42009</c:v>
                </c:pt>
                <c:pt idx="23">
                  <c:v>42010</c:v>
                </c:pt>
                <c:pt idx="24">
                  <c:v>42011</c:v>
                </c:pt>
                <c:pt idx="25">
                  <c:v>42012</c:v>
                </c:pt>
                <c:pt idx="26">
                  <c:v>42013</c:v>
                </c:pt>
                <c:pt idx="27">
                  <c:v>42016</c:v>
                </c:pt>
                <c:pt idx="28">
                  <c:v>42017</c:v>
                </c:pt>
                <c:pt idx="29">
                  <c:v>42018</c:v>
                </c:pt>
                <c:pt idx="30">
                  <c:v>42019</c:v>
                </c:pt>
                <c:pt idx="31">
                  <c:v>42020</c:v>
                </c:pt>
                <c:pt idx="32">
                  <c:v>42024</c:v>
                </c:pt>
                <c:pt idx="33">
                  <c:v>42025</c:v>
                </c:pt>
                <c:pt idx="34">
                  <c:v>42026</c:v>
                </c:pt>
                <c:pt idx="35">
                  <c:v>42027</c:v>
                </c:pt>
                <c:pt idx="36">
                  <c:v>42030</c:v>
                </c:pt>
                <c:pt idx="37">
                  <c:v>42031</c:v>
                </c:pt>
                <c:pt idx="38">
                  <c:v>42032</c:v>
                </c:pt>
                <c:pt idx="39">
                  <c:v>42033</c:v>
                </c:pt>
                <c:pt idx="40">
                  <c:v>42034</c:v>
                </c:pt>
                <c:pt idx="41">
                  <c:v>42037</c:v>
                </c:pt>
                <c:pt idx="42">
                  <c:v>42038</c:v>
                </c:pt>
                <c:pt idx="43">
                  <c:v>42039</c:v>
                </c:pt>
                <c:pt idx="44">
                  <c:v>42040</c:v>
                </c:pt>
                <c:pt idx="45">
                  <c:v>42041</c:v>
                </c:pt>
                <c:pt idx="46">
                  <c:v>42044</c:v>
                </c:pt>
                <c:pt idx="47">
                  <c:v>42045</c:v>
                </c:pt>
                <c:pt idx="48">
                  <c:v>42046</c:v>
                </c:pt>
                <c:pt idx="49">
                  <c:v>42047</c:v>
                </c:pt>
                <c:pt idx="50">
                  <c:v>42048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42058</c:v>
                </c:pt>
                <c:pt idx="56">
                  <c:v>42059</c:v>
                </c:pt>
                <c:pt idx="57">
                  <c:v>42060</c:v>
                </c:pt>
                <c:pt idx="58">
                  <c:v>42061</c:v>
                </c:pt>
                <c:pt idx="59">
                  <c:v>42062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42079</c:v>
                </c:pt>
                <c:pt idx="71">
                  <c:v>42080</c:v>
                </c:pt>
                <c:pt idx="72">
                  <c:v>42081</c:v>
                </c:pt>
                <c:pt idx="73">
                  <c:v>42082</c:v>
                </c:pt>
                <c:pt idx="74">
                  <c:v>42083</c:v>
                </c:pt>
                <c:pt idx="75">
                  <c:v>42086</c:v>
                </c:pt>
                <c:pt idx="76">
                  <c:v>42087</c:v>
                </c:pt>
                <c:pt idx="77">
                  <c:v>42088</c:v>
                </c:pt>
                <c:pt idx="78">
                  <c:v>42089</c:v>
                </c:pt>
                <c:pt idx="79">
                  <c:v>42090</c:v>
                </c:pt>
                <c:pt idx="80">
                  <c:v>42093</c:v>
                </c:pt>
                <c:pt idx="81">
                  <c:v>42094</c:v>
                </c:pt>
                <c:pt idx="82">
                  <c:v>42095</c:v>
                </c:pt>
                <c:pt idx="83">
                  <c:v>42096</c:v>
                </c:pt>
                <c:pt idx="84">
                  <c:v>42100</c:v>
                </c:pt>
                <c:pt idx="85">
                  <c:v>42101</c:v>
                </c:pt>
                <c:pt idx="86">
                  <c:v>42102</c:v>
                </c:pt>
                <c:pt idx="87">
                  <c:v>42103</c:v>
                </c:pt>
                <c:pt idx="88">
                  <c:v>42104</c:v>
                </c:pt>
                <c:pt idx="89">
                  <c:v>42107</c:v>
                </c:pt>
                <c:pt idx="90">
                  <c:v>42108</c:v>
                </c:pt>
                <c:pt idx="91">
                  <c:v>42109</c:v>
                </c:pt>
                <c:pt idx="92">
                  <c:v>42110</c:v>
                </c:pt>
                <c:pt idx="93">
                  <c:v>42111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42121</c:v>
                </c:pt>
                <c:pt idx="100">
                  <c:v>42122</c:v>
                </c:pt>
                <c:pt idx="101">
                  <c:v>42123</c:v>
                </c:pt>
                <c:pt idx="102">
                  <c:v>42124</c:v>
                </c:pt>
                <c:pt idx="103">
                  <c:v>42125</c:v>
                </c:pt>
                <c:pt idx="104">
                  <c:v>42128</c:v>
                </c:pt>
                <c:pt idx="105">
                  <c:v>42129</c:v>
                </c:pt>
                <c:pt idx="106">
                  <c:v>42130</c:v>
                </c:pt>
                <c:pt idx="107">
                  <c:v>42131</c:v>
                </c:pt>
                <c:pt idx="108">
                  <c:v>42132</c:v>
                </c:pt>
                <c:pt idx="109">
                  <c:v>42135</c:v>
                </c:pt>
                <c:pt idx="110">
                  <c:v>42136</c:v>
                </c:pt>
                <c:pt idx="111">
                  <c:v>42137</c:v>
                </c:pt>
                <c:pt idx="112">
                  <c:v>42138</c:v>
                </c:pt>
                <c:pt idx="113">
                  <c:v>42139</c:v>
                </c:pt>
                <c:pt idx="114">
                  <c:v>42142</c:v>
                </c:pt>
                <c:pt idx="115">
                  <c:v>42143</c:v>
                </c:pt>
                <c:pt idx="116">
                  <c:v>42144</c:v>
                </c:pt>
                <c:pt idx="117">
                  <c:v>42145</c:v>
                </c:pt>
                <c:pt idx="118">
                  <c:v>42146</c:v>
                </c:pt>
                <c:pt idx="119">
                  <c:v>42150</c:v>
                </c:pt>
                <c:pt idx="120">
                  <c:v>42151</c:v>
                </c:pt>
                <c:pt idx="121">
                  <c:v>42152</c:v>
                </c:pt>
                <c:pt idx="122">
                  <c:v>42153</c:v>
                </c:pt>
                <c:pt idx="123">
                  <c:v>42156</c:v>
                </c:pt>
                <c:pt idx="124">
                  <c:v>42157</c:v>
                </c:pt>
                <c:pt idx="125">
                  <c:v>42158</c:v>
                </c:pt>
                <c:pt idx="126">
                  <c:v>42159</c:v>
                </c:pt>
                <c:pt idx="127">
                  <c:v>42160</c:v>
                </c:pt>
                <c:pt idx="128">
                  <c:v>42163</c:v>
                </c:pt>
                <c:pt idx="129">
                  <c:v>42164</c:v>
                </c:pt>
                <c:pt idx="130">
                  <c:v>42165</c:v>
                </c:pt>
                <c:pt idx="131">
                  <c:v>42166</c:v>
                </c:pt>
                <c:pt idx="132">
                  <c:v>42167</c:v>
                </c:pt>
                <c:pt idx="133">
                  <c:v>42170</c:v>
                </c:pt>
                <c:pt idx="134">
                  <c:v>42171</c:v>
                </c:pt>
                <c:pt idx="135">
                  <c:v>42172</c:v>
                </c:pt>
                <c:pt idx="136">
                  <c:v>42173</c:v>
                </c:pt>
                <c:pt idx="137">
                  <c:v>42174</c:v>
                </c:pt>
                <c:pt idx="138">
                  <c:v>42177</c:v>
                </c:pt>
                <c:pt idx="139">
                  <c:v>42178</c:v>
                </c:pt>
                <c:pt idx="140">
                  <c:v>42179</c:v>
                </c:pt>
                <c:pt idx="141">
                  <c:v>42180</c:v>
                </c:pt>
                <c:pt idx="142">
                  <c:v>42181</c:v>
                </c:pt>
                <c:pt idx="143">
                  <c:v>42184</c:v>
                </c:pt>
                <c:pt idx="144">
                  <c:v>42185</c:v>
                </c:pt>
                <c:pt idx="145">
                  <c:v>42186</c:v>
                </c:pt>
                <c:pt idx="146">
                  <c:v>42187</c:v>
                </c:pt>
                <c:pt idx="147">
                  <c:v>42191</c:v>
                </c:pt>
                <c:pt idx="148">
                  <c:v>42192</c:v>
                </c:pt>
                <c:pt idx="149">
                  <c:v>42193</c:v>
                </c:pt>
                <c:pt idx="150">
                  <c:v>42194</c:v>
                </c:pt>
                <c:pt idx="151">
                  <c:v>42195</c:v>
                </c:pt>
                <c:pt idx="152">
                  <c:v>42198</c:v>
                </c:pt>
                <c:pt idx="153">
                  <c:v>42199</c:v>
                </c:pt>
                <c:pt idx="154">
                  <c:v>42200</c:v>
                </c:pt>
                <c:pt idx="155">
                  <c:v>42201</c:v>
                </c:pt>
                <c:pt idx="156">
                  <c:v>42202</c:v>
                </c:pt>
                <c:pt idx="157">
                  <c:v>42205</c:v>
                </c:pt>
                <c:pt idx="158">
                  <c:v>42206</c:v>
                </c:pt>
                <c:pt idx="159">
                  <c:v>42207</c:v>
                </c:pt>
                <c:pt idx="160">
                  <c:v>42208</c:v>
                </c:pt>
                <c:pt idx="161">
                  <c:v>42209</c:v>
                </c:pt>
                <c:pt idx="162">
                  <c:v>42212</c:v>
                </c:pt>
                <c:pt idx="163">
                  <c:v>42213</c:v>
                </c:pt>
                <c:pt idx="164">
                  <c:v>42214</c:v>
                </c:pt>
                <c:pt idx="165">
                  <c:v>42215</c:v>
                </c:pt>
                <c:pt idx="166">
                  <c:v>42216</c:v>
                </c:pt>
                <c:pt idx="167">
                  <c:v>42219</c:v>
                </c:pt>
                <c:pt idx="168">
                  <c:v>42220</c:v>
                </c:pt>
                <c:pt idx="169">
                  <c:v>42221</c:v>
                </c:pt>
                <c:pt idx="170">
                  <c:v>42222</c:v>
                </c:pt>
                <c:pt idx="171">
                  <c:v>42223</c:v>
                </c:pt>
                <c:pt idx="172">
                  <c:v>42226</c:v>
                </c:pt>
                <c:pt idx="173">
                  <c:v>42227</c:v>
                </c:pt>
                <c:pt idx="174">
                  <c:v>42228</c:v>
                </c:pt>
                <c:pt idx="175">
                  <c:v>42229</c:v>
                </c:pt>
                <c:pt idx="176">
                  <c:v>42230</c:v>
                </c:pt>
                <c:pt idx="177">
                  <c:v>42233</c:v>
                </c:pt>
                <c:pt idx="178">
                  <c:v>42234</c:v>
                </c:pt>
                <c:pt idx="179">
                  <c:v>42235</c:v>
                </c:pt>
                <c:pt idx="180">
                  <c:v>42236</c:v>
                </c:pt>
                <c:pt idx="181">
                  <c:v>42237</c:v>
                </c:pt>
                <c:pt idx="182">
                  <c:v>42240</c:v>
                </c:pt>
                <c:pt idx="183">
                  <c:v>42241</c:v>
                </c:pt>
                <c:pt idx="184">
                  <c:v>42242</c:v>
                </c:pt>
                <c:pt idx="185">
                  <c:v>42243</c:v>
                </c:pt>
                <c:pt idx="186">
                  <c:v>42244</c:v>
                </c:pt>
                <c:pt idx="187">
                  <c:v>42247</c:v>
                </c:pt>
                <c:pt idx="188">
                  <c:v>42248</c:v>
                </c:pt>
                <c:pt idx="189">
                  <c:v>42249</c:v>
                </c:pt>
                <c:pt idx="190">
                  <c:v>42250</c:v>
                </c:pt>
                <c:pt idx="191">
                  <c:v>42251</c:v>
                </c:pt>
                <c:pt idx="192">
                  <c:v>42255</c:v>
                </c:pt>
                <c:pt idx="193">
                  <c:v>42256</c:v>
                </c:pt>
                <c:pt idx="194">
                  <c:v>42257</c:v>
                </c:pt>
                <c:pt idx="195">
                  <c:v>42258</c:v>
                </c:pt>
                <c:pt idx="196">
                  <c:v>42261</c:v>
                </c:pt>
                <c:pt idx="197">
                  <c:v>42262</c:v>
                </c:pt>
                <c:pt idx="198">
                  <c:v>42263</c:v>
                </c:pt>
                <c:pt idx="199">
                  <c:v>42264</c:v>
                </c:pt>
                <c:pt idx="200">
                  <c:v>42265</c:v>
                </c:pt>
                <c:pt idx="201">
                  <c:v>42268</c:v>
                </c:pt>
                <c:pt idx="202">
                  <c:v>42269</c:v>
                </c:pt>
                <c:pt idx="203">
                  <c:v>42270</c:v>
                </c:pt>
                <c:pt idx="204">
                  <c:v>42271</c:v>
                </c:pt>
                <c:pt idx="205">
                  <c:v>42272</c:v>
                </c:pt>
                <c:pt idx="206">
                  <c:v>42275</c:v>
                </c:pt>
                <c:pt idx="207">
                  <c:v>42276</c:v>
                </c:pt>
                <c:pt idx="208">
                  <c:v>42277</c:v>
                </c:pt>
                <c:pt idx="209">
                  <c:v>42278</c:v>
                </c:pt>
                <c:pt idx="210">
                  <c:v>42279</c:v>
                </c:pt>
                <c:pt idx="211">
                  <c:v>42282</c:v>
                </c:pt>
                <c:pt idx="212">
                  <c:v>42283</c:v>
                </c:pt>
                <c:pt idx="213">
                  <c:v>42284</c:v>
                </c:pt>
                <c:pt idx="214">
                  <c:v>42285</c:v>
                </c:pt>
                <c:pt idx="215">
                  <c:v>42286</c:v>
                </c:pt>
                <c:pt idx="216">
                  <c:v>42289</c:v>
                </c:pt>
                <c:pt idx="217">
                  <c:v>42290</c:v>
                </c:pt>
                <c:pt idx="218">
                  <c:v>42291</c:v>
                </c:pt>
                <c:pt idx="219">
                  <c:v>42292</c:v>
                </c:pt>
                <c:pt idx="220">
                  <c:v>42293</c:v>
                </c:pt>
                <c:pt idx="221">
                  <c:v>42296</c:v>
                </c:pt>
                <c:pt idx="222">
                  <c:v>42297</c:v>
                </c:pt>
                <c:pt idx="223">
                  <c:v>42298</c:v>
                </c:pt>
                <c:pt idx="224">
                  <c:v>42299</c:v>
                </c:pt>
                <c:pt idx="225">
                  <c:v>42300</c:v>
                </c:pt>
                <c:pt idx="226">
                  <c:v>42303</c:v>
                </c:pt>
                <c:pt idx="227">
                  <c:v>42304</c:v>
                </c:pt>
                <c:pt idx="228">
                  <c:v>42305</c:v>
                </c:pt>
                <c:pt idx="229">
                  <c:v>42306</c:v>
                </c:pt>
                <c:pt idx="230">
                  <c:v>42307</c:v>
                </c:pt>
                <c:pt idx="231">
                  <c:v>42310</c:v>
                </c:pt>
                <c:pt idx="232">
                  <c:v>42311</c:v>
                </c:pt>
                <c:pt idx="233">
                  <c:v>42312</c:v>
                </c:pt>
                <c:pt idx="234">
                  <c:v>42313</c:v>
                </c:pt>
                <c:pt idx="235">
                  <c:v>42314</c:v>
                </c:pt>
                <c:pt idx="236">
                  <c:v>42317</c:v>
                </c:pt>
                <c:pt idx="237">
                  <c:v>42318</c:v>
                </c:pt>
                <c:pt idx="238">
                  <c:v>42319</c:v>
                </c:pt>
                <c:pt idx="239">
                  <c:v>42320</c:v>
                </c:pt>
                <c:pt idx="240">
                  <c:v>42321</c:v>
                </c:pt>
                <c:pt idx="241">
                  <c:v>42324</c:v>
                </c:pt>
                <c:pt idx="242">
                  <c:v>42325</c:v>
                </c:pt>
                <c:pt idx="243">
                  <c:v>42326</c:v>
                </c:pt>
                <c:pt idx="244">
                  <c:v>42327</c:v>
                </c:pt>
                <c:pt idx="245">
                  <c:v>42328</c:v>
                </c:pt>
                <c:pt idx="246">
                  <c:v>42331</c:v>
                </c:pt>
                <c:pt idx="247">
                  <c:v>42332</c:v>
                </c:pt>
                <c:pt idx="248">
                  <c:v>42333</c:v>
                </c:pt>
                <c:pt idx="249">
                  <c:v>42335</c:v>
                </c:pt>
                <c:pt idx="250">
                  <c:v>42338</c:v>
                </c:pt>
                <c:pt idx="251">
                  <c:v>42339</c:v>
                </c:pt>
                <c:pt idx="252">
                  <c:v>42340</c:v>
                </c:pt>
                <c:pt idx="253">
                  <c:v>42341</c:v>
                </c:pt>
                <c:pt idx="254">
                  <c:v>42342</c:v>
                </c:pt>
                <c:pt idx="255">
                  <c:v>42345</c:v>
                </c:pt>
                <c:pt idx="256">
                  <c:v>42346</c:v>
                </c:pt>
                <c:pt idx="257">
                  <c:v>42347</c:v>
                </c:pt>
                <c:pt idx="258">
                  <c:v>42348</c:v>
                </c:pt>
                <c:pt idx="259">
                  <c:v>42349</c:v>
                </c:pt>
                <c:pt idx="260">
                  <c:v>42352</c:v>
                </c:pt>
                <c:pt idx="261">
                  <c:v>42353</c:v>
                </c:pt>
                <c:pt idx="262">
                  <c:v>42354</c:v>
                </c:pt>
                <c:pt idx="263">
                  <c:v>42355</c:v>
                </c:pt>
                <c:pt idx="264">
                  <c:v>42356</c:v>
                </c:pt>
                <c:pt idx="265">
                  <c:v>42359</c:v>
                </c:pt>
                <c:pt idx="266">
                  <c:v>42360</c:v>
                </c:pt>
                <c:pt idx="267">
                  <c:v>42361</c:v>
                </c:pt>
                <c:pt idx="268">
                  <c:v>42362</c:v>
                </c:pt>
                <c:pt idx="269">
                  <c:v>42366</c:v>
                </c:pt>
                <c:pt idx="270">
                  <c:v>42367</c:v>
                </c:pt>
                <c:pt idx="271">
                  <c:v>42368</c:v>
                </c:pt>
                <c:pt idx="272">
                  <c:v>42369</c:v>
                </c:pt>
                <c:pt idx="273">
                  <c:v>42373</c:v>
                </c:pt>
                <c:pt idx="274">
                  <c:v>42374</c:v>
                </c:pt>
                <c:pt idx="275">
                  <c:v>42375</c:v>
                </c:pt>
                <c:pt idx="276">
                  <c:v>42376</c:v>
                </c:pt>
                <c:pt idx="277">
                  <c:v>42377</c:v>
                </c:pt>
                <c:pt idx="278">
                  <c:v>42380</c:v>
                </c:pt>
                <c:pt idx="279">
                  <c:v>42381</c:v>
                </c:pt>
                <c:pt idx="280">
                  <c:v>42382</c:v>
                </c:pt>
                <c:pt idx="281">
                  <c:v>42383</c:v>
                </c:pt>
                <c:pt idx="282">
                  <c:v>42384</c:v>
                </c:pt>
                <c:pt idx="283">
                  <c:v>42388</c:v>
                </c:pt>
                <c:pt idx="284">
                  <c:v>42389</c:v>
                </c:pt>
                <c:pt idx="285">
                  <c:v>42390</c:v>
                </c:pt>
                <c:pt idx="286">
                  <c:v>42391</c:v>
                </c:pt>
                <c:pt idx="287">
                  <c:v>42394</c:v>
                </c:pt>
                <c:pt idx="288">
                  <c:v>42395</c:v>
                </c:pt>
                <c:pt idx="289">
                  <c:v>42396</c:v>
                </c:pt>
                <c:pt idx="290">
                  <c:v>42397</c:v>
                </c:pt>
                <c:pt idx="291">
                  <c:v>42398</c:v>
                </c:pt>
                <c:pt idx="292">
                  <c:v>42401</c:v>
                </c:pt>
                <c:pt idx="293">
                  <c:v>42402</c:v>
                </c:pt>
                <c:pt idx="294">
                  <c:v>42403</c:v>
                </c:pt>
                <c:pt idx="295">
                  <c:v>42404</c:v>
                </c:pt>
                <c:pt idx="296">
                  <c:v>42405</c:v>
                </c:pt>
                <c:pt idx="297">
                  <c:v>42408</c:v>
                </c:pt>
                <c:pt idx="298">
                  <c:v>42409</c:v>
                </c:pt>
                <c:pt idx="299">
                  <c:v>42410</c:v>
                </c:pt>
                <c:pt idx="300">
                  <c:v>42411</c:v>
                </c:pt>
                <c:pt idx="301">
                  <c:v>42412</c:v>
                </c:pt>
                <c:pt idx="302">
                  <c:v>42416</c:v>
                </c:pt>
                <c:pt idx="303">
                  <c:v>42417</c:v>
                </c:pt>
                <c:pt idx="304">
                  <c:v>42418</c:v>
                </c:pt>
                <c:pt idx="305">
                  <c:v>42419</c:v>
                </c:pt>
                <c:pt idx="306">
                  <c:v>42422</c:v>
                </c:pt>
                <c:pt idx="307">
                  <c:v>42423</c:v>
                </c:pt>
                <c:pt idx="308">
                  <c:v>42424</c:v>
                </c:pt>
                <c:pt idx="309">
                  <c:v>42425</c:v>
                </c:pt>
                <c:pt idx="310">
                  <c:v>42426</c:v>
                </c:pt>
                <c:pt idx="311">
                  <c:v>42429</c:v>
                </c:pt>
                <c:pt idx="312">
                  <c:v>42430</c:v>
                </c:pt>
                <c:pt idx="313">
                  <c:v>42431</c:v>
                </c:pt>
                <c:pt idx="314">
                  <c:v>42432</c:v>
                </c:pt>
                <c:pt idx="315">
                  <c:v>42433</c:v>
                </c:pt>
                <c:pt idx="316">
                  <c:v>42436</c:v>
                </c:pt>
                <c:pt idx="317">
                  <c:v>42437</c:v>
                </c:pt>
                <c:pt idx="318">
                  <c:v>42438</c:v>
                </c:pt>
                <c:pt idx="319">
                  <c:v>42439</c:v>
                </c:pt>
                <c:pt idx="320">
                  <c:v>42440</c:v>
                </c:pt>
                <c:pt idx="321">
                  <c:v>42443</c:v>
                </c:pt>
                <c:pt idx="322">
                  <c:v>42444</c:v>
                </c:pt>
                <c:pt idx="323">
                  <c:v>42445</c:v>
                </c:pt>
                <c:pt idx="324">
                  <c:v>42446</c:v>
                </c:pt>
                <c:pt idx="325">
                  <c:v>42447</c:v>
                </c:pt>
                <c:pt idx="326">
                  <c:v>42450</c:v>
                </c:pt>
                <c:pt idx="327">
                  <c:v>42451</c:v>
                </c:pt>
                <c:pt idx="328">
                  <c:v>42452</c:v>
                </c:pt>
                <c:pt idx="329">
                  <c:v>42453</c:v>
                </c:pt>
                <c:pt idx="330">
                  <c:v>42457</c:v>
                </c:pt>
                <c:pt idx="331">
                  <c:v>42458</c:v>
                </c:pt>
                <c:pt idx="332">
                  <c:v>42459</c:v>
                </c:pt>
                <c:pt idx="333">
                  <c:v>42460</c:v>
                </c:pt>
                <c:pt idx="334">
                  <c:v>42461</c:v>
                </c:pt>
                <c:pt idx="335">
                  <c:v>42464</c:v>
                </c:pt>
                <c:pt idx="336">
                  <c:v>42465</c:v>
                </c:pt>
                <c:pt idx="337">
                  <c:v>42466</c:v>
                </c:pt>
                <c:pt idx="338">
                  <c:v>42467</c:v>
                </c:pt>
                <c:pt idx="339">
                  <c:v>42468</c:v>
                </c:pt>
                <c:pt idx="340">
                  <c:v>42471</c:v>
                </c:pt>
                <c:pt idx="341">
                  <c:v>42472</c:v>
                </c:pt>
                <c:pt idx="342">
                  <c:v>42473</c:v>
                </c:pt>
                <c:pt idx="343">
                  <c:v>42474</c:v>
                </c:pt>
                <c:pt idx="344">
                  <c:v>42475</c:v>
                </c:pt>
                <c:pt idx="345">
                  <c:v>42478</c:v>
                </c:pt>
                <c:pt idx="346">
                  <c:v>42479</c:v>
                </c:pt>
                <c:pt idx="347">
                  <c:v>42480</c:v>
                </c:pt>
                <c:pt idx="348">
                  <c:v>42481</c:v>
                </c:pt>
                <c:pt idx="349">
                  <c:v>42482</c:v>
                </c:pt>
                <c:pt idx="350">
                  <c:v>42485</c:v>
                </c:pt>
                <c:pt idx="351">
                  <c:v>42486</c:v>
                </c:pt>
                <c:pt idx="352">
                  <c:v>42487</c:v>
                </c:pt>
                <c:pt idx="353">
                  <c:v>42488</c:v>
                </c:pt>
                <c:pt idx="354">
                  <c:v>42489</c:v>
                </c:pt>
                <c:pt idx="355">
                  <c:v>42492</c:v>
                </c:pt>
                <c:pt idx="356">
                  <c:v>42493</c:v>
                </c:pt>
                <c:pt idx="357">
                  <c:v>42494</c:v>
                </c:pt>
                <c:pt idx="358">
                  <c:v>42495</c:v>
                </c:pt>
                <c:pt idx="359">
                  <c:v>42496</c:v>
                </c:pt>
                <c:pt idx="360">
                  <c:v>42499</c:v>
                </c:pt>
                <c:pt idx="361">
                  <c:v>42500</c:v>
                </c:pt>
                <c:pt idx="362">
                  <c:v>42501</c:v>
                </c:pt>
                <c:pt idx="363">
                  <c:v>42502</c:v>
                </c:pt>
                <c:pt idx="364">
                  <c:v>42503</c:v>
                </c:pt>
                <c:pt idx="365">
                  <c:v>42506</c:v>
                </c:pt>
                <c:pt idx="366">
                  <c:v>42507</c:v>
                </c:pt>
                <c:pt idx="367">
                  <c:v>42508</c:v>
                </c:pt>
                <c:pt idx="368">
                  <c:v>42509</c:v>
                </c:pt>
                <c:pt idx="369">
                  <c:v>42510</c:v>
                </c:pt>
                <c:pt idx="370">
                  <c:v>42513</c:v>
                </c:pt>
                <c:pt idx="371">
                  <c:v>42514</c:v>
                </c:pt>
                <c:pt idx="372">
                  <c:v>42515</c:v>
                </c:pt>
                <c:pt idx="373">
                  <c:v>42516</c:v>
                </c:pt>
                <c:pt idx="374">
                  <c:v>42517</c:v>
                </c:pt>
                <c:pt idx="375">
                  <c:v>42521</c:v>
                </c:pt>
                <c:pt idx="376">
                  <c:v>42522</c:v>
                </c:pt>
                <c:pt idx="377">
                  <c:v>42523</c:v>
                </c:pt>
                <c:pt idx="378">
                  <c:v>42524</c:v>
                </c:pt>
                <c:pt idx="379">
                  <c:v>42527</c:v>
                </c:pt>
                <c:pt idx="380">
                  <c:v>42528</c:v>
                </c:pt>
                <c:pt idx="381">
                  <c:v>42529</c:v>
                </c:pt>
                <c:pt idx="382">
                  <c:v>42530</c:v>
                </c:pt>
                <c:pt idx="383">
                  <c:v>42531</c:v>
                </c:pt>
                <c:pt idx="384">
                  <c:v>42534</c:v>
                </c:pt>
                <c:pt idx="385">
                  <c:v>42535</c:v>
                </c:pt>
                <c:pt idx="386">
                  <c:v>42536</c:v>
                </c:pt>
                <c:pt idx="387">
                  <c:v>42537</c:v>
                </c:pt>
                <c:pt idx="388">
                  <c:v>42538</c:v>
                </c:pt>
                <c:pt idx="389">
                  <c:v>42541</c:v>
                </c:pt>
                <c:pt idx="390">
                  <c:v>42542</c:v>
                </c:pt>
                <c:pt idx="391">
                  <c:v>42543</c:v>
                </c:pt>
                <c:pt idx="392">
                  <c:v>42544</c:v>
                </c:pt>
                <c:pt idx="393">
                  <c:v>42545</c:v>
                </c:pt>
                <c:pt idx="394">
                  <c:v>42548</c:v>
                </c:pt>
                <c:pt idx="395">
                  <c:v>42549</c:v>
                </c:pt>
                <c:pt idx="396">
                  <c:v>42550</c:v>
                </c:pt>
                <c:pt idx="397">
                  <c:v>42551</c:v>
                </c:pt>
                <c:pt idx="398">
                  <c:v>42552</c:v>
                </c:pt>
                <c:pt idx="399">
                  <c:v>42556</c:v>
                </c:pt>
                <c:pt idx="400">
                  <c:v>42557</c:v>
                </c:pt>
                <c:pt idx="401">
                  <c:v>42558</c:v>
                </c:pt>
                <c:pt idx="402">
                  <c:v>42559</c:v>
                </c:pt>
                <c:pt idx="403">
                  <c:v>42562</c:v>
                </c:pt>
                <c:pt idx="404">
                  <c:v>42563</c:v>
                </c:pt>
                <c:pt idx="405">
                  <c:v>42564</c:v>
                </c:pt>
                <c:pt idx="406">
                  <c:v>42565</c:v>
                </c:pt>
                <c:pt idx="407">
                  <c:v>42566</c:v>
                </c:pt>
                <c:pt idx="408">
                  <c:v>42569</c:v>
                </c:pt>
                <c:pt idx="409">
                  <c:v>42570</c:v>
                </c:pt>
                <c:pt idx="410">
                  <c:v>42571</c:v>
                </c:pt>
                <c:pt idx="411">
                  <c:v>42572</c:v>
                </c:pt>
                <c:pt idx="412">
                  <c:v>42573</c:v>
                </c:pt>
                <c:pt idx="413">
                  <c:v>42576</c:v>
                </c:pt>
                <c:pt idx="414">
                  <c:v>42577</c:v>
                </c:pt>
                <c:pt idx="415">
                  <c:v>42578</c:v>
                </c:pt>
                <c:pt idx="416">
                  <c:v>42579</c:v>
                </c:pt>
                <c:pt idx="417">
                  <c:v>42580</c:v>
                </c:pt>
                <c:pt idx="418">
                  <c:v>42583</c:v>
                </c:pt>
                <c:pt idx="419">
                  <c:v>42584</c:v>
                </c:pt>
                <c:pt idx="420">
                  <c:v>42585</c:v>
                </c:pt>
                <c:pt idx="421">
                  <c:v>42586</c:v>
                </c:pt>
                <c:pt idx="422">
                  <c:v>42587</c:v>
                </c:pt>
                <c:pt idx="423">
                  <c:v>42590</c:v>
                </c:pt>
                <c:pt idx="424">
                  <c:v>42591</c:v>
                </c:pt>
                <c:pt idx="425">
                  <c:v>42592</c:v>
                </c:pt>
                <c:pt idx="426">
                  <c:v>42593</c:v>
                </c:pt>
                <c:pt idx="427">
                  <c:v>42594</c:v>
                </c:pt>
                <c:pt idx="428">
                  <c:v>42597</c:v>
                </c:pt>
                <c:pt idx="429">
                  <c:v>42598</c:v>
                </c:pt>
                <c:pt idx="430">
                  <c:v>42599</c:v>
                </c:pt>
                <c:pt idx="431">
                  <c:v>42600</c:v>
                </c:pt>
                <c:pt idx="432">
                  <c:v>42601</c:v>
                </c:pt>
                <c:pt idx="433">
                  <c:v>42604</c:v>
                </c:pt>
                <c:pt idx="434">
                  <c:v>42605</c:v>
                </c:pt>
                <c:pt idx="435">
                  <c:v>42606</c:v>
                </c:pt>
                <c:pt idx="436">
                  <c:v>42607</c:v>
                </c:pt>
                <c:pt idx="437">
                  <c:v>42608</c:v>
                </c:pt>
                <c:pt idx="438">
                  <c:v>42611</c:v>
                </c:pt>
                <c:pt idx="439">
                  <c:v>42612</c:v>
                </c:pt>
                <c:pt idx="440">
                  <c:v>42613</c:v>
                </c:pt>
                <c:pt idx="441">
                  <c:v>42614</c:v>
                </c:pt>
                <c:pt idx="442">
                  <c:v>42615</c:v>
                </c:pt>
                <c:pt idx="443">
                  <c:v>42619</c:v>
                </c:pt>
                <c:pt idx="444">
                  <c:v>42620</c:v>
                </c:pt>
                <c:pt idx="445">
                  <c:v>42621</c:v>
                </c:pt>
                <c:pt idx="446">
                  <c:v>42622</c:v>
                </c:pt>
                <c:pt idx="447">
                  <c:v>42625</c:v>
                </c:pt>
                <c:pt idx="448">
                  <c:v>42626</c:v>
                </c:pt>
                <c:pt idx="449">
                  <c:v>42627</c:v>
                </c:pt>
                <c:pt idx="450">
                  <c:v>42628</c:v>
                </c:pt>
                <c:pt idx="451">
                  <c:v>42629</c:v>
                </c:pt>
                <c:pt idx="452">
                  <c:v>42632</c:v>
                </c:pt>
                <c:pt idx="453">
                  <c:v>42633</c:v>
                </c:pt>
                <c:pt idx="454">
                  <c:v>42634</c:v>
                </c:pt>
                <c:pt idx="455">
                  <c:v>42635</c:v>
                </c:pt>
                <c:pt idx="456">
                  <c:v>42636</c:v>
                </c:pt>
                <c:pt idx="457">
                  <c:v>42639</c:v>
                </c:pt>
                <c:pt idx="458">
                  <c:v>42640</c:v>
                </c:pt>
                <c:pt idx="459">
                  <c:v>42641</c:v>
                </c:pt>
                <c:pt idx="460">
                  <c:v>42642</c:v>
                </c:pt>
                <c:pt idx="461">
                  <c:v>42643</c:v>
                </c:pt>
                <c:pt idx="462">
                  <c:v>42646</c:v>
                </c:pt>
                <c:pt idx="463">
                  <c:v>42647</c:v>
                </c:pt>
                <c:pt idx="464">
                  <c:v>42648</c:v>
                </c:pt>
                <c:pt idx="465">
                  <c:v>42649</c:v>
                </c:pt>
                <c:pt idx="466">
                  <c:v>42650</c:v>
                </c:pt>
                <c:pt idx="467">
                  <c:v>42653</c:v>
                </c:pt>
                <c:pt idx="468">
                  <c:v>42654</c:v>
                </c:pt>
                <c:pt idx="469">
                  <c:v>42655</c:v>
                </c:pt>
                <c:pt idx="470">
                  <c:v>42656</c:v>
                </c:pt>
                <c:pt idx="471">
                  <c:v>42657</c:v>
                </c:pt>
                <c:pt idx="472">
                  <c:v>42660</c:v>
                </c:pt>
                <c:pt idx="473">
                  <c:v>42661</c:v>
                </c:pt>
                <c:pt idx="474">
                  <c:v>42662</c:v>
                </c:pt>
                <c:pt idx="475">
                  <c:v>42663</c:v>
                </c:pt>
                <c:pt idx="476">
                  <c:v>42664</c:v>
                </c:pt>
                <c:pt idx="477">
                  <c:v>42667</c:v>
                </c:pt>
                <c:pt idx="478">
                  <c:v>42668</c:v>
                </c:pt>
                <c:pt idx="479">
                  <c:v>42669</c:v>
                </c:pt>
                <c:pt idx="480">
                  <c:v>42670</c:v>
                </c:pt>
                <c:pt idx="481">
                  <c:v>42671</c:v>
                </c:pt>
                <c:pt idx="482">
                  <c:v>42674</c:v>
                </c:pt>
                <c:pt idx="483">
                  <c:v>42675</c:v>
                </c:pt>
                <c:pt idx="484">
                  <c:v>42676</c:v>
                </c:pt>
                <c:pt idx="485">
                  <c:v>42677</c:v>
                </c:pt>
                <c:pt idx="486">
                  <c:v>42678</c:v>
                </c:pt>
                <c:pt idx="487">
                  <c:v>42681</c:v>
                </c:pt>
                <c:pt idx="488">
                  <c:v>42682</c:v>
                </c:pt>
                <c:pt idx="489">
                  <c:v>42683</c:v>
                </c:pt>
                <c:pt idx="490">
                  <c:v>42684</c:v>
                </c:pt>
                <c:pt idx="491">
                  <c:v>42685</c:v>
                </c:pt>
                <c:pt idx="492">
                  <c:v>42688</c:v>
                </c:pt>
                <c:pt idx="493">
                  <c:v>42689</c:v>
                </c:pt>
                <c:pt idx="494">
                  <c:v>42690</c:v>
                </c:pt>
                <c:pt idx="495">
                  <c:v>42691</c:v>
                </c:pt>
                <c:pt idx="496">
                  <c:v>42692</c:v>
                </c:pt>
                <c:pt idx="497">
                  <c:v>42695</c:v>
                </c:pt>
                <c:pt idx="498">
                  <c:v>42696</c:v>
                </c:pt>
                <c:pt idx="499">
                  <c:v>42697</c:v>
                </c:pt>
                <c:pt idx="500">
                  <c:v>42699</c:v>
                </c:pt>
                <c:pt idx="501">
                  <c:v>42702</c:v>
                </c:pt>
                <c:pt idx="502">
                  <c:v>42703</c:v>
                </c:pt>
                <c:pt idx="503">
                  <c:v>42704</c:v>
                </c:pt>
                <c:pt idx="504">
                  <c:v>42705</c:v>
                </c:pt>
                <c:pt idx="505">
                  <c:v>42706</c:v>
                </c:pt>
                <c:pt idx="506">
                  <c:v>42709</c:v>
                </c:pt>
                <c:pt idx="507">
                  <c:v>42710</c:v>
                </c:pt>
                <c:pt idx="508">
                  <c:v>42711</c:v>
                </c:pt>
                <c:pt idx="509">
                  <c:v>42712</c:v>
                </c:pt>
                <c:pt idx="510">
                  <c:v>42713</c:v>
                </c:pt>
                <c:pt idx="511">
                  <c:v>42716</c:v>
                </c:pt>
                <c:pt idx="512">
                  <c:v>42717</c:v>
                </c:pt>
                <c:pt idx="513">
                  <c:v>42718</c:v>
                </c:pt>
                <c:pt idx="514">
                  <c:v>42719</c:v>
                </c:pt>
                <c:pt idx="515">
                  <c:v>42720</c:v>
                </c:pt>
                <c:pt idx="516">
                  <c:v>42723</c:v>
                </c:pt>
                <c:pt idx="517">
                  <c:v>42724</c:v>
                </c:pt>
                <c:pt idx="518">
                  <c:v>42725</c:v>
                </c:pt>
                <c:pt idx="519">
                  <c:v>42726</c:v>
                </c:pt>
                <c:pt idx="520">
                  <c:v>42727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42752</c:v>
                </c:pt>
                <c:pt idx="535">
                  <c:v>42753</c:v>
                </c:pt>
                <c:pt idx="536">
                  <c:v>42754</c:v>
                </c:pt>
                <c:pt idx="537">
                  <c:v>42755</c:v>
                </c:pt>
                <c:pt idx="538">
                  <c:v>42758</c:v>
                </c:pt>
                <c:pt idx="539">
                  <c:v>42759</c:v>
                </c:pt>
                <c:pt idx="540">
                  <c:v>42760</c:v>
                </c:pt>
                <c:pt idx="541">
                  <c:v>42761</c:v>
                </c:pt>
                <c:pt idx="542">
                  <c:v>42762</c:v>
                </c:pt>
                <c:pt idx="543">
                  <c:v>42765</c:v>
                </c:pt>
                <c:pt idx="544">
                  <c:v>42766</c:v>
                </c:pt>
                <c:pt idx="545">
                  <c:v>42767</c:v>
                </c:pt>
                <c:pt idx="546">
                  <c:v>42768</c:v>
                </c:pt>
                <c:pt idx="547">
                  <c:v>42769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42779</c:v>
                </c:pt>
                <c:pt idx="554">
                  <c:v>42780</c:v>
                </c:pt>
                <c:pt idx="555">
                  <c:v>42781</c:v>
                </c:pt>
                <c:pt idx="556">
                  <c:v>42782</c:v>
                </c:pt>
                <c:pt idx="557">
                  <c:v>42783</c:v>
                </c:pt>
                <c:pt idx="558">
                  <c:v>42787</c:v>
                </c:pt>
                <c:pt idx="559">
                  <c:v>42788</c:v>
                </c:pt>
                <c:pt idx="560">
                  <c:v>42789</c:v>
                </c:pt>
                <c:pt idx="561">
                  <c:v>42790</c:v>
                </c:pt>
                <c:pt idx="562">
                  <c:v>42793</c:v>
                </c:pt>
                <c:pt idx="563">
                  <c:v>42794</c:v>
                </c:pt>
                <c:pt idx="564">
                  <c:v>42795</c:v>
                </c:pt>
                <c:pt idx="565">
                  <c:v>42796</c:v>
                </c:pt>
                <c:pt idx="566">
                  <c:v>42797</c:v>
                </c:pt>
                <c:pt idx="567">
                  <c:v>42800</c:v>
                </c:pt>
                <c:pt idx="568">
                  <c:v>42801</c:v>
                </c:pt>
                <c:pt idx="569">
                  <c:v>42802</c:v>
                </c:pt>
                <c:pt idx="570">
                  <c:v>42803</c:v>
                </c:pt>
                <c:pt idx="571">
                  <c:v>42804</c:v>
                </c:pt>
                <c:pt idx="572">
                  <c:v>42807</c:v>
                </c:pt>
                <c:pt idx="573">
                  <c:v>42808</c:v>
                </c:pt>
                <c:pt idx="574">
                  <c:v>42809</c:v>
                </c:pt>
                <c:pt idx="575">
                  <c:v>42810</c:v>
                </c:pt>
                <c:pt idx="576">
                  <c:v>42811</c:v>
                </c:pt>
                <c:pt idx="577">
                  <c:v>42814</c:v>
                </c:pt>
                <c:pt idx="578">
                  <c:v>42815</c:v>
                </c:pt>
                <c:pt idx="579">
                  <c:v>42816</c:v>
                </c:pt>
                <c:pt idx="580">
                  <c:v>42817</c:v>
                </c:pt>
                <c:pt idx="581">
                  <c:v>42818</c:v>
                </c:pt>
                <c:pt idx="582">
                  <c:v>42821</c:v>
                </c:pt>
                <c:pt idx="583">
                  <c:v>42822</c:v>
                </c:pt>
                <c:pt idx="584">
                  <c:v>42823</c:v>
                </c:pt>
                <c:pt idx="585">
                  <c:v>42824</c:v>
                </c:pt>
                <c:pt idx="586">
                  <c:v>42825</c:v>
                </c:pt>
                <c:pt idx="587">
                  <c:v>42828</c:v>
                </c:pt>
                <c:pt idx="588">
                  <c:v>42829</c:v>
                </c:pt>
                <c:pt idx="589">
                  <c:v>42830</c:v>
                </c:pt>
                <c:pt idx="590">
                  <c:v>42831</c:v>
                </c:pt>
                <c:pt idx="591">
                  <c:v>42832</c:v>
                </c:pt>
                <c:pt idx="592">
                  <c:v>42835</c:v>
                </c:pt>
                <c:pt idx="593">
                  <c:v>42836</c:v>
                </c:pt>
                <c:pt idx="594">
                  <c:v>42837</c:v>
                </c:pt>
                <c:pt idx="595">
                  <c:v>42838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42885</c:v>
                </c:pt>
                <c:pt idx="627">
                  <c:v>42886</c:v>
                </c:pt>
                <c:pt idx="628">
                  <c:v>42887</c:v>
                </c:pt>
                <c:pt idx="629">
                  <c:v>42888</c:v>
                </c:pt>
                <c:pt idx="630">
                  <c:v>42891</c:v>
                </c:pt>
                <c:pt idx="631">
                  <c:v>42892</c:v>
                </c:pt>
                <c:pt idx="632">
                  <c:v>42893</c:v>
                </c:pt>
                <c:pt idx="633">
                  <c:v>42894</c:v>
                </c:pt>
                <c:pt idx="634">
                  <c:v>42895</c:v>
                </c:pt>
                <c:pt idx="635">
                  <c:v>42898</c:v>
                </c:pt>
                <c:pt idx="636">
                  <c:v>42899</c:v>
                </c:pt>
                <c:pt idx="637">
                  <c:v>42900</c:v>
                </c:pt>
                <c:pt idx="638">
                  <c:v>42901</c:v>
                </c:pt>
                <c:pt idx="639">
                  <c:v>42902</c:v>
                </c:pt>
                <c:pt idx="640">
                  <c:v>42905</c:v>
                </c:pt>
                <c:pt idx="641">
                  <c:v>42906</c:v>
                </c:pt>
                <c:pt idx="642">
                  <c:v>42907</c:v>
                </c:pt>
                <c:pt idx="643">
                  <c:v>42908</c:v>
                </c:pt>
                <c:pt idx="644">
                  <c:v>42909</c:v>
                </c:pt>
                <c:pt idx="645">
                  <c:v>42912</c:v>
                </c:pt>
                <c:pt idx="646">
                  <c:v>42913</c:v>
                </c:pt>
                <c:pt idx="647">
                  <c:v>42914</c:v>
                </c:pt>
                <c:pt idx="648">
                  <c:v>42915</c:v>
                </c:pt>
                <c:pt idx="649">
                  <c:v>42916</c:v>
                </c:pt>
                <c:pt idx="650">
                  <c:v>42919</c:v>
                </c:pt>
                <c:pt idx="651">
                  <c:v>42921</c:v>
                </c:pt>
                <c:pt idx="652">
                  <c:v>42922</c:v>
                </c:pt>
                <c:pt idx="653">
                  <c:v>42923</c:v>
                </c:pt>
                <c:pt idx="654">
                  <c:v>42926</c:v>
                </c:pt>
                <c:pt idx="655">
                  <c:v>42927</c:v>
                </c:pt>
                <c:pt idx="656">
                  <c:v>42928</c:v>
                </c:pt>
                <c:pt idx="657">
                  <c:v>42929</c:v>
                </c:pt>
                <c:pt idx="658">
                  <c:v>42930</c:v>
                </c:pt>
                <c:pt idx="659">
                  <c:v>42933</c:v>
                </c:pt>
                <c:pt idx="660">
                  <c:v>42934</c:v>
                </c:pt>
                <c:pt idx="661">
                  <c:v>42935</c:v>
                </c:pt>
                <c:pt idx="662">
                  <c:v>42936</c:v>
                </c:pt>
                <c:pt idx="663">
                  <c:v>42937</c:v>
                </c:pt>
                <c:pt idx="664">
                  <c:v>42940</c:v>
                </c:pt>
                <c:pt idx="665">
                  <c:v>42941</c:v>
                </c:pt>
                <c:pt idx="666">
                  <c:v>42942</c:v>
                </c:pt>
                <c:pt idx="667">
                  <c:v>42943</c:v>
                </c:pt>
                <c:pt idx="668">
                  <c:v>42944</c:v>
                </c:pt>
                <c:pt idx="669">
                  <c:v>42947</c:v>
                </c:pt>
                <c:pt idx="670">
                  <c:v>42948</c:v>
                </c:pt>
                <c:pt idx="671">
                  <c:v>42949</c:v>
                </c:pt>
                <c:pt idx="672">
                  <c:v>42950</c:v>
                </c:pt>
                <c:pt idx="673">
                  <c:v>42951</c:v>
                </c:pt>
                <c:pt idx="674">
                  <c:v>42954</c:v>
                </c:pt>
                <c:pt idx="675">
                  <c:v>42955</c:v>
                </c:pt>
                <c:pt idx="676">
                  <c:v>42956</c:v>
                </c:pt>
                <c:pt idx="677">
                  <c:v>42957</c:v>
                </c:pt>
                <c:pt idx="678">
                  <c:v>42958</c:v>
                </c:pt>
                <c:pt idx="679">
                  <c:v>42961</c:v>
                </c:pt>
                <c:pt idx="680">
                  <c:v>42962</c:v>
                </c:pt>
                <c:pt idx="681">
                  <c:v>42963</c:v>
                </c:pt>
                <c:pt idx="682">
                  <c:v>42964</c:v>
                </c:pt>
                <c:pt idx="683">
                  <c:v>42965</c:v>
                </c:pt>
                <c:pt idx="684">
                  <c:v>42968</c:v>
                </c:pt>
                <c:pt idx="685">
                  <c:v>42969</c:v>
                </c:pt>
                <c:pt idx="686">
                  <c:v>42970</c:v>
                </c:pt>
                <c:pt idx="687">
                  <c:v>42971</c:v>
                </c:pt>
                <c:pt idx="688">
                  <c:v>42972</c:v>
                </c:pt>
                <c:pt idx="689">
                  <c:v>42975</c:v>
                </c:pt>
                <c:pt idx="690">
                  <c:v>42976</c:v>
                </c:pt>
                <c:pt idx="691">
                  <c:v>42977</c:v>
                </c:pt>
                <c:pt idx="692">
                  <c:v>42978</c:v>
                </c:pt>
                <c:pt idx="693">
                  <c:v>42979</c:v>
                </c:pt>
                <c:pt idx="694">
                  <c:v>42983</c:v>
                </c:pt>
                <c:pt idx="695">
                  <c:v>42984</c:v>
                </c:pt>
                <c:pt idx="696">
                  <c:v>42985</c:v>
                </c:pt>
                <c:pt idx="697">
                  <c:v>42986</c:v>
                </c:pt>
                <c:pt idx="698">
                  <c:v>42989</c:v>
                </c:pt>
                <c:pt idx="699">
                  <c:v>42990</c:v>
                </c:pt>
                <c:pt idx="700">
                  <c:v>42991</c:v>
                </c:pt>
                <c:pt idx="701">
                  <c:v>42992</c:v>
                </c:pt>
                <c:pt idx="702">
                  <c:v>42993</c:v>
                </c:pt>
                <c:pt idx="703">
                  <c:v>42996</c:v>
                </c:pt>
                <c:pt idx="704">
                  <c:v>42997</c:v>
                </c:pt>
                <c:pt idx="705">
                  <c:v>42998</c:v>
                </c:pt>
                <c:pt idx="706">
                  <c:v>42999</c:v>
                </c:pt>
                <c:pt idx="707">
                  <c:v>43000</c:v>
                </c:pt>
                <c:pt idx="708">
                  <c:v>43003</c:v>
                </c:pt>
                <c:pt idx="709">
                  <c:v>43004</c:v>
                </c:pt>
                <c:pt idx="710">
                  <c:v>43005</c:v>
                </c:pt>
                <c:pt idx="711">
                  <c:v>43006</c:v>
                </c:pt>
                <c:pt idx="712">
                  <c:v>43007</c:v>
                </c:pt>
                <c:pt idx="713">
                  <c:v>43010</c:v>
                </c:pt>
                <c:pt idx="714">
                  <c:v>43011</c:v>
                </c:pt>
                <c:pt idx="715">
                  <c:v>43012</c:v>
                </c:pt>
                <c:pt idx="716">
                  <c:v>43013</c:v>
                </c:pt>
                <c:pt idx="717">
                  <c:v>43014</c:v>
                </c:pt>
                <c:pt idx="718">
                  <c:v>43017</c:v>
                </c:pt>
                <c:pt idx="719">
                  <c:v>43018</c:v>
                </c:pt>
                <c:pt idx="720">
                  <c:v>43019</c:v>
                </c:pt>
                <c:pt idx="721">
                  <c:v>43020</c:v>
                </c:pt>
                <c:pt idx="722">
                  <c:v>43021</c:v>
                </c:pt>
                <c:pt idx="723">
                  <c:v>43024</c:v>
                </c:pt>
                <c:pt idx="724">
                  <c:v>43025</c:v>
                </c:pt>
                <c:pt idx="725">
                  <c:v>43026</c:v>
                </c:pt>
                <c:pt idx="726">
                  <c:v>43027</c:v>
                </c:pt>
                <c:pt idx="727">
                  <c:v>43028</c:v>
                </c:pt>
                <c:pt idx="728">
                  <c:v>43031</c:v>
                </c:pt>
                <c:pt idx="729">
                  <c:v>43032</c:v>
                </c:pt>
                <c:pt idx="730">
                  <c:v>43033</c:v>
                </c:pt>
                <c:pt idx="731">
                  <c:v>43034</c:v>
                </c:pt>
                <c:pt idx="732">
                  <c:v>43035</c:v>
                </c:pt>
                <c:pt idx="733">
                  <c:v>43038</c:v>
                </c:pt>
                <c:pt idx="734">
                  <c:v>43039</c:v>
                </c:pt>
                <c:pt idx="735">
                  <c:v>43040</c:v>
                </c:pt>
                <c:pt idx="736">
                  <c:v>43041</c:v>
                </c:pt>
                <c:pt idx="737">
                  <c:v>43042</c:v>
                </c:pt>
                <c:pt idx="738">
                  <c:v>43045</c:v>
                </c:pt>
                <c:pt idx="739">
                  <c:v>43046</c:v>
                </c:pt>
                <c:pt idx="740">
                  <c:v>43047</c:v>
                </c:pt>
                <c:pt idx="741">
                  <c:v>43048</c:v>
                </c:pt>
                <c:pt idx="742">
                  <c:v>43049</c:v>
                </c:pt>
                <c:pt idx="743">
                  <c:v>43052</c:v>
                </c:pt>
                <c:pt idx="744">
                  <c:v>43053</c:v>
                </c:pt>
                <c:pt idx="745">
                  <c:v>43054</c:v>
                </c:pt>
                <c:pt idx="746">
                  <c:v>43055</c:v>
                </c:pt>
                <c:pt idx="747">
                  <c:v>43056</c:v>
                </c:pt>
                <c:pt idx="748">
                  <c:v>43059</c:v>
                </c:pt>
                <c:pt idx="749">
                  <c:v>43060</c:v>
                </c:pt>
                <c:pt idx="750">
                  <c:v>43061</c:v>
                </c:pt>
                <c:pt idx="751">
                  <c:v>43063</c:v>
                </c:pt>
                <c:pt idx="752">
                  <c:v>43066</c:v>
                </c:pt>
                <c:pt idx="753">
                  <c:v>43067</c:v>
                </c:pt>
                <c:pt idx="754">
                  <c:v>43068</c:v>
                </c:pt>
                <c:pt idx="755">
                  <c:v>43069</c:v>
                </c:pt>
                <c:pt idx="756">
                  <c:v>43070</c:v>
                </c:pt>
                <c:pt idx="757">
                  <c:v>43073</c:v>
                </c:pt>
                <c:pt idx="758">
                  <c:v>43074</c:v>
                </c:pt>
                <c:pt idx="759">
                  <c:v>43075</c:v>
                </c:pt>
                <c:pt idx="760">
                  <c:v>43076</c:v>
                </c:pt>
                <c:pt idx="761">
                  <c:v>43077</c:v>
                </c:pt>
                <c:pt idx="762">
                  <c:v>43080</c:v>
                </c:pt>
                <c:pt idx="763">
                  <c:v>43081</c:v>
                </c:pt>
                <c:pt idx="764">
                  <c:v>43082</c:v>
                </c:pt>
                <c:pt idx="765">
                  <c:v>43083</c:v>
                </c:pt>
                <c:pt idx="766">
                  <c:v>43084</c:v>
                </c:pt>
                <c:pt idx="767">
                  <c:v>43087</c:v>
                </c:pt>
                <c:pt idx="768">
                  <c:v>43088</c:v>
                </c:pt>
                <c:pt idx="769">
                  <c:v>43089</c:v>
                </c:pt>
                <c:pt idx="770">
                  <c:v>43090</c:v>
                </c:pt>
                <c:pt idx="771">
                  <c:v>43091</c:v>
                </c:pt>
                <c:pt idx="772">
                  <c:v>43095</c:v>
                </c:pt>
                <c:pt idx="773">
                  <c:v>43096</c:v>
                </c:pt>
                <c:pt idx="774">
                  <c:v>43097</c:v>
                </c:pt>
                <c:pt idx="775">
                  <c:v>43098</c:v>
                </c:pt>
                <c:pt idx="776">
                  <c:v>43102</c:v>
                </c:pt>
                <c:pt idx="777">
                  <c:v>43103</c:v>
                </c:pt>
                <c:pt idx="778">
                  <c:v>43104</c:v>
                </c:pt>
                <c:pt idx="779">
                  <c:v>43105</c:v>
                </c:pt>
                <c:pt idx="780">
                  <c:v>43108</c:v>
                </c:pt>
                <c:pt idx="781">
                  <c:v>43109</c:v>
                </c:pt>
                <c:pt idx="782">
                  <c:v>43110</c:v>
                </c:pt>
                <c:pt idx="783">
                  <c:v>43111</c:v>
                </c:pt>
                <c:pt idx="784">
                  <c:v>43112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43122</c:v>
                </c:pt>
                <c:pt idx="790">
                  <c:v>43123</c:v>
                </c:pt>
                <c:pt idx="791">
                  <c:v>43124</c:v>
                </c:pt>
                <c:pt idx="792">
                  <c:v>43125</c:v>
                </c:pt>
                <c:pt idx="793">
                  <c:v>43126</c:v>
                </c:pt>
                <c:pt idx="794">
                  <c:v>43129</c:v>
                </c:pt>
                <c:pt idx="795">
                  <c:v>43130</c:v>
                </c:pt>
                <c:pt idx="796">
                  <c:v>43131</c:v>
                </c:pt>
                <c:pt idx="797">
                  <c:v>43132</c:v>
                </c:pt>
                <c:pt idx="798">
                  <c:v>43133</c:v>
                </c:pt>
                <c:pt idx="799">
                  <c:v>43136</c:v>
                </c:pt>
                <c:pt idx="800">
                  <c:v>43137</c:v>
                </c:pt>
                <c:pt idx="801">
                  <c:v>43138</c:v>
                </c:pt>
                <c:pt idx="802">
                  <c:v>43139</c:v>
                </c:pt>
                <c:pt idx="803">
                  <c:v>43140</c:v>
                </c:pt>
                <c:pt idx="804">
                  <c:v>43143</c:v>
                </c:pt>
                <c:pt idx="805">
                  <c:v>43144</c:v>
                </c:pt>
                <c:pt idx="806">
                  <c:v>43145</c:v>
                </c:pt>
                <c:pt idx="807">
                  <c:v>43146</c:v>
                </c:pt>
                <c:pt idx="808">
                  <c:v>43147</c:v>
                </c:pt>
                <c:pt idx="809">
                  <c:v>43151</c:v>
                </c:pt>
                <c:pt idx="810">
                  <c:v>43152</c:v>
                </c:pt>
                <c:pt idx="811">
                  <c:v>43153</c:v>
                </c:pt>
                <c:pt idx="812">
                  <c:v>43154</c:v>
                </c:pt>
                <c:pt idx="813">
                  <c:v>43157</c:v>
                </c:pt>
                <c:pt idx="814">
                  <c:v>43158</c:v>
                </c:pt>
                <c:pt idx="815">
                  <c:v>43159</c:v>
                </c:pt>
                <c:pt idx="816">
                  <c:v>43160</c:v>
                </c:pt>
                <c:pt idx="817">
                  <c:v>43161</c:v>
                </c:pt>
                <c:pt idx="818">
                  <c:v>43164</c:v>
                </c:pt>
                <c:pt idx="819">
                  <c:v>43165</c:v>
                </c:pt>
                <c:pt idx="820">
                  <c:v>43166</c:v>
                </c:pt>
                <c:pt idx="821">
                  <c:v>43167</c:v>
                </c:pt>
                <c:pt idx="822">
                  <c:v>43168</c:v>
                </c:pt>
                <c:pt idx="823">
                  <c:v>43171</c:v>
                </c:pt>
                <c:pt idx="824">
                  <c:v>43172</c:v>
                </c:pt>
                <c:pt idx="825">
                  <c:v>43173</c:v>
                </c:pt>
                <c:pt idx="826">
                  <c:v>43174</c:v>
                </c:pt>
                <c:pt idx="827">
                  <c:v>43175</c:v>
                </c:pt>
                <c:pt idx="828">
                  <c:v>43178</c:v>
                </c:pt>
                <c:pt idx="829">
                  <c:v>43179</c:v>
                </c:pt>
                <c:pt idx="830">
                  <c:v>43180</c:v>
                </c:pt>
                <c:pt idx="831">
                  <c:v>43181</c:v>
                </c:pt>
                <c:pt idx="832">
                  <c:v>43182</c:v>
                </c:pt>
                <c:pt idx="833">
                  <c:v>43185</c:v>
                </c:pt>
                <c:pt idx="834">
                  <c:v>43186</c:v>
                </c:pt>
                <c:pt idx="835">
                  <c:v>43187</c:v>
                </c:pt>
                <c:pt idx="836">
                  <c:v>43188</c:v>
                </c:pt>
                <c:pt idx="837">
                  <c:v>43192</c:v>
                </c:pt>
                <c:pt idx="838">
                  <c:v>43193</c:v>
                </c:pt>
                <c:pt idx="839">
                  <c:v>43194</c:v>
                </c:pt>
                <c:pt idx="840">
                  <c:v>43195</c:v>
                </c:pt>
                <c:pt idx="841">
                  <c:v>43196</c:v>
                </c:pt>
                <c:pt idx="842">
                  <c:v>43199</c:v>
                </c:pt>
                <c:pt idx="843">
                  <c:v>43200</c:v>
                </c:pt>
                <c:pt idx="844">
                  <c:v>43201</c:v>
                </c:pt>
                <c:pt idx="845">
                  <c:v>43202</c:v>
                </c:pt>
                <c:pt idx="846">
                  <c:v>43203</c:v>
                </c:pt>
                <c:pt idx="847">
                  <c:v>43206</c:v>
                </c:pt>
                <c:pt idx="848">
                  <c:v>43207</c:v>
                </c:pt>
                <c:pt idx="849">
                  <c:v>43208</c:v>
                </c:pt>
                <c:pt idx="850">
                  <c:v>43209</c:v>
                </c:pt>
                <c:pt idx="851">
                  <c:v>43210</c:v>
                </c:pt>
                <c:pt idx="852">
                  <c:v>43213</c:v>
                </c:pt>
                <c:pt idx="853">
                  <c:v>43214</c:v>
                </c:pt>
                <c:pt idx="854">
                  <c:v>43215</c:v>
                </c:pt>
                <c:pt idx="855">
                  <c:v>43216</c:v>
                </c:pt>
                <c:pt idx="856">
                  <c:v>43217</c:v>
                </c:pt>
                <c:pt idx="857">
                  <c:v>43220</c:v>
                </c:pt>
                <c:pt idx="858">
                  <c:v>43221</c:v>
                </c:pt>
                <c:pt idx="859">
                  <c:v>43222</c:v>
                </c:pt>
                <c:pt idx="860">
                  <c:v>43223</c:v>
                </c:pt>
                <c:pt idx="861">
                  <c:v>43224</c:v>
                </c:pt>
                <c:pt idx="862">
                  <c:v>43227</c:v>
                </c:pt>
                <c:pt idx="863">
                  <c:v>43228</c:v>
                </c:pt>
                <c:pt idx="864">
                  <c:v>43229</c:v>
                </c:pt>
                <c:pt idx="865">
                  <c:v>43230</c:v>
                </c:pt>
                <c:pt idx="866">
                  <c:v>43231</c:v>
                </c:pt>
                <c:pt idx="867">
                  <c:v>43234</c:v>
                </c:pt>
                <c:pt idx="868">
                  <c:v>43235</c:v>
                </c:pt>
                <c:pt idx="869">
                  <c:v>43236</c:v>
                </c:pt>
                <c:pt idx="870">
                  <c:v>43237</c:v>
                </c:pt>
                <c:pt idx="871">
                  <c:v>43238</c:v>
                </c:pt>
                <c:pt idx="872">
                  <c:v>43241</c:v>
                </c:pt>
                <c:pt idx="873">
                  <c:v>43242</c:v>
                </c:pt>
                <c:pt idx="874">
                  <c:v>43243</c:v>
                </c:pt>
                <c:pt idx="875">
                  <c:v>43244</c:v>
                </c:pt>
                <c:pt idx="876">
                  <c:v>43245</c:v>
                </c:pt>
                <c:pt idx="877">
                  <c:v>43249</c:v>
                </c:pt>
                <c:pt idx="878">
                  <c:v>43250</c:v>
                </c:pt>
                <c:pt idx="879">
                  <c:v>43251</c:v>
                </c:pt>
                <c:pt idx="880">
                  <c:v>43252</c:v>
                </c:pt>
                <c:pt idx="881">
                  <c:v>43255</c:v>
                </c:pt>
                <c:pt idx="882">
                  <c:v>43256</c:v>
                </c:pt>
                <c:pt idx="883">
                  <c:v>43257</c:v>
                </c:pt>
                <c:pt idx="884">
                  <c:v>43258</c:v>
                </c:pt>
                <c:pt idx="885">
                  <c:v>43259</c:v>
                </c:pt>
                <c:pt idx="886">
                  <c:v>43262</c:v>
                </c:pt>
                <c:pt idx="887">
                  <c:v>43263</c:v>
                </c:pt>
                <c:pt idx="888">
                  <c:v>43264</c:v>
                </c:pt>
                <c:pt idx="889">
                  <c:v>43265</c:v>
                </c:pt>
                <c:pt idx="890">
                  <c:v>43266</c:v>
                </c:pt>
                <c:pt idx="891">
                  <c:v>43269</c:v>
                </c:pt>
                <c:pt idx="892">
                  <c:v>43270</c:v>
                </c:pt>
                <c:pt idx="893">
                  <c:v>43271</c:v>
                </c:pt>
                <c:pt idx="894">
                  <c:v>43272</c:v>
                </c:pt>
                <c:pt idx="895">
                  <c:v>43273</c:v>
                </c:pt>
                <c:pt idx="896">
                  <c:v>43276</c:v>
                </c:pt>
                <c:pt idx="897">
                  <c:v>43277</c:v>
                </c:pt>
                <c:pt idx="898">
                  <c:v>43278</c:v>
                </c:pt>
                <c:pt idx="899">
                  <c:v>43279</c:v>
                </c:pt>
                <c:pt idx="900">
                  <c:v>43280</c:v>
                </c:pt>
                <c:pt idx="901">
                  <c:v>43283</c:v>
                </c:pt>
                <c:pt idx="902">
                  <c:v>43284</c:v>
                </c:pt>
                <c:pt idx="903">
                  <c:v>43286</c:v>
                </c:pt>
                <c:pt idx="904">
                  <c:v>43287</c:v>
                </c:pt>
                <c:pt idx="905">
                  <c:v>43290</c:v>
                </c:pt>
                <c:pt idx="906">
                  <c:v>43291</c:v>
                </c:pt>
                <c:pt idx="907">
                  <c:v>43292</c:v>
                </c:pt>
                <c:pt idx="908">
                  <c:v>43293</c:v>
                </c:pt>
                <c:pt idx="909">
                  <c:v>43294</c:v>
                </c:pt>
                <c:pt idx="910">
                  <c:v>43297</c:v>
                </c:pt>
                <c:pt idx="911">
                  <c:v>43298</c:v>
                </c:pt>
                <c:pt idx="912">
                  <c:v>43299</c:v>
                </c:pt>
                <c:pt idx="913">
                  <c:v>43300</c:v>
                </c:pt>
                <c:pt idx="914">
                  <c:v>43301</c:v>
                </c:pt>
                <c:pt idx="915">
                  <c:v>43304</c:v>
                </c:pt>
                <c:pt idx="916">
                  <c:v>43305</c:v>
                </c:pt>
                <c:pt idx="917">
                  <c:v>43306</c:v>
                </c:pt>
                <c:pt idx="918">
                  <c:v>43307</c:v>
                </c:pt>
                <c:pt idx="919">
                  <c:v>43308</c:v>
                </c:pt>
                <c:pt idx="920">
                  <c:v>43311</c:v>
                </c:pt>
                <c:pt idx="921">
                  <c:v>43312</c:v>
                </c:pt>
                <c:pt idx="922">
                  <c:v>43313</c:v>
                </c:pt>
                <c:pt idx="923">
                  <c:v>43314</c:v>
                </c:pt>
                <c:pt idx="924">
                  <c:v>43315</c:v>
                </c:pt>
                <c:pt idx="925">
                  <c:v>43318</c:v>
                </c:pt>
                <c:pt idx="926">
                  <c:v>43319</c:v>
                </c:pt>
                <c:pt idx="927">
                  <c:v>43320</c:v>
                </c:pt>
                <c:pt idx="928">
                  <c:v>43321</c:v>
                </c:pt>
                <c:pt idx="929">
                  <c:v>43322</c:v>
                </c:pt>
                <c:pt idx="930">
                  <c:v>43325</c:v>
                </c:pt>
                <c:pt idx="931">
                  <c:v>43326</c:v>
                </c:pt>
                <c:pt idx="932">
                  <c:v>43327</c:v>
                </c:pt>
                <c:pt idx="933">
                  <c:v>43328</c:v>
                </c:pt>
                <c:pt idx="934">
                  <c:v>43329</c:v>
                </c:pt>
                <c:pt idx="935">
                  <c:v>43332</c:v>
                </c:pt>
                <c:pt idx="936">
                  <c:v>43333</c:v>
                </c:pt>
                <c:pt idx="937">
                  <c:v>43334</c:v>
                </c:pt>
                <c:pt idx="938">
                  <c:v>43335</c:v>
                </c:pt>
                <c:pt idx="939">
                  <c:v>43336</c:v>
                </c:pt>
                <c:pt idx="940">
                  <c:v>43339</c:v>
                </c:pt>
                <c:pt idx="941">
                  <c:v>43340</c:v>
                </c:pt>
                <c:pt idx="942">
                  <c:v>43341</c:v>
                </c:pt>
                <c:pt idx="943">
                  <c:v>43342</c:v>
                </c:pt>
                <c:pt idx="944">
                  <c:v>43343</c:v>
                </c:pt>
                <c:pt idx="945">
                  <c:v>43347</c:v>
                </c:pt>
                <c:pt idx="946">
                  <c:v>43348</c:v>
                </c:pt>
                <c:pt idx="947">
                  <c:v>43349</c:v>
                </c:pt>
                <c:pt idx="948">
                  <c:v>43350</c:v>
                </c:pt>
                <c:pt idx="949">
                  <c:v>43353</c:v>
                </c:pt>
                <c:pt idx="950">
                  <c:v>43354</c:v>
                </c:pt>
                <c:pt idx="951">
                  <c:v>43355</c:v>
                </c:pt>
                <c:pt idx="952">
                  <c:v>43356</c:v>
                </c:pt>
                <c:pt idx="953">
                  <c:v>43357</c:v>
                </c:pt>
                <c:pt idx="954">
                  <c:v>43360</c:v>
                </c:pt>
                <c:pt idx="955">
                  <c:v>43361</c:v>
                </c:pt>
                <c:pt idx="956">
                  <c:v>43362</c:v>
                </c:pt>
                <c:pt idx="957">
                  <c:v>43363</c:v>
                </c:pt>
                <c:pt idx="958">
                  <c:v>43364</c:v>
                </c:pt>
                <c:pt idx="959">
                  <c:v>43367</c:v>
                </c:pt>
                <c:pt idx="960">
                  <c:v>43368</c:v>
                </c:pt>
                <c:pt idx="961">
                  <c:v>43369</c:v>
                </c:pt>
                <c:pt idx="962">
                  <c:v>43370</c:v>
                </c:pt>
                <c:pt idx="963">
                  <c:v>43371</c:v>
                </c:pt>
                <c:pt idx="964">
                  <c:v>43374</c:v>
                </c:pt>
                <c:pt idx="965">
                  <c:v>43375</c:v>
                </c:pt>
                <c:pt idx="966">
                  <c:v>43376</c:v>
                </c:pt>
                <c:pt idx="967">
                  <c:v>43377</c:v>
                </c:pt>
                <c:pt idx="968">
                  <c:v>43378</c:v>
                </c:pt>
                <c:pt idx="969">
                  <c:v>43381</c:v>
                </c:pt>
                <c:pt idx="970">
                  <c:v>43382</c:v>
                </c:pt>
                <c:pt idx="971">
                  <c:v>43383</c:v>
                </c:pt>
                <c:pt idx="972">
                  <c:v>43384</c:v>
                </c:pt>
                <c:pt idx="973">
                  <c:v>43385</c:v>
                </c:pt>
                <c:pt idx="974">
                  <c:v>43388</c:v>
                </c:pt>
                <c:pt idx="975">
                  <c:v>43389</c:v>
                </c:pt>
                <c:pt idx="976">
                  <c:v>43390</c:v>
                </c:pt>
                <c:pt idx="977">
                  <c:v>43391</c:v>
                </c:pt>
                <c:pt idx="978">
                  <c:v>43392</c:v>
                </c:pt>
                <c:pt idx="979">
                  <c:v>43395</c:v>
                </c:pt>
                <c:pt idx="980">
                  <c:v>43396</c:v>
                </c:pt>
                <c:pt idx="981">
                  <c:v>43397</c:v>
                </c:pt>
                <c:pt idx="982">
                  <c:v>43398</c:v>
                </c:pt>
                <c:pt idx="983">
                  <c:v>43399</c:v>
                </c:pt>
                <c:pt idx="984">
                  <c:v>43402</c:v>
                </c:pt>
                <c:pt idx="985">
                  <c:v>43403</c:v>
                </c:pt>
                <c:pt idx="986">
                  <c:v>43404</c:v>
                </c:pt>
                <c:pt idx="987">
                  <c:v>43405</c:v>
                </c:pt>
                <c:pt idx="988">
                  <c:v>43406</c:v>
                </c:pt>
                <c:pt idx="989">
                  <c:v>43409</c:v>
                </c:pt>
                <c:pt idx="990">
                  <c:v>43410</c:v>
                </c:pt>
                <c:pt idx="991">
                  <c:v>43411</c:v>
                </c:pt>
                <c:pt idx="992">
                  <c:v>43412</c:v>
                </c:pt>
                <c:pt idx="993">
                  <c:v>43413</c:v>
                </c:pt>
                <c:pt idx="994">
                  <c:v>43416</c:v>
                </c:pt>
                <c:pt idx="995">
                  <c:v>43417</c:v>
                </c:pt>
                <c:pt idx="996">
                  <c:v>43418</c:v>
                </c:pt>
                <c:pt idx="997">
                  <c:v>43419</c:v>
                </c:pt>
                <c:pt idx="998">
                  <c:v>43420</c:v>
                </c:pt>
                <c:pt idx="999">
                  <c:v>43423</c:v>
                </c:pt>
                <c:pt idx="1000">
                  <c:v>43424</c:v>
                </c:pt>
                <c:pt idx="1001">
                  <c:v>43425</c:v>
                </c:pt>
                <c:pt idx="1002">
                  <c:v>43427</c:v>
                </c:pt>
                <c:pt idx="1003">
                  <c:v>43430</c:v>
                </c:pt>
                <c:pt idx="1004">
                  <c:v>43431</c:v>
                </c:pt>
                <c:pt idx="1005">
                  <c:v>43432</c:v>
                </c:pt>
                <c:pt idx="1006">
                  <c:v>43433</c:v>
                </c:pt>
                <c:pt idx="1007">
                  <c:v>43434</c:v>
                </c:pt>
                <c:pt idx="1008">
                  <c:v>43437</c:v>
                </c:pt>
                <c:pt idx="1009">
                  <c:v>43438</c:v>
                </c:pt>
                <c:pt idx="1010">
                  <c:v>43440</c:v>
                </c:pt>
                <c:pt idx="1011">
                  <c:v>43441</c:v>
                </c:pt>
                <c:pt idx="1012">
                  <c:v>43444</c:v>
                </c:pt>
                <c:pt idx="1013">
                  <c:v>43445</c:v>
                </c:pt>
                <c:pt idx="1014">
                  <c:v>43446</c:v>
                </c:pt>
                <c:pt idx="1015">
                  <c:v>43447</c:v>
                </c:pt>
                <c:pt idx="1016">
                  <c:v>43448</c:v>
                </c:pt>
                <c:pt idx="1017">
                  <c:v>43451</c:v>
                </c:pt>
                <c:pt idx="1018">
                  <c:v>43452</c:v>
                </c:pt>
                <c:pt idx="1019">
                  <c:v>43453</c:v>
                </c:pt>
                <c:pt idx="1020">
                  <c:v>43454</c:v>
                </c:pt>
                <c:pt idx="1021">
                  <c:v>43455</c:v>
                </c:pt>
                <c:pt idx="1022">
                  <c:v>43458</c:v>
                </c:pt>
                <c:pt idx="1023">
                  <c:v>43460</c:v>
                </c:pt>
                <c:pt idx="1024">
                  <c:v>43461</c:v>
                </c:pt>
                <c:pt idx="1025">
                  <c:v>43462</c:v>
                </c:pt>
                <c:pt idx="1026">
                  <c:v>43465</c:v>
                </c:pt>
                <c:pt idx="1027">
                  <c:v>43467</c:v>
                </c:pt>
                <c:pt idx="1028">
                  <c:v>43468</c:v>
                </c:pt>
                <c:pt idx="1029">
                  <c:v>43469</c:v>
                </c:pt>
                <c:pt idx="1030">
                  <c:v>43472</c:v>
                </c:pt>
                <c:pt idx="1031">
                  <c:v>43473</c:v>
                </c:pt>
                <c:pt idx="1032">
                  <c:v>43474</c:v>
                </c:pt>
                <c:pt idx="1033">
                  <c:v>43475</c:v>
                </c:pt>
                <c:pt idx="1034">
                  <c:v>43476</c:v>
                </c:pt>
                <c:pt idx="1035">
                  <c:v>43479</c:v>
                </c:pt>
                <c:pt idx="1036">
                  <c:v>43480</c:v>
                </c:pt>
                <c:pt idx="1037">
                  <c:v>43481</c:v>
                </c:pt>
                <c:pt idx="1038">
                  <c:v>43482</c:v>
                </c:pt>
                <c:pt idx="1039">
                  <c:v>43483</c:v>
                </c:pt>
                <c:pt idx="1040">
                  <c:v>43487</c:v>
                </c:pt>
                <c:pt idx="1041">
                  <c:v>43488</c:v>
                </c:pt>
                <c:pt idx="1042">
                  <c:v>43489</c:v>
                </c:pt>
                <c:pt idx="1043">
                  <c:v>43490</c:v>
                </c:pt>
                <c:pt idx="1044">
                  <c:v>43493</c:v>
                </c:pt>
                <c:pt idx="1045">
                  <c:v>43494</c:v>
                </c:pt>
                <c:pt idx="1046">
                  <c:v>43495</c:v>
                </c:pt>
                <c:pt idx="1047">
                  <c:v>43496</c:v>
                </c:pt>
                <c:pt idx="1048">
                  <c:v>43497</c:v>
                </c:pt>
                <c:pt idx="1049">
                  <c:v>43500</c:v>
                </c:pt>
                <c:pt idx="1050">
                  <c:v>43501</c:v>
                </c:pt>
                <c:pt idx="1051">
                  <c:v>43502</c:v>
                </c:pt>
                <c:pt idx="1052">
                  <c:v>43503</c:v>
                </c:pt>
                <c:pt idx="1053">
                  <c:v>43504</c:v>
                </c:pt>
                <c:pt idx="1054">
                  <c:v>43507</c:v>
                </c:pt>
                <c:pt idx="1055">
                  <c:v>43508</c:v>
                </c:pt>
                <c:pt idx="1056">
                  <c:v>43509</c:v>
                </c:pt>
                <c:pt idx="1057">
                  <c:v>43510</c:v>
                </c:pt>
                <c:pt idx="1058">
                  <c:v>43511</c:v>
                </c:pt>
                <c:pt idx="1059">
                  <c:v>43515</c:v>
                </c:pt>
                <c:pt idx="1060">
                  <c:v>43516</c:v>
                </c:pt>
                <c:pt idx="1061">
                  <c:v>43517</c:v>
                </c:pt>
                <c:pt idx="1062">
                  <c:v>43518</c:v>
                </c:pt>
                <c:pt idx="1063">
                  <c:v>43521</c:v>
                </c:pt>
                <c:pt idx="1064">
                  <c:v>43522</c:v>
                </c:pt>
                <c:pt idx="1065">
                  <c:v>43523</c:v>
                </c:pt>
                <c:pt idx="1066">
                  <c:v>43524</c:v>
                </c:pt>
                <c:pt idx="1067">
                  <c:v>43525</c:v>
                </c:pt>
                <c:pt idx="1068">
                  <c:v>43528</c:v>
                </c:pt>
                <c:pt idx="1069">
                  <c:v>43529</c:v>
                </c:pt>
                <c:pt idx="1070">
                  <c:v>43530</c:v>
                </c:pt>
                <c:pt idx="1071">
                  <c:v>43531</c:v>
                </c:pt>
                <c:pt idx="1072">
                  <c:v>43532</c:v>
                </c:pt>
                <c:pt idx="1073">
                  <c:v>43535</c:v>
                </c:pt>
                <c:pt idx="1074">
                  <c:v>43536</c:v>
                </c:pt>
                <c:pt idx="1075">
                  <c:v>43537</c:v>
                </c:pt>
                <c:pt idx="1076">
                  <c:v>43538</c:v>
                </c:pt>
                <c:pt idx="1077">
                  <c:v>43539</c:v>
                </c:pt>
                <c:pt idx="1078">
                  <c:v>43542</c:v>
                </c:pt>
                <c:pt idx="1079">
                  <c:v>43543</c:v>
                </c:pt>
                <c:pt idx="1080">
                  <c:v>43544</c:v>
                </c:pt>
                <c:pt idx="1081">
                  <c:v>43545</c:v>
                </c:pt>
                <c:pt idx="1082">
                  <c:v>43546</c:v>
                </c:pt>
                <c:pt idx="1083">
                  <c:v>43549</c:v>
                </c:pt>
                <c:pt idx="1084">
                  <c:v>43550</c:v>
                </c:pt>
                <c:pt idx="1085">
                  <c:v>43551</c:v>
                </c:pt>
                <c:pt idx="1086">
                  <c:v>43552</c:v>
                </c:pt>
                <c:pt idx="1087">
                  <c:v>43553</c:v>
                </c:pt>
                <c:pt idx="1088">
                  <c:v>43556</c:v>
                </c:pt>
                <c:pt idx="1089">
                  <c:v>43557</c:v>
                </c:pt>
                <c:pt idx="1090">
                  <c:v>43558</c:v>
                </c:pt>
                <c:pt idx="1091">
                  <c:v>43559</c:v>
                </c:pt>
                <c:pt idx="1092">
                  <c:v>43560</c:v>
                </c:pt>
                <c:pt idx="1093">
                  <c:v>43563</c:v>
                </c:pt>
                <c:pt idx="1094">
                  <c:v>43564</c:v>
                </c:pt>
                <c:pt idx="1095">
                  <c:v>43565</c:v>
                </c:pt>
                <c:pt idx="1096">
                  <c:v>43566</c:v>
                </c:pt>
                <c:pt idx="1097">
                  <c:v>43567</c:v>
                </c:pt>
                <c:pt idx="1098">
                  <c:v>43570</c:v>
                </c:pt>
                <c:pt idx="1099">
                  <c:v>43571</c:v>
                </c:pt>
                <c:pt idx="1100">
                  <c:v>43572</c:v>
                </c:pt>
                <c:pt idx="1101">
                  <c:v>43573</c:v>
                </c:pt>
                <c:pt idx="1102">
                  <c:v>43577</c:v>
                </c:pt>
                <c:pt idx="1103">
                  <c:v>43578</c:v>
                </c:pt>
                <c:pt idx="1104">
                  <c:v>43579</c:v>
                </c:pt>
                <c:pt idx="1105">
                  <c:v>43580</c:v>
                </c:pt>
                <c:pt idx="1106">
                  <c:v>43581</c:v>
                </c:pt>
                <c:pt idx="1107">
                  <c:v>43584</c:v>
                </c:pt>
                <c:pt idx="1108">
                  <c:v>43585</c:v>
                </c:pt>
                <c:pt idx="1109">
                  <c:v>43586</c:v>
                </c:pt>
                <c:pt idx="1110">
                  <c:v>43587</c:v>
                </c:pt>
                <c:pt idx="1111">
                  <c:v>43588</c:v>
                </c:pt>
                <c:pt idx="1112">
                  <c:v>43591</c:v>
                </c:pt>
                <c:pt idx="1113">
                  <c:v>43592</c:v>
                </c:pt>
                <c:pt idx="1114">
                  <c:v>43593</c:v>
                </c:pt>
                <c:pt idx="1115">
                  <c:v>43594</c:v>
                </c:pt>
                <c:pt idx="1116">
                  <c:v>43595</c:v>
                </c:pt>
                <c:pt idx="1117">
                  <c:v>43598</c:v>
                </c:pt>
                <c:pt idx="1118">
                  <c:v>43599</c:v>
                </c:pt>
                <c:pt idx="1119">
                  <c:v>43600</c:v>
                </c:pt>
                <c:pt idx="1120">
                  <c:v>43601</c:v>
                </c:pt>
                <c:pt idx="1121">
                  <c:v>43602</c:v>
                </c:pt>
                <c:pt idx="1122">
                  <c:v>43605</c:v>
                </c:pt>
                <c:pt idx="1123">
                  <c:v>43606</c:v>
                </c:pt>
                <c:pt idx="1124">
                  <c:v>43607</c:v>
                </c:pt>
                <c:pt idx="1125">
                  <c:v>43608</c:v>
                </c:pt>
                <c:pt idx="1126">
                  <c:v>43609</c:v>
                </c:pt>
                <c:pt idx="1127">
                  <c:v>43613</c:v>
                </c:pt>
                <c:pt idx="1128">
                  <c:v>43614</c:v>
                </c:pt>
                <c:pt idx="1129">
                  <c:v>43615</c:v>
                </c:pt>
                <c:pt idx="1130">
                  <c:v>43616</c:v>
                </c:pt>
                <c:pt idx="1131">
                  <c:v>43619</c:v>
                </c:pt>
                <c:pt idx="1132">
                  <c:v>43620</c:v>
                </c:pt>
                <c:pt idx="1133">
                  <c:v>43621</c:v>
                </c:pt>
                <c:pt idx="1134">
                  <c:v>43622</c:v>
                </c:pt>
                <c:pt idx="1135">
                  <c:v>43623</c:v>
                </c:pt>
                <c:pt idx="1136">
                  <c:v>43626</c:v>
                </c:pt>
                <c:pt idx="1137">
                  <c:v>43627</c:v>
                </c:pt>
                <c:pt idx="1138">
                  <c:v>43628</c:v>
                </c:pt>
                <c:pt idx="1139">
                  <c:v>43629</c:v>
                </c:pt>
                <c:pt idx="1140">
                  <c:v>43630</c:v>
                </c:pt>
                <c:pt idx="1141">
                  <c:v>43633</c:v>
                </c:pt>
                <c:pt idx="1142">
                  <c:v>43634</c:v>
                </c:pt>
                <c:pt idx="1143">
                  <c:v>43635</c:v>
                </c:pt>
                <c:pt idx="1144">
                  <c:v>43636</c:v>
                </c:pt>
                <c:pt idx="1145">
                  <c:v>43637</c:v>
                </c:pt>
                <c:pt idx="1146">
                  <c:v>43640</c:v>
                </c:pt>
                <c:pt idx="1147">
                  <c:v>43641</c:v>
                </c:pt>
                <c:pt idx="1148">
                  <c:v>43642</c:v>
                </c:pt>
                <c:pt idx="1149">
                  <c:v>43643</c:v>
                </c:pt>
                <c:pt idx="1150">
                  <c:v>43644</c:v>
                </c:pt>
                <c:pt idx="1151">
                  <c:v>43647</c:v>
                </c:pt>
                <c:pt idx="1152">
                  <c:v>43648</c:v>
                </c:pt>
                <c:pt idx="1153">
                  <c:v>43649</c:v>
                </c:pt>
                <c:pt idx="1154">
                  <c:v>43651</c:v>
                </c:pt>
                <c:pt idx="1155">
                  <c:v>43654</c:v>
                </c:pt>
                <c:pt idx="1156">
                  <c:v>43655</c:v>
                </c:pt>
                <c:pt idx="1157">
                  <c:v>43656</c:v>
                </c:pt>
                <c:pt idx="1158">
                  <c:v>43657</c:v>
                </c:pt>
                <c:pt idx="1159">
                  <c:v>43658</c:v>
                </c:pt>
                <c:pt idx="1160">
                  <c:v>43661</c:v>
                </c:pt>
                <c:pt idx="1161">
                  <c:v>43662</c:v>
                </c:pt>
                <c:pt idx="1162">
                  <c:v>43663</c:v>
                </c:pt>
                <c:pt idx="1163">
                  <c:v>43664</c:v>
                </c:pt>
                <c:pt idx="1164">
                  <c:v>43665</c:v>
                </c:pt>
                <c:pt idx="1165">
                  <c:v>43668</c:v>
                </c:pt>
                <c:pt idx="1166">
                  <c:v>43669</c:v>
                </c:pt>
                <c:pt idx="1167">
                  <c:v>43670</c:v>
                </c:pt>
                <c:pt idx="1168">
                  <c:v>43671</c:v>
                </c:pt>
                <c:pt idx="1169">
                  <c:v>43672</c:v>
                </c:pt>
                <c:pt idx="1170">
                  <c:v>43675</c:v>
                </c:pt>
                <c:pt idx="1171">
                  <c:v>43676</c:v>
                </c:pt>
                <c:pt idx="1172">
                  <c:v>43677</c:v>
                </c:pt>
                <c:pt idx="1173">
                  <c:v>43678</c:v>
                </c:pt>
                <c:pt idx="1174">
                  <c:v>43679</c:v>
                </c:pt>
                <c:pt idx="1175">
                  <c:v>43682</c:v>
                </c:pt>
                <c:pt idx="1176">
                  <c:v>43683</c:v>
                </c:pt>
                <c:pt idx="1177">
                  <c:v>43684</c:v>
                </c:pt>
                <c:pt idx="1178">
                  <c:v>43685</c:v>
                </c:pt>
                <c:pt idx="1179">
                  <c:v>43686</c:v>
                </c:pt>
                <c:pt idx="1180">
                  <c:v>43689</c:v>
                </c:pt>
                <c:pt idx="1181">
                  <c:v>43690</c:v>
                </c:pt>
                <c:pt idx="1182">
                  <c:v>43691</c:v>
                </c:pt>
                <c:pt idx="1183">
                  <c:v>43692</c:v>
                </c:pt>
                <c:pt idx="1184">
                  <c:v>43693</c:v>
                </c:pt>
                <c:pt idx="1185">
                  <c:v>43696</c:v>
                </c:pt>
                <c:pt idx="1186">
                  <c:v>43697</c:v>
                </c:pt>
                <c:pt idx="1187">
                  <c:v>43698</c:v>
                </c:pt>
                <c:pt idx="1188">
                  <c:v>43699</c:v>
                </c:pt>
                <c:pt idx="1189">
                  <c:v>43700</c:v>
                </c:pt>
                <c:pt idx="1190">
                  <c:v>43703</c:v>
                </c:pt>
                <c:pt idx="1191">
                  <c:v>43704</c:v>
                </c:pt>
                <c:pt idx="1192">
                  <c:v>43705</c:v>
                </c:pt>
                <c:pt idx="1193">
                  <c:v>43706</c:v>
                </c:pt>
                <c:pt idx="1194">
                  <c:v>43707</c:v>
                </c:pt>
                <c:pt idx="1195">
                  <c:v>43711</c:v>
                </c:pt>
                <c:pt idx="1196">
                  <c:v>43712</c:v>
                </c:pt>
                <c:pt idx="1197">
                  <c:v>43713</c:v>
                </c:pt>
                <c:pt idx="1198">
                  <c:v>43714</c:v>
                </c:pt>
                <c:pt idx="1199">
                  <c:v>43717</c:v>
                </c:pt>
                <c:pt idx="1200">
                  <c:v>43718</c:v>
                </c:pt>
                <c:pt idx="1201">
                  <c:v>43719</c:v>
                </c:pt>
                <c:pt idx="1202">
                  <c:v>43720</c:v>
                </c:pt>
                <c:pt idx="1203">
                  <c:v>43721</c:v>
                </c:pt>
                <c:pt idx="1204">
                  <c:v>43724</c:v>
                </c:pt>
                <c:pt idx="1205">
                  <c:v>43725</c:v>
                </c:pt>
                <c:pt idx="1206">
                  <c:v>43726</c:v>
                </c:pt>
                <c:pt idx="1207">
                  <c:v>43727</c:v>
                </c:pt>
                <c:pt idx="1208">
                  <c:v>43728</c:v>
                </c:pt>
                <c:pt idx="1209">
                  <c:v>43731</c:v>
                </c:pt>
                <c:pt idx="1210">
                  <c:v>43732</c:v>
                </c:pt>
                <c:pt idx="1211">
                  <c:v>43733</c:v>
                </c:pt>
                <c:pt idx="1212">
                  <c:v>43734</c:v>
                </c:pt>
                <c:pt idx="1213">
                  <c:v>43735</c:v>
                </c:pt>
                <c:pt idx="1214">
                  <c:v>43738</c:v>
                </c:pt>
                <c:pt idx="1215">
                  <c:v>43739</c:v>
                </c:pt>
                <c:pt idx="1216">
                  <c:v>43740</c:v>
                </c:pt>
                <c:pt idx="1217">
                  <c:v>43741</c:v>
                </c:pt>
                <c:pt idx="1218">
                  <c:v>43742</c:v>
                </c:pt>
                <c:pt idx="1219">
                  <c:v>43745</c:v>
                </c:pt>
                <c:pt idx="1220">
                  <c:v>43746</c:v>
                </c:pt>
                <c:pt idx="1221">
                  <c:v>43747</c:v>
                </c:pt>
                <c:pt idx="1222">
                  <c:v>43748</c:v>
                </c:pt>
                <c:pt idx="1223">
                  <c:v>43749</c:v>
                </c:pt>
                <c:pt idx="1224">
                  <c:v>43752</c:v>
                </c:pt>
                <c:pt idx="1225">
                  <c:v>43753</c:v>
                </c:pt>
                <c:pt idx="1226">
                  <c:v>43754</c:v>
                </c:pt>
                <c:pt idx="1227">
                  <c:v>43755</c:v>
                </c:pt>
                <c:pt idx="1228">
                  <c:v>43756</c:v>
                </c:pt>
                <c:pt idx="1229">
                  <c:v>43759</c:v>
                </c:pt>
                <c:pt idx="1230">
                  <c:v>43760</c:v>
                </c:pt>
                <c:pt idx="1231">
                  <c:v>43761</c:v>
                </c:pt>
                <c:pt idx="1232">
                  <c:v>43762</c:v>
                </c:pt>
                <c:pt idx="1233">
                  <c:v>43763</c:v>
                </c:pt>
                <c:pt idx="1234">
                  <c:v>43766</c:v>
                </c:pt>
                <c:pt idx="1235">
                  <c:v>43767</c:v>
                </c:pt>
                <c:pt idx="1236">
                  <c:v>43768</c:v>
                </c:pt>
                <c:pt idx="1237">
                  <c:v>43769</c:v>
                </c:pt>
                <c:pt idx="1238">
                  <c:v>43770</c:v>
                </c:pt>
                <c:pt idx="1239">
                  <c:v>43773</c:v>
                </c:pt>
                <c:pt idx="1240">
                  <c:v>43774</c:v>
                </c:pt>
                <c:pt idx="1241">
                  <c:v>43775</c:v>
                </c:pt>
                <c:pt idx="1242">
                  <c:v>43776</c:v>
                </c:pt>
                <c:pt idx="1243">
                  <c:v>43777</c:v>
                </c:pt>
                <c:pt idx="1244">
                  <c:v>43780</c:v>
                </c:pt>
                <c:pt idx="1245">
                  <c:v>43781</c:v>
                </c:pt>
                <c:pt idx="1246">
                  <c:v>43782</c:v>
                </c:pt>
                <c:pt idx="1247">
                  <c:v>43783</c:v>
                </c:pt>
                <c:pt idx="1248">
                  <c:v>43784</c:v>
                </c:pt>
                <c:pt idx="1249">
                  <c:v>43787</c:v>
                </c:pt>
                <c:pt idx="1250">
                  <c:v>43788</c:v>
                </c:pt>
                <c:pt idx="1251">
                  <c:v>43789</c:v>
                </c:pt>
                <c:pt idx="1252">
                  <c:v>43790</c:v>
                </c:pt>
                <c:pt idx="1253">
                  <c:v>43791</c:v>
                </c:pt>
                <c:pt idx="1254">
                  <c:v>43794</c:v>
                </c:pt>
                <c:pt idx="1255">
                  <c:v>43795</c:v>
                </c:pt>
                <c:pt idx="1256">
                  <c:v>43796</c:v>
                </c:pt>
                <c:pt idx="1257">
                  <c:v>43798</c:v>
                </c:pt>
              </c:numCache>
            </c:numRef>
          </c:cat>
          <c:val>
            <c:numRef>
              <c:f>GARCH_normal!$H$14:$H$1271</c:f>
              <c:numCache>
                <c:formatCode>0.00%</c:formatCode>
                <c:ptCount val="1258"/>
                <c:pt idx="0">
                  <c:v>5.5775398675248474E-3</c:v>
                </c:pt>
                <c:pt idx="1">
                  <c:v>2.9578599194111069E-3</c:v>
                </c:pt>
                <c:pt idx="2">
                  <c:v>1.9686896599364653E-3</c:v>
                </c:pt>
                <c:pt idx="3">
                  <c:v>8.5825347086476418E-4</c:v>
                </c:pt>
                <c:pt idx="4">
                  <c:v>8.0634061231394973E-3</c:v>
                </c:pt>
                <c:pt idx="5">
                  <c:v>1.0446970226016847E-3</c:v>
                </c:pt>
                <c:pt idx="6">
                  <c:v>1.7157812020932254E-2</c:v>
                </c:pt>
                <c:pt idx="7">
                  <c:v>3.7288494289759969E-3</c:v>
                </c:pt>
                <c:pt idx="8">
                  <c:v>1.7020455720519804E-2</c:v>
                </c:pt>
                <c:pt idx="9">
                  <c:v>7.1494795929756298E-3</c:v>
                </c:pt>
                <c:pt idx="10">
                  <c:v>9.2958842802296528E-3</c:v>
                </c:pt>
                <c:pt idx="11">
                  <c:v>1.9545534521758997E-2</c:v>
                </c:pt>
                <c:pt idx="12">
                  <c:v>2.3208353160261815E-2</c:v>
                </c:pt>
                <c:pt idx="13">
                  <c:v>3.7632180582116673E-3</c:v>
                </c:pt>
                <c:pt idx="14">
                  <c:v>3.0035289665792911E-3</c:v>
                </c:pt>
                <c:pt idx="15">
                  <c:v>9.3954942427431894E-4</c:v>
                </c:pt>
                <c:pt idx="16">
                  <c:v>9.4614650733393661E-4</c:v>
                </c:pt>
                <c:pt idx="17">
                  <c:v>2.5026399786527401E-3</c:v>
                </c:pt>
                <c:pt idx="18">
                  <c:v>5.488243951034795E-5</c:v>
                </c:pt>
                <c:pt idx="19">
                  <c:v>5.6954876280376236E-3</c:v>
                </c:pt>
                <c:pt idx="20">
                  <c:v>1.1117633750127757E-2</c:v>
                </c:pt>
                <c:pt idx="21">
                  <c:v>1.1468561065234337E-3</c:v>
                </c:pt>
                <c:pt idx="22">
                  <c:v>1.9084975818485343E-2</c:v>
                </c:pt>
                <c:pt idx="23">
                  <c:v>9.7003547633897104E-3</c:v>
                </c:pt>
                <c:pt idx="24">
                  <c:v>1.0822954346253907E-2</c:v>
                </c:pt>
                <c:pt idx="25">
                  <c:v>1.7081477185705959E-2</c:v>
                </c:pt>
                <c:pt idx="26">
                  <c:v>9.2107598380424295E-3</c:v>
                </c:pt>
                <c:pt idx="27">
                  <c:v>8.9005302484093142E-3</c:v>
                </c:pt>
                <c:pt idx="28">
                  <c:v>3.3854336128956749E-3</c:v>
                </c:pt>
                <c:pt idx="29">
                  <c:v>6.6199313189669899E-3</c:v>
                </c:pt>
                <c:pt idx="30">
                  <c:v>1.0054756884898878E-2</c:v>
                </c:pt>
                <c:pt idx="31">
                  <c:v>1.261733095724504E-2</c:v>
                </c:pt>
                <c:pt idx="32">
                  <c:v>7.4308125101363017E-4</c:v>
                </c:pt>
                <c:pt idx="33">
                  <c:v>3.9247819044190254E-3</c:v>
                </c:pt>
                <c:pt idx="34">
                  <c:v>1.4462898798787812E-2</c:v>
                </c:pt>
                <c:pt idx="35">
                  <c:v>6.2984713810643215E-3</c:v>
                </c:pt>
                <c:pt idx="36">
                  <c:v>1.7615826889885136E-3</c:v>
                </c:pt>
                <c:pt idx="37">
                  <c:v>1.4194712727839457E-2</c:v>
                </c:pt>
                <c:pt idx="38">
                  <c:v>1.4302471208080262E-2</c:v>
                </c:pt>
                <c:pt idx="39">
                  <c:v>8.7278337866514254E-3</c:v>
                </c:pt>
                <c:pt idx="40">
                  <c:v>1.3798829155157514E-2</c:v>
                </c:pt>
                <c:pt idx="41">
                  <c:v>1.2155602255203842E-2</c:v>
                </c:pt>
                <c:pt idx="42">
                  <c:v>1.3632599805840192E-2</c:v>
                </c:pt>
                <c:pt idx="43">
                  <c:v>4.9629054755514516E-3</c:v>
                </c:pt>
                <c:pt idx="44">
                  <c:v>9.4845332178505846E-3</c:v>
                </c:pt>
                <c:pt idx="45">
                  <c:v>4.2250174071234462E-3</c:v>
                </c:pt>
                <c:pt idx="46">
                  <c:v>5.0540725371621712E-3</c:v>
                </c:pt>
                <c:pt idx="47">
                  <c:v>9.868644520599764E-3</c:v>
                </c:pt>
                <c:pt idx="48">
                  <c:v>8.3587399908114106E-4</c:v>
                </c:pt>
                <c:pt idx="49">
                  <c:v>8.8376614389757933E-3</c:v>
                </c:pt>
                <c:pt idx="50">
                  <c:v>3.2678650430497638E-3</c:v>
                </c:pt>
                <c:pt idx="51">
                  <c:v>7.9065915058151566E-4</c:v>
                </c:pt>
                <c:pt idx="52">
                  <c:v>1.1211035727948268E-3</c:v>
                </c:pt>
                <c:pt idx="53">
                  <c:v>1.8689353352505686E-3</c:v>
                </c:pt>
                <c:pt idx="54">
                  <c:v>5.3196181899735047E-3</c:v>
                </c:pt>
                <c:pt idx="55">
                  <c:v>1.110143150585666E-3</c:v>
                </c:pt>
                <c:pt idx="56">
                  <c:v>1.9518696402784888E-3</c:v>
                </c:pt>
                <c:pt idx="57">
                  <c:v>1.5726523865627925E-3</c:v>
                </c:pt>
                <c:pt idx="58">
                  <c:v>2.2828415994323756E-3</c:v>
                </c:pt>
                <c:pt idx="59">
                  <c:v>3.7631778963413995E-3</c:v>
                </c:pt>
                <c:pt idx="60">
                  <c:v>5.3181015671086547E-3</c:v>
                </c:pt>
                <c:pt idx="61">
                  <c:v>5.3454752265802456E-3</c:v>
                </c:pt>
                <c:pt idx="62">
                  <c:v>5.1953722786387572E-3</c:v>
                </c:pt>
                <c:pt idx="63">
                  <c:v>3.8920661335594949E-4</c:v>
                </c:pt>
                <c:pt idx="64">
                  <c:v>1.4980801644041811E-2</c:v>
                </c:pt>
                <c:pt idx="65">
                  <c:v>3.1375901937558096E-3</c:v>
                </c:pt>
                <c:pt idx="66">
                  <c:v>1.7768247574019073E-2</c:v>
                </c:pt>
                <c:pt idx="67">
                  <c:v>2.7245268435799361E-3</c:v>
                </c:pt>
                <c:pt idx="68">
                  <c:v>1.1794589917297534E-2</c:v>
                </c:pt>
                <c:pt idx="69">
                  <c:v>6.88155592453821E-3</c:v>
                </c:pt>
                <c:pt idx="70">
                  <c:v>1.2726782770195563E-2</c:v>
                </c:pt>
                <c:pt idx="71">
                  <c:v>4.1270845726797427E-3</c:v>
                </c:pt>
                <c:pt idx="72">
                  <c:v>1.1351566963544221E-2</c:v>
                </c:pt>
                <c:pt idx="73">
                  <c:v>5.6794574462236706E-3</c:v>
                </c:pt>
                <c:pt idx="74">
                  <c:v>8.2058486259834994E-3</c:v>
                </c:pt>
                <c:pt idx="75">
                  <c:v>2.5525164742963321E-3</c:v>
                </c:pt>
                <c:pt idx="76">
                  <c:v>6.9463275878963752E-3</c:v>
                </c:pt>
                <c:pt idx="77">
                  <c:v>1.5365797732952106E-2</c:v>
                </c:pt>
                <c:pt idx="78">
                  <c:v>3.1842977149997317E-3</c:v>
                </c:pt>
                <c:pt idx="79">
                  <c:v>1.5616355087417736E-3</c:v>
                </c:pt>
                <c:pt idx="80">
                  <c:v>1.1429790783476831E-2</c:v>
                </c:pt>
                <c:pt idx="81">
                  <c:v>9.6025969346409425E-3</c:v>
                </c:pt>
                <c:pt idx="82">
                  <c:v>4.7722634122922018E-3</c:v>
                </c:pt>
                <c:pt idx="83">
                  <c:v>2.7227886409988381E-3</c:v>
                </c:pt>
                <c:pt idx="84">
                  <c:v>5.8018706701039565E-3</c:v>
                </c:pt>
                <c:pt idx="85">
                  <c:v>2.8687541341699849E-3</c:v>
                </c:pt>
                <c:pt idx="86">
                  <c:v>1.8757491536676133E-3</c:v>
                </c:pt>
                <c:pt idx="87">
                  <c:v>3.6505980024894549E-3</c:v>
                </c:pt>
                <c:pt idx="88">
                  <c:v>4.3959354237921274E-3</c:v>
                </c:pt>
                <c:pt idx="89">
                  <c:v>5.3880890613527991E-3</c:v>
                </c:pt>
                <c:pt idx="90">
                  <c:v>8.2281541251449637E-4</c:v>
                </c:pt>
                <c:pt idx="91">
                  <c:v>4.3414250282569596E-3</c:v>
                </c:pt>
                <c:pt idx="92">
                  <c:v>1.5853632970311868E-3</c:v>
                </c:pt>
                <c:pt idx="93">
                  <c:v>1.2118086365113138E-2</c:v>
                </c:pt>
                <c:pt idx="94">
                  <c:v>8.4282767117078682E-3</c:v>
                </c:pt>
                <c:pt idx="95">
                  <c:v>2.2875390831307327E-3</c:v>
                </c:pt>
                <c:pt idx="96">
                  <c:v>4.2806489667890331E-3</c:v>
                </c:pt>
                <c:pt idx="97">
                  <c:v>1.5508610135668258E-3</c:v>
                </c:pt>
                <c:pt idx="98">
                  <c:v>1.4459271459763526E-3</c:v>
                </c:pt>
                <c:pt idx="99">
                  <c:v>4.9481736470538022E-3</c:v>
                </c:pt>
                <c:pt idx="100">
                  <c:v>1.9623211824883993E-3</c:v>
                </c:pt>
                <c:pt idx="101">
                  <c:v>4.5472458932631658E-3</c:v>
                </c:pt>
                <c:pt idx="102">
                  <c:v>1.0935734102354603E-2</c:v>
                </c:pt>
                <c:pt idx="103">
                  <c:v>1.0116118927864456E-2</c:v>
                </c:pt>
                <c:pt idx="104">
                  <c:v>2.1339031705676051E-3</c:v>
                </c:pt>
                <c:pt idx="105">
                  <c:v>1.2644238502276365E-2</c:v>
                </c:pt>
                <c:pt idx="106">
                  <c:v>5.2625654218079214E-3</c:v>
                </c:pt>
                <c:pt idx="107">
                  <c:v>2.9668975803034373E-3</c:v>
                </c:pt>
                <c:pt idx="108">
                  <c:v>1.2650985671504463E-2</c:v>
                </c:pt>
                <c:pt idx="109">
                  <c:v>5.896420268107108E-3</c:v>
                </c:pt>
                <c:pt idx="110">
                  <c:v>3.7565250830365912E-3</c:v>
                </c:pt>
                <c:pt idx="111">
                  <c:v>1.1117584026769686E-3</c:v>
                </c:pt>
                <c:pt idx="112">
                  <c:v>9.9723619466292011E-3</c:v>
                </c:pt>
                <c:pt idx="113">
                  <c:v>3.8399544111336766E-5</c:v>
                </c:pt>
                <c:pt idx="114">
                  <c:v>2.2410930881213678E-3</c:v>
                </c:pt>
                <c:pt idx="115">
                  <c:v>1.4503028882983967E-3</c:v>
                </c:pt>
                <c:pt idx="116">
                  <c:v>1.7373941995358941E-3</c:v>
                </c:pt>
                <c:pt idx="117">
                  <c:v>1.5310196394366896E-3</c:v>
                </c:pt>
                <c:pt idx="118">
                  <c:v>3.0407505266119047E-3</c:v>
                </c:pt>
                <c:pt idx="119">
                  <c:v>1.1088798689565808E-2</c:v>
                </c:pt>
                <c:pt idx="120">
                  <c:v>8.3557583920734722E-3</c:v>
                </c:pt>
                <c:pt idx="121">
                  <c:v>2.0736572139143958E-3</c:v>
                </c:pt>
                <c:pt idx="122">
                  <c:v>7.1252689534121475E-3</c:v>
                </c:pt>
                <c:pt idx="123">
                  <c:v>1.252550736853261E-3</c:v>
                </c:pt>
                <c:pt idx="124">
                  <c:v>1.8155204088454754E-3</c:v>
                </c:pt>
                <c:pt idx="125">
                  <c:v>1.3120163620752271E-3</c:v>
                </c:pt>
                <c:pt idx="126">
                  <c:v>9.4300458290453894E-3</c:v>
                </c:pt>
                <c:pt idx="127">
                  <c:v>2.2430470688497048E-3</c:v>
                </c:pt>
                <c:pt idx="128">
                  <c:v>7.2813554344530766E-3</c:v>
                </c:pt>
                <c:pt idx="129">
                  <c:v>3.8845466821802192E-4</c:v>
                </c:pt>
                <c:pt idx="130">
                  <c:v>1.1235532053778915E-2</c:v>
                </c:pt>
                <c:pt idx="131">
                  <c:v>9.3168342193927485E-4</c:v>
                </c:pt>
                <c:pt idx="132">
                  <c:v>7.8011689726689174E-3</c:v>
                </c:pt>
                <c:pt idx="133">
                  <c:v>5.4293575246129348E-3</c:v>
                </c:pt>
                <c:pt idx="134">
                  <c:v>4.8829361520821265E-3</c:v>
                </c:pt>
                <c:pt idx="135">
                  <c:v>1.1728191902320409E-3</c:v>
                </c:pt>
                <c:pt idx="136">
                  <c:v>9.0958183214195874E-3</c:v>
                </c:pt>
                <c:pt idx="137">
                  <c:v>6.1103704600316026E-3</c:v>
                </c:pt>
                <c:pt idx="138">
                  <c:v>5.2879468806141779E-3</c:v>
                </c:pt>
                <c:pt idx="139">
                  <c:v>1.7093119782374559E-4</c:v>
                </c:pt>
                <c:pt idx="140">
                  <c:v>8.1602252923885822E-3</c:v>
                </c:pt>
                <c:pt idx="141">
                  <c:v>3.7804338827347492E-3</c:v>
                </c:pt>
                <c:pt idx="142">
                  <c:v>1.1969158732494409E-3</c:v>
                </c:pt>
                <c:pt idx="143">
                  <c:v>2.1673016087218281E-2</c:v>
                </c:pt>
                <c:pt idx="144">
                  <c:v>1.8515166000296871E-3</c:v>
                </c:pt>
                <c:pt idx="145">
                  <c:v>6.1292616704424737E-3</c:v>
                </c:pt>
                <c:pt idx="146">
                  <c:v>1.1149431731117851E-3</c:v>
                </c:pt>
                <c:pt idx="147">
                  <c:v>4.668616247602511E-3</c:v>
                </c:pt>
                <c:pt idx="148">
                  <c:v>5.2740686384866705E-3</c:v>
                </c:pt>
                <c:pt idx="149">
                  <c:v>1.7459602069880845E-2</c:v>
                </c:pt>
                <c:pt idx="150">
                  <c:v>1.4553315116267976E-3</c:v>
                </c:pt>
                <c:pt idx="151">
                  <c:v>1.1531588153899316E-2</c:v>
                </c:pt>
                <c:pt idx="152">
                  <c:v>1.0259190534763981E-2</c:v>
                </c:pt>
                <c:pt idx="153">
                  <c:v>3.6463604518859297E-3</c:v>
                </c:pt>
                <c:pt idx="154">
                  <c:v>1.5418316308535326E-3</c:v>
                </c:pt>
                <c:pt idx="155">
                  <c:v>7.2077464309812074E-3</c:v>
                </c:pt>
                <c:pt idx="156">
                  <c:v>2.9938323662115059E-4</c:v>
                </c:pt>
                <c:pt idx="157">
                  <c:v>3.5699190179763903E-5</c:v>
                </c:pt>
                <c:pt idx="158">
                  <c:v>5.0685260353567933E-3</c:v>
                </c:pt>
                <c:pt idx="159">
                  <c:v>3.1945509369557565E-3</c:v>
                </c:pt>
                <c:pt idx="160">
                  <c:v>6.4829087507077858E-3</c:v>
                </c:pt>
                <c:pt idx="161">
                  <c:v>1.1510196280233757E-2</c:v>
                </c:pt>
                <c:pt idx="162">
                  <c:v>6.5818789526912473E-3</c:v>
                </c:pt>
                <c:pt idx="163">
                  <c:v>1.1579233294741306E-2</c:v>
                </c:pt>
                <c:pt idx="164">
                  <c:v>6.5118939549719786E-3</c:v>
                </c:pt>
                <c:pt idx="165">
                  <c:v>7.7841343079421436E-4</c:v>
                </c:pt>
                <c:pt idx="166">
                  <c:v>3.0784858509523868E-3</c:v>
                </c:pt>
                <c:pt idx="167">
                  <c:v>3.5637323744462965E-3</c:v>
                </c:pt>
                <c:pt idx="168">
                  <c:v>3.0565875197774458E-3</c:v>
                </c:pt>
                <c:pt idx="169">
                  <c:v>2.3078007855623609E-3</c:v>
                </c:pt>
                <c:pt idx="170">
                  <c:v>8.5598403896090004E-3</c:v>
                </c:pt>
                <c:pt idx="171">
                  <c:v>3.681755946896906E-3</c:v>
                </c:pt>
                <c:pt idx="172">
                  <c:v>1.2001363960301378E-2</c:v>
                </c:pt>
                <c:pt idx="173">
                  <c:v>1.0364035897130645E-2</c:v>
                </c:pt>
                <c:pt idx="174">
                  <c:v>1.4319532272377407E-4</c:v>
                </c:pt>
                <c:pt idx="175">
                  <c:v>2.0820059556895284E-3</c:v>
                </c:pt>
                <c:pt idx="176">
                  <c:v>3.1050248618684742E-3</c:v>
                </c:pt>
                <c:pt idx="177">
                  <c:v>4.4046022389154756E-3</c:v>
                </c:pt>
                <c:pt idx="178">
                  <c:v>3.4323895580498118E-3</c:v>
                </c:pt>
                <c:pt idx="179">
                  <c:v>9.0618331586379587E-3</c:v>
                </c:pt>
                <c:pt idx="180">
                  <c:v>2.1906978851426454E-2</c:v>
                </c:pt>
                <c:pt idx="181">
                  <c:v>3.265785093757001E-2</c:v>
                </c:pt>
                <c:pt idx="182">
                  <c:v>4.0220534641906114E-2</c:v>
                </c:pt>
                <c:pt idx="183">
                  <c:v>1.432887633019098E-2</c:v>
                </c:pt>
                <c:pt idx="184">
                  <c:v>3.8226976661361878E-2</c:v>
                </c:pt>
                <c:pt idx="185">
                  <c:v>2.3490867427517378E-2</c:v>
                </c:pt>
                <c:pt idx="186">
                  <c:v>1.9811270995351586E-4</c:v>
                </c:pt>
                <c:pt idx="187">
                  <c:v>9.1985685440650923E-3</c:v>
                </c:pt>
                <c:pt idx="188">
                  <c:v>3.0383276567582111E-2</c:v>
                </c:pt>
                <c:pt idx="189">
                  <c:v>1.7486100933843614E-2</c:v>
                </c:pt>
                <c:pt idx="190">
                  <c:v>3.5791477983937155E-4</c:v>
                </c:pt>
                <c:pt idx="191">
                  <c:v>1.6136446979027611E-2</c:v>
                </c:pt>
                <c:pt idx="192">
                  <c:v>2.4276151429645006E-2</c:v>
                </c:pt>
                <c:pt idx="193">
                  <c:v>1.4704431964222445E-2</c:v>
                </c:pt>
                <c:pt idx="194">
                  <c:v>4.4710864053303353E-3</c:v>
                </c:pt>
                <c:pt idx="195">
                  <c:v>3.6801695639878643E-3</c:v>
                </c:pt>
                <c:pt idx="196">
                  <c:v>4.8965145876125353E-3</c:v>
                </c:pt>
                <c:pt idx="197">
                  <c:v>1.2024475381952057E-2</c:v>
                </c:pt>
                <c:pt idx="198">
                  <c:v>7.898498564132158E-3</c:v>
                </c:pt>
                <c:pt idx="199">
                  <c:v>3.3678742926591706E-3</c:v>
                </c:pt>
                <c:pt idx="200">
                  <c:v>1.6971073337178181E-2</c:v>
                </c:pt>
                <c:pt idx="201">
                  <c:v>3.7589448637360659E-3</c:v>
                </c:pt>
                <c:pt idx="202">
                  <c:v>1.3125307755047947E-2</c:v>
                </c:pt>
                <c:pt idx="203">
                  <c:v>2.8555216681113191E-3</c:v>
                </c:pt>
                <c:pt idx="204">
                  <c:v>4.1698430068408702E-3</c:v>
                </c:pt>
                <c:pt idx="205">
                  <c:v>1.2726493829923221E-3</c:v>
                </c:pt>
                <c:pt idx="206">
                  <c:v>2.6472986559555437E-2</c:v>
                </c:pt>
                <c:pt idx="207">
                  <c:v>4.2601307345923863E-4</c:v>
                </c:pt>
                <c:pt idx="208">
                  <c:v>1.8268653135348641E-2</c:v>
                </c:pt>
                <c:pt idx="209">
                  <c:v>1.1670587560905746E-3</c:v>
                </c:pt>
                <c:pt idx="210">
                  <c:v>1.3508399845594928E-2</c:v>
                </c:pt>
                <c:pt idx="211">
                  <c:v>1.7482939399188654E-2</c:v>
                </c:pt>
                <c:pt idx="212">
                  <c:v>4.3951025485708976E-3</c:v>
                </c:pt>
                <c:pt idx="213">
                  <c:v>7.228809474594919E-3</c:v>
                </c:pt>
                <c:pt idx="214">
                  <c:v>8.0115176008839183E-3</c:v>
                </c:pt>
                <c:pt idx="215">
                  <c:v>8.1737987591926227E-5</c:v>
                </c:pt>
                <c:pt idx="216">
                  <c:v>4.686351390348313E-4</c:v>
                </c:pt>
                <c:pt idx="217">
                  <c:v>7.6322828692305692E-3</c:v>
                </c:pt>
                <c:pt idx="218">
                  <c:v>5.5231671640234596E-3</c:v>
                </c:pt>
                <c:pt idx="219">
                  <c:v>1.4045907260239462E-2</c:v>
                </c:pt>
                <c:pt idx="220">
                  <c:v>3.7636055076637445E-3</c:v>
                </c:pt>
                <c:pt idx="221">
                  <c:v>5.3634721832796232E-4</c:v>
                </c:pt>
                <c:pt idx="222">
                  <c:v>2.2279519048704652E-3</c:v>
                </c:pt>
                <c:pt idx="223">
                  <c:v>6.6322453159223275E-3</c:v>
                </c:pt>
                <c:pt idx="224">
                  <c:v>1.5820668487877217E-2</c:v>
                </c:pt>
                <c:pt idx="225">
                  <c:v>1.022352819401284E-2</c:v>
                </c:pt>
                <c:pt idx="226">
                  <c:v>2.7199834492247529E-3</c:v>
                </c:pt>
                <c:pt idx="227">
                  <c:v>3.3609683300254187E-3</c:v>
                </c:pt>
                <c:pt idx="228">
                  <c:v>1.1033064659698329E-2</c:v>
                </c:pt>
                <c:pt idx="229">
                  <c:v>1.2565541939985078E-3</c:v>
                </c:pt>
                <c:pt idx="230">
                  <c:v>5.6168390133166683E-3</c:v>
                </c:pt>
                <c:pt idx="231">
                  <c:v>1.1066977064081659E-2</c:v>
                </c:pt>
                <c:pt idx="232">
                  <c:v>1.9212033168938239E-3</c:v>
                </c:pt>
                <c:pt idx="233">
                  <c:v>4.3522452886902733E-3</c:v>
                </c:pt>
                <c:pt idx="234">
                  <c:v>1.9389567711188857E-3</c:v>
                </c:pt>
                <c:pt idx="235">
                  <c:v>1.1544993699325076E-3</c:v>
                </c:pt>
                <c:pt idx="236">
                  <c:v>1.0629658368771947E-2</c:v>
                </c:pt>
                <c:pt idx="237">
                  <c:v>7.0377795686548934E-4</c:v>
                </c:pt>
                <c:pt idx="238">
                  <c:v>4.0349685751420753E-3</c:v>
                </c:pt>
                <c:pt idx="239">
                  <c:v>1.4797230180408797E-2</c:v>
                </c:pt>
                <c:pt idx="240">
                  <c:v>1.2014266692562562E-2</c:v>
                </c:pt>
                <c:pt idx="241">
                  <c:v>1.4096445090113315E-2</c:v>
                </c:pt>
                <c:pt idx="242">
                  <c:v>2.1462479445379964E-3</c:v>
                </c:pt>
                <c:pt idx="243">
                  <c:v>1.535551592427686E-2</c:v>
                </c:pt>
                <c:pt idx="244">
                  <c:v>1.9299357634895461E-3</c:v>
                </c:pt>
                <c:pt idx="245">
                  <c:v>3.0033597829890427E-3</c:v>
                </c:pt>
                <c:pt idx="246">
                  <c:v>2.0418089261849989E-3</c:v>
                </c:pt>
                <c:pt idx="247">
                  <c:v>4.1522089486533949E-4</c:v>
                </c:pt>
                <c:pt idx="248">
                  <c:v>9.3610851750281236E-4</c:v>
                </c:pt>
                <c:pt idx="249">
                  <c:v>2.1324634548692005E-4</c:v>
                </c:pt>
                <c:pt idx="250">
                  <c:v>5.447772801875808E-3</c:v>
                </c:pt>
                <c:pt idx="251">
                  <c:v>9.8737182650523413E-3</c:v>
                </c:pt>
                <c:pt idx="252">
                  <c:v>1.1802621672612815E-2</c:v>
                </c:pt>
                <c:pt idx="253">
                  <c:v>1.5180447125689115E-2</c:v>
                </c:pt>
                <c:pt idx="254">
                  <c:v>1.9718887259168479E-2</c:v>
                </c:pt>
                <c:pt idx="255">
                  <c:v>7.7964321976626864E-3</c:v>
                </c:pt>
                <c:pt idx="256">
                  <c:v>7.2967800038654688E-3</c:v>
                </c:pt>
                <c:pt idx="257">
                  <c:v>8.5458091249165404E-3</c:v>
                </c:pt>
                <c:pt idx="258">
                  <c:v>1.4445255670514326E-3</c:v>
                </c:pt>
                <c:pt idx="259">
                  <c:v>2.0229642985075239E-2</c:v>
                </c:pt>
                <c:pt idx="260">
                  <c:v>3.9487179616579634E-3</c:v>
                </c:pt>
                <c:pt idx="261">
                  <c:v>9.8116461570130174E-3</c:v>
                </c:pt>
                <c:pt idx="262">
                  <c:v>1.3708084211675017E-2</c:v>
                </c:pt>
                <c:pt idx="263">
                  <c:v>1.5847364231642239E-2</c:v>
                </c:pt>
                <c:pt idx="264">
                  <c:v>1.8604105608306502E-2</c:v>
                </c:pt>
                <c:pt idx="265">
                  <c:v>6.971546164030726E-3</c:v>
                </c:pt>
                <c:pt idx="266">
                  <c:v>8.0098939994612782E-3</c:v>
                </c:pt>
                <c:pt idx="267">
                  <c:v>1.1611165861273195E-2</c:v>
                </c:pt>
                <c:pt idx="268">
                  <c:v>2.4054813326618327E-3</c:v>
                </c:pt>
                <c:pt idx="269">
                  <c:v>2.9854334050024608E-3</c:v>
                </c:pt>
                <c:pt idx="270">
                  <c:v>9.8228419388488551E-3</c:v>
                </c:pt>
                <c:pt idx="271">
                  <c:v>8.024097703620451E-3</c:v>
                </c:pt>
                <c:pt idx="272">
                  <c:v>1.0218701861176575E-2</c:v>
                </c:pt>
                <c:pt idx="273">
                  <c:v>1.6110644775018227E-2</c:v>
                </c:pt>
                <c:pt idx="274">
                  <c:v>1.2053936445144378E-3</c:v>
                </c:pt>
                <c:pt idx="275">
                  <c:v>1.3922289395008173E-2</c:v>
                </c:pt>
                <c:pt idx="276">
                  <c:v>2.4507289785141721E-2</c:v>
                </c:pt>
                <c:pt idx="277">
                  <c:v>1.1645275602037878E-2</c:v>
                </c:pt>
                <c:pt idx="278">
                  <c:v>4.6395782577587767E-5</c:v>
                </c:pt>
                <c:pt idx="279">
                  <c:v>6.9959248838224993E-3</c:v>
                </c:pt>
                <c:pt idx="280">
                  <c:v>2.5772309137373942E-2</c:v>
                </c:pt>
                <c:pt idx="281">
                  <c:v>1.5889070491309051E-2</c:v>
                </c:pt>
                <c:pt idx="282">
                  <c:v>2.2405961270944966E-2</c:v>
                </c:pt>
                <c:pt idx="283">
                  <c:v>2.7504719266225068E-4</c:v>
                </c:pt>
                <c:pt idx="284">
                  <c:v>1.2500723613886659E-2</c:v>
                </c:pt>
                <c:pt idx="285">
                  <c:v>4.3885511209138502E-3</c:v>
                </c:pt>
                <c:pt idx="286">
                  <c:v>1.9476813896100117E-2</c:v>
                </c:pt>
                <c:pt idx="287">
                  <c:v>1.644481513978591E-2</c:v>
                </c:pt>
                <c:pt idx="288">
                  <c:v>1.3337440511650641E-2</c:v>
                </c:pt>
                <c:pt idx="289">
                  <c:v>1.1670324343120989E-2</c:v>
                </c:pt>
                <c:pt idx="290">
                  <c:v>4.72169017559487E-3</c:v>
                </c:pt>
                <c:pt idx="291">
                  <c:v>2.3953345910238562E-2</c:v>
                </c:pt>
                <c:pt idx="292">
                  <c:v>1.2501128693718252E-3</c:v>
                </c:pt>
                <c:pt idx="293">
                  <c:v>1.954997220068189E-2</c:v>
                </c:pt>
                <c:pt idx="294">
                  <c:v>4.1851702768456152E-3</c:v>
                </c:pt>
                <c:pt idx="295">
                  <c:v>7.1990470160798444E-4</c:v>
                </c:pt>
                <c:pt idx="296">
                  <c:v>1.9288165557826534E-2</c:v>
                </c:pt>
                <c:pt idx="297">
                  <c:v>1.4960747620825447E-2</c:v>
                </c:pt>
                <c:pt idx="298">
                  <c:v>1.4704996047914007E-3</c:v>
                </c:pt>
                <c:pt idx="299">
                  <c:v>9.9583218909360697E-4</c:v>
                </c:pt>
                <c:pt idx="300">
                  <c:v>1.3108014609583777E-2</c:v>
                </c:pt>
                <c:pt idx="301">
                  <c:v>1.8711140319106253E-2</c:v>
                </c:pt>
                <c:pt idx="302">
                  <c:v>1.5709824923607393E-2</c:v>
                </c:pt>
                <c:pt idx="303">
                  <c:v>1.5673575245580992E-2</c:v>
                </c:pt>
                <c:pt idx="304">
                  <c:v>5.4725873798545681E-3</c:v>
                </c:pt>
                <c:pt idx="305">
                  <c:v>8.3293986710353555E-4</c:v>
                </c:pt>
                <c:pt idx="306">
                  <c:v>1.3647343948789633E-2</c:v>
                </c:pt>
                <c:pt idx="307">
                  <c:v>1.3261250641590453E-2</c:v>
                </c:pt>
                <c:pt idx="308">
                  <c:v>3.6329028747785733E-3</c:v>
                </c:pt>
                <c:pt idx="309">
                  <c:v>1.0541457516799465E-2</c:v>
                </c:pt>
                <c:pt idx="310">
                  <c:v>2.6770332066244937E-3</c:v>
                </c:pt>
                <c:pt idx="311">
                  <c:v>8.9278101889004348E-3</c:v>
                </c:pt>
                <c:pt idx="312">
                  <c:v>2.3061925353034637E-2</c:v>
                </c:pt>
                <c:pt idx="313">
                  <c:v>3.2874522904711126E-3</c:v>
                </c:pt>
                <c:pt idx="314">
                  <c:v>2.6918349830617997E-3</c:v>
                </c:pt>
                <c:pt idx="315">
                  <c:v>2.4990407667286854E-3</c:v>
                </c:pt>
                <c:pt idx="316">
                  <c:v>7.8135690396493999E-5</c:v>
                </c:pt>
                <c:pt idx="317">
                  <c:v>1.2046977438965881E-2</c:v>
                </c:pt>
                <c:pt idx="318">
                  <c:v>4.2455245840893304E-3</c:v>
                </c:pt>
                <c:pt idx="319">
                  <c:v>6.5103189077420369E-4</c:v>
                </c:pt>
                <c:pt idx="320">
                  <c:v>1.5588633811150606E-2</c:v>
                </c:pt>
                <c:pt idx="321">
                  <c:v>2.0678778386168414E-3</c:v>
                </c:pt>
                <c:pt idx="322">
                  <c:v>2.6438297771876926E-3</c:v>
                </c:pt>
                <c:pt idx="323">
                  <c:v>4.7935241361585198E-3</c:v>
                </c:pt>
                <c:pt idx="324">
                  <c:v>5.7883700653071886E-3</c:v>
                </c:pt>
                <c:pt idx="325">
                  <c:v>3.5987198451479211E-3</c:v>
                </c:pt>
                <c:pt idx="326">
                  <c:v>1.7869904023548307E-4</c:v>
                </c:pt>
                <c:pt idx="327">
                  <c:v>1.6842327432041756E-3</c:v>
                </c:pt>
                <c:pt idx="328">
                  <c:v>7.1928576115892788E-3</c:v>
                </c:pt>
                <c:pt idx="329">
                  <c:v>1.1849294305519317E-3</c:v>
                </c:pt>
                <c:pt idx="330">
                  <c:v>2.6166602727673309E-4</c:v>
                </c:pt>
                <c:pt idx="331">
                  <c:v>8.0098024320125437E-3</c:v>
                </c:pt>
                <c:pt idx="332">
                  <c:v>3.5434750593217293E-3</c:v>
                </c:pt>
                <c:pt idx="333">
                  <c:v>2.8466468300252265E-3</c:v>
                </c:pt>
                <c:pt idx="334">
                  <c:v>5.5240273978960338E-3</c:v>
                </c:pt>
                <c:pt idx="335">
                  <c:v>4.0151204545381151E-3</c:v>
                </c:pt>
                <c:pt idx="336">
                  <c:v>1.0951438534202666E-2</c:v>
                </c:pt>
                <c:pt idx="337">
                  <c:v>9.7008152231869947E-3</c:v>
                </c:pt>
                <c:pt idx="338">
                  <c:v>1.2782713817996786E-2</c:v>
                </c:pt>
                <c:pt idx="339">
                  <c:v>1.9797379228665393E-3</c:v>
                </c:pt>
                <c:pt idx="340">
                  <c:v>3.5466616629319411E-3</c:v>
                </c:pt>
                <c:pt idx="341">
                  <c:v>8.8552745667616027E-3</c:v>
                </c:pt>
                <c:pt idx="342">
                  <c:v>9.2332919079447483E-3</c:v>
                </c:pt>
                <c:pt idx="343">
                  <c:v>6.3399294587984949E-4</c:v>
                </c:pt>
                <c:pt idx="344">
                  <c:v>1.7911301544588673E-3</c:v>
                </c:pt>
                <c:pt idx="345">
                  <c:v>5.7341048659857981E-3</c:v>
                </c:pt>
                <c:pt idx="346">
                  <c:v>2.2776352141122805E-3</c:v>
                </c:pt>
                <c:pt idx="347">
                  <c:v>4.5254111624929024E-5</c:v>
                </c:pt>
                <c:pt idx="348">
                  <c:v>6.0009326615663187E-3</c:v>
                </c:pt>
                <c:pt idx="349">
                  <c:v>7.5905570270573834E-4</c:v>
                </c:pt>
                <c:pt idx="350">
                  <c:v>2.6188960058751739E-3</c:v>
                </c:pt>
                <c:pt idx="351">
                  <c:v>1.0659249850490907E-3</c:v>
                </c:pt>
                <c:pt idx="352">
                  <c:v>8.4250737093460577E-4</c:v>
                </c:pt>
                <c:pt idx="353">
                  <c:v>1.0037711395055719E-2</c:v>
                </c:pt>
                <c:pt idx="354">
                  <c:v>5.8699525428739267E-3</c:v>
                </c:pt>
                <c:pt idx="355">
                  <c:v>7.0031346547123592E-3</c:v>
                </c:pt>
                <c:pt idx="356">
                  <c:v>9.483595792465719E-3</c:v>
                </c:pt>
                <c:pt idx="357">
                  <c:v>6.7437583860211507E-3</c:v>
                </c:pt>
                <c:pt idx="358">
                  <c:v>1.0457626072414325E-3</c:v>
                </c:pt>
                <c:pt idx="359">
                  <c:v>2.3677654022005138E-3</c:v>
                </c:pt>
                <c:pt idx="360">
                  <c:v>5.3395465912767378E-5</c:v>
                </c:pt>
                <c:pt idx="361">
                  <c:v>1.1676798063192214E-2</c:v>
                </c:pt>
                <c:pt idx="362">
                  <c:v>1.0368419116271958E-2</c:v>
                </c:pt>
                <c:pt idx="363">
                  <c:v>9.7640459388182181E-4</c:v>
                </c:pt>
                <c:pt idx="364">
                  <c:v>9.2850990614978847E-3</c:v>
                </c:pt>
                <c:pt idx="365">
                  <c:v>8.9898194472945968E-3</c:v>
                </c:pt>
                <c:pt idx="366">
                  <c:v>1.0218189416305149E-2</c:v>
                </c:pt>
                <c:pt idx="367">
                  <c:v>6.0171147181420652E-4</c:v>
                </c:pt>
                <c:pt idx="368">
                  <c:v>4.5135930940070094E-3</c:v>
                </c:pt>
                <c:pt idx="369">
                  <c:v>5.2126210792997592E-3</c:v>
                </c:pt>
                <c:pt idx="370">
                  <c:v>2.8923134995746422E-3</c:v>
                </c:pt>
                <c:pt idx="371">
                  <c:v>1.2874504676049888E-2</c:v>
                </c:pt>
                <c:pt idx="372">
                  <c:v>6.1678815134404959E-3</c:v>
                </c:pt>
                <c:pt idx="373">
                  <c:v>1.0173406701065066E-3</c:v>
                </c:pt>
                <c:pt idx="374">
                  <c:v>3.4800074913923199E-3</c:v>
                </c:pt>
                <c:pt idx="375">
                  <c:v>1.8073165541258071E-3</c:v>
                </c:pt>
                <c:pt idx="376">
                  <c:v>3.2333880390633381E-4</c:v>
                </c:pt>
                <c:pt idx="377">
                  <c:v>2.0178420064205197E-3</c:v>
                </c:pt>
                <c:pt idx="378">
                  <c:v>3.7186231022572377E-3</c:v>
                </c:pt>
                <c:pt idx="379">
                  <c:v>4.0903982283542169E-3</c:v>
                </c:pt>
                <c:pt idx="380">
                  <c:v>4.8259135137018446E-4</c:v>
                </c:pt>
                <c:pt idx="381">
                  <c:v>2.5025866492758256E-3</c:v>
                </c:pt>
                <c:pt idx="382">
                  <c:v>2.524562871814576E-3</c:v>
                </c:pt>
                <c:pt idx="383">
                  <c:v>9.9820913791317557E-3</c:v>
                </c:pt>
                <c:pt idx="384">
                  <c:v>8.9220557274265512E-3</c:v>
                </c:pt>
                <c:pt idx="385">
                  <c:v>2.6057586175534139E-3</c:v>
                </c:pt>
                <c:pt idx="386">
                  <c:v>2.6475487261451466E-3</c:v>
                </c:pt>
                <c:pt idx="387">
                  <c:v>2.3261266793255212E-3</c:v>
                </c:pt>
                <c:pt idx="388">
                  <c:v>4.0648247401887687E-3</c:v>
                </c:pt>
                <c:pt idx="389">
                  <c:v>5.0013022950090554E-3</c:v>
                </c:pt>
                <c:pt idx="390">
                  <c:v>1.90523974971368E-3</c:v>
                </c:pt>
                <c:pt idx="391">
                  <c:v>2.4584556942696153E-3</c:v>
                </c:pt>
                <c:pt idx="392">
                  <c:v>1.2557153418866648E-2</c:v>
                </c:pt>
                <c:pt idx="393">
                  <c:v>3.6726653717496283E-2</c:v>
                </c:pt>
                <c:pt idx="394">
                  <c:v>1.8903373610914768E-2</c:v>
                </c:pt>
                <c:pt idx="395">
                  <c:v>1.6963333310822112E-2</c:v>
                </c:pt>
                <c:pt idx="396">
                  <c:v>1.6225777170024932E-2</c:v>
                </c:pt>
                <c:pt idx="397">
                  <c:v>1.2758133655789591E-2</c:v>
                </c:pt>
                <c:pt idx="398">
                  <c:v>1.1418081661680427E-3</c:v>
                </c:pt>
                <c:pt idx="399">
                  <c:v>7.6543924513091692E-3</c:v>
                </c:pt>
                <c:pt idx="400">
                  <c:v>4.546127363145522E-3</c:v>
                </c:pt>
                <c:pt idx="401">
                  <c:v>1.6784093612776138E-3</c:v>
                </c:pt>
                <c:pt idx="402">
                  <c:v>1.4446479852056267E-2</c:v>
                </c:pt>
                <c:pt idx="403">
                  <c:v>2.6017419982724524E-3</c:v>
                </c:pt>
                <c:pt idx="404">
                  <c:v>6.202433329796306E-3</c:v>
                </c:pt>
                <c:pt idx="405">
                  <c:v>6.7211913655129977E-4</c:v>
                </c:pt>
                <c:pt idx="406">
                  <c:v>4.4523034568044713E-3</c:v>
                </c:pt>
                <c:pt idx="407">
                  <c:v>1.735811542251445E-3</c:v>
                </c:pt>
                <c:pt idx="408">
                  <c:v>1.5754714172890841E-3</c:v>
                </c:pt>
                <c:pt idx="409">
                  <c:v>2.2421054102297363E-3</c:v>
                </c:pt>
                <c:pt idx="410">
                  <c:v>3.4634360098491049E-3</c:v>
                </c:pt>
                <c:pt idx="411">
                  <c:v>4.4193527430562733E-3</c:v>
                </c:pt>
                <c:pt idx="412">
                  <c:v>3.7470462004602881E-3</c:v>
                </c:pt>
                <c:pt idx="413">
                  <c:v>3.8183214502204329E-3</c:v>
                </c:pt>
                <c:pt idx="414">
                  <c:v>4.8406197597450644E-4</c:v>
                </c:pt>
                <c:pt idx="415">
                  <c:v>2.0054783474746682E-3</c:v>
                </c:pt>
                <c:pt idx="416">
                  <c:v>7.9934936025205224E-4</c:v>
                </c:pt>
                <c:pt idx="417">
                  <c:v>8.2442256607561922E-4</c:v>
                </c:pt>
                <c:pt idx="418">
                  <c:v>2.0766515833557961E-3</c:v>
                </c:pt>
                <c:pt idx="419">
                  <c:v>7.1684614821334617E-3</c:v>
                </c:pt>
                <c:pt idx="420">
                  <c:v>2.3270700608475328E-3</c:v>
                </c:pt>
                <c:pt idx="421">
                  <c:v>5.9427878828155771E-4</c:v>
                </c:pt>
                <c:pt idx="422">
                  <c:v>7.7965735664022847E-3</c:v>
                </c:pt>
                <c:pt idx="423">
                  <c:v>1.7139314548060311E-3</c:v>
                </c:pt>
                <c:pt idx="424">
                  <c:v>4.1711959551271897E-4</c:v>
                </c:pt>
                <c:pt idx="425">
                  <c:v>3.671554719206774E-3</c:v>
                </c:pt>
                <c:pt idx="426">
                  <c:v>3.9276968115271567E-3</c:v>
                </c:pt>
                <c:pt idx="427">
                  <c:v>1.6029195903801727E-3</c:v>
                </c:pt>
                <c:pt idx="428">
                  <c:v>1.9861076166482997E-3</c:v>
                </c:pt>
                <c:pt idx="429">
                  <c:v>6.2859455101890198E-3</c:v>
                </c:pt>
                <c:pt idx="430">
                  <c:v>1.0616894454811257E-3</c:v>
                </c:pt>
                <c:pt idx="431">
                  <c:v>1.3927261733122057E-3</c:v>
                </c:pt>
                <c:pt idx="432">
                  <c:v>2.2471847811181864E-3</c:v>
                </c:pt>
                <c:pt idx="433">
                  <c:v>1.3700890728326506E-3</c:v>
                </c:pt>
                <c:pt idx="434">
                  <c:v>1.1448961006197381E-3</c:v>
                </c:pt>
                <c:pt idx="435">
                  <c:v>6.0471632153975578E-3</c:v>
                </c:pt>
                <c:pt idx="436">
                  <c:v>2.1721097893089322E-3</c:v>
                </c:pt>
                <c:pt idx="437">
                  <c:v>2.3857167739540527E-3</c:v>
                </c:pt>
                <c:pt idx="438">
                  <c:v>4.4212506177145868E-3</c:v>
                </c:pt>
                <c:pt idx="439">
                  <c:v>2.7606566064646318E-3</c:v>
                </c:pt>
                <c:pt idx="440">
                  <c:v>3.182656834546663E-3</c:v>
                </c:pt>
                <c:pt idx="441">
                  <c:v>8.4832523984213219E-4</c:v>
                </c:pt>
                <c:pt idx="442">
                  <c:v>3.3942312902492913E-3</c:v>
                </c:pt>
                <c:pt idx="443">
                  <c:v>2.1748099963718706E-3</c:v>
                </c:pt>
                <c:pt idx="444">
                  <c:v>9.5322269167086597E-4</c:v>
                </c:pt>
                <c:pt idx="445">
                  <c:v>3.0299448132290493E-3</c:v>
                </c:pt>
                <c:pt idx="446">
                  <c:v>2.5328942727198992E-2</c:v>
                </c:pt>
                <c:pt idx="447">
                  <c:v>1.3870193597067534E-2</c:v>
                </c:pt>
                <c:pt idx="448">
                  <c:v>1.5637534215580121E-2</c:v>
                </c:pt>
                <c:pt idx="449">
                  <c:v>1.394545390228322E-3</c:v>
                </c:pt>
                <c:pt idx="450">
                  <c:v>9.3024093152105324E-3</c:v>
                </c:pt>
                <c:pt idx="451">
                  <c:v>4.5791180197612994E-3</c:v>
                </c:pt>
                <c:pt idx="452">
                  <c:v>8.2556766317698775E-4</c:v>
                </c:pt>
                <c:pt idx="453">
                  <c:v>5.0768028329973029E-4</c:v>
                </c:pt>
                <c:pt idx="454">
                  <c:v>1.0110243464873211E-2</c:v>
                </c:pt>
                <c:pt idx="455">
                  <c:v>5.693001822717478E-3</c:v>
                </c:pt>
                <c:pt idx="456">
                  <c:v>6.5436475034916812E-3</c:v>
                </c:pt>
                <c:pt idx="457">
                  <c:v>9.3947034823262977E-3</c:v>
                </c:pt>
                <c:pt idx="458">
                  <c:v>5.6373789705139706E-3</c:v>
                </c:pt>
                <c:pt idx="459">
                  <c:v>4.4895992064650754E-3</c:v>
                </c:pt>
                <c:pt idx="460">
                  <c:v>1.0128172796116667E-2</c:v>
                </c:pt>
                <c:pt idx="461">
                  <c:v>7.1610365058758481E-3</c:v>
                </c:pt>
                <c:pt idx="462">
                  <c:v>4.0675327663192177E-3</c:v>
                </c:pt>
                <c:pt idx="463">
                  <c:v>5.7624489678294059E-3</c:v>
                </c:pt>
                <c:pt idx="464">
                  <c:v>3.4898264371725466E-3</c:v>
                </c:pt>
                <c:pt idx="465">
                  <c:v>3.2532706043486863E-4</c:v>
                </c:pt>
                <c:pt idx="466">
                  <c:v>4.0603385625112036E-3</c:v>
                </c:pt>
                <c:pt idx="467">
                  <c:v>3.7990725581953347E-3</c:v>
                </c:pt>
                <c:pt idx="468">
                  <c:v>1.3253371419890362E-2</c:v>
                </c:pt>
                <c:pt idx="469">
                  <c:v>3.3974314427331605E-4</c:v>
                </c:pt>
                <c:pt idx="470">
                  <c:v>3.9061871650520916E-3</c:v>
                </c:pt>
                <c:pt idx="471">
                  <c:v>6.0523219620934059E-4</c:v>
                </c:pt>
                <c:pt idx="472">
                  <c:v>3.844871903900596E-3</c:v>
                </c:pt>
                <c:pt idx="473">
                  <c:v>5.3534886601545014E-3</c:v>
                </c:pt>
                <c:pt idx="474">
                  <c:v>1.385129769767787E-3</c:v>
                </c:pt>
                <c:pt idx="475">
                  <c:v>2.1826154852983034E-3</c:v>
                </c:pt>
                <c:pt idx="476">
                  <c:v>8.9092824876180492E-4</c:v>
                </c:pt>
                <c:pt idx="477">
                  <c:v>3.9428930767289013E-3</c:v>
                </c:pt>
                <c:pt idx="478">
                  <c:v>4.6045194902047974E-3</c:v>
                </c:pt>
                <c:pt idx="479">
                  <c:v>2.5472894218352446E-3</c:v>
                </c:pt>
                <c:pt idx="480">
                  <c:v>3.7936455864038296E-3</c:v>
                </c:pt>
                <c:pt idx="481">
                  <c:v>3.9151086176095777E-3</c:v>
                </c:pt>
                <c:pt idx="482">
                  <c:v>9.291405448597108E-4</c:v>
                </c:pt>
                <c:pt idx="483">
                  <c:v>7.5937840510428315E-3</c:v>
                </c:pt>
                <c:pt idx="484">
                  <c:v>7.332355068040977E-3</c:v>
                </c:pt>
                <c:pt idx="485">
                  <c:v>5.2302554854384313E-3</c:v>
                </c:pt>
                <c:pt idx="486">
                  <c:v>2.4730087478398474E-3</c:v>
                </c:pt>
                <c:pt idx="487">
                  <c:v>2.1416632354009476E-2</c:v>
                </c:pt>
                <c:pt idx="488">
                  <c:v>2.9650874281126308E-3</c:v>
                </c:pt>
                <c:pt idx="489">
                  <c:v>1.027017514355499E-2</c:v>
                </c:pt>
                <c:pt idx="490">
                  <c:v>1.1438907672371959E-3</c:v>
                </c:pt>
                <c:pt idx="491">
                  <c:v>2.2048055091288296E-3</c:v>
                </c:pt>
                <c:pt idx="492">
                  <c:v>9.2237151824270684E-4</c:v>
                </c:pt>
                <c:pt idx="493">
                  <c:v>6.673955588449851E-3</c:v>
                </c:pt>
                <c:pt idx="494">
                  <c:v>2.3891544724981037E-3</c:v>
                </c:pt>
                <c:pt idx="495">
                  <c:v>3.8694200009388138E-3</c:v>
                </c:pt>
                <c:pt idx="496">
                  <c:v>3.1935690528522884E-3</c:v>
                </c:pt>
                <c:pt idx="497">
                  <c:v>6.6545181300334795E-3</c:v>
                </c:pt>
                <c:pt idx="498">
                  <c:v>1.3585590283420293E-3</c:v>
                </c:pt>
                <c:pt idx="499">
                  <c:v>1.1423777968004459E-6</c:v>
                </c:pt>
                <c:pt idx="500">
                  <c:v>3.107460522604241E-3</c:v>
                </c:pt>
                <c:pt idx="501">
                  <c:v>6.0613472400586925E-3</c:v>
                </c:pt>
                <c:pt idx="502">
                  <c:v>5.2845092455000282E-4</c:v>
                </c:pt>
                <c:pt idx="503">
                  <c:v>3.460339111010183E-3</c:v>
                </c:pt>
                <c:pt idx="504">
                  <c:v>4.3224066846986346E-3</c:v>
                </c:pt>
                <c:pt idx="505">
                  <c:v>4.0980427326409456E-4</c:v>
                </c:pt>
                <c:pt idx="506">
                  <c:v>5.0144319337290773E-3</c:v>
                </c:pt>
                <c:pt idx="507">
                  <c:v>2.6040107007649885E-3</c:v>
                </c:pt>
                <c:pt idx="508">
                  <c:v>1.2356319541457769E-2</c:v>
                </c:pt>
                <c:pt idx="509">
                  <c:v>1.3525441192347967E-3</c:v>
                </c:pt>
                <c:pt idx="510">
                  <c:v>5.1320767686489051E-3</c:v>
                </c:pt>
                <c:pt idx="511">
                  <c:v>1.9442734161302408E-3</c:v>
                </c:pt>
                <c:pt idx="512">
                  <c:v>5.7329015758804643E-3</c:v>
                </c:pt>
                <c:pt idx="513">
                  <c:v>8.9240662765760516E-3</c:v>
                </c:pt>
                <c:pt idx="514">
                  <c:v>3.0763592707709867E-3</c:v>
                </c:pt>
                <c:pt idx="515">
                  <c:v>2.5575086465631255E-3</c:v>
                </c:pt>
                <c:pt idx="516">
                  <c:v>1.1682693257533097E-3</c:v>
                </c:pt>
                <c:pt idx="517">
                  <c:v>2.8306520938274874E-3</c:v>
                </c:pt>
                <c:pt idx="518">
                  <c:v>3.2641957969309385E-3</c:v>
                </c:pt>
                <c:pt idx="519">
                  <c:v>2.6698553405465372E-3</c:v>
                </c:pt>
                <c:pt idx="520">
                  <c:v>4.4481196737699831E-4</c:v>
                </c:pt>
                <c:pt idx="521">
                  <c:v>1.4415730378003447E-3</c:v>
                </c:pt>
                <c:pt idx="522">
                  <c:v>9.1634146956284281E-3</c:v>
                </c:pt>
                <c:pt idx="523">
                  <c:v>1.1002124979594438E-3</c:v>
                </c:pt>
                <c:pt idx="524">
                  <c:v>5.4439493744806748E-3</c:v>
                </c:pt>
                <c:pt idx="525">
                  <c:v>7.679706842796505E-3</c:v>
                </c:pt>
                <c:pt idx="526">
                  <c:v>4.9154398537092333E-3</c:v>
                </c:pt>
                <c:pt idx="527">
                  <c:v>1.5775392179461253E-3</c:v>
                </c:pt>
                <c:pt idx="528">
                  <c:v>2.7100990926109928E-3</c:v>
                </c:pt>
                <c:pt idx="529">
                  <c:v>4.3554286692758541E-3</c:v>
                </c:pt>
                <c:pt idx="530">
                  <c:v>8.0686873462565715E-4</c:v>
                </c:pt>
                <c:pt idx="531">
                  <c:v>2.0226962528131468E-3</c:v>
                </c:pt>
                <c:pt idx="532">
                  <c:v>2.9516220001004653E-3</c:v>
                </c:pt>
                <c:pt idx="533">
                  <c:v>1.0429929661899232E-3</c:v>
                </c:pt>
                <c:pt idx="534">
                  <c:v>3.7743712844796637E-3</c:v>
                </c:pt>
                <c:pt idx="535">
                  <c:v>9.5688523933245824E-4</c:v>
                </c:pt>
                <c:pt idx="536">
                  <c:v>4.4161984116786205E-3</c:v>
                </c:pt>
                <c:pt idx="537">
                  <c:v>2.5593165645980656E-3</c:v>
                </c:pt>
                <c:pt idx="538">
                  <c:v>3.4969462669748349E-3</c:v>
                </c:pt>
                <c:pt idx="539">
                  <c:v>5.7576730276913653E-3</c:v>
                </c:pt>
                <c:pt idx="540">
                  <c:v>7.2192006404372374E-3</c:v>
                </c:pt>
                <c:pt idx="541">
                  <c:v>1.5421724498673214E-3</c:v>
                </c:pt>
                <c:pt idx="542">
                  <c:v>1.6733368538237622E-3</c:v>
                </c:pt>
                <c:pt idx="543">
                  <c:v>6.8163950758743956E-3</c:v>
                </c:pt>
                <c:pt idx="544">
                  <c:v>1.696868296202306E-3</c:v>
                </c:pt>
                <c:pt idx="545">
                  <c:v>5.0847523258279752E-4</c:v>
                </c:pt>
                <c:pt idx="546">
                  <c:v>2.3658073918797777E-4</c:v>
                </c:pt>
                <c:pt idx="547">
                  <c:v>6.457966743375951E-3</c:v>
                </c:pt>
                <c:pt idx="548">
                  <c:v>2.9222851582660944E-3</c:v>
                </c:pt>
                <c:pt idx="549">
                  <c:v>5.8004806253864353E-4</c:v>
                </c:pt>
                <c:pt idx="550">
                  <c:v>1.1347818566953842E-4</c:v>
                </c:pt>
                <c:pt idx="551">
                  <c:v>4.9455924035770567E-3</c:v>
                </c:pt>
                <c:pt idx="552">
                  <c:v>2.759190012184162E-3</c:v>
                </c:pt>
                <c:pt idx="553">
                  <c:v>4.4390187486436057E-3</c:v>
                </c:pt>
                <c:pt idx="554">
                  <c:v>3.2004328867638568E-3</c:v>
                </c:pt>
                <c:pt idx="555">
                  <c:v>4.1854737734383614E-3</c:v>
                </c:pt>
                <c:pt idx="556">
                  <c:v>1.6709743002317787E-3</c:v>
                </c:pt>
                <c:pt idx="557">
                  <c:v>8.7171273622077257E-4</c:v>
                </c:pt>
                <c:pt idx="558">
                  <c:v>5.241209660719723E-3</c:v>
                </c:pt>
                <c:pt idx="559">
                  <c:v>1.8891472691529051E-3</c:v>
                </c:pt>
                <c:pt idx="560">
                  <c:v>3.8787786778016491E-4</c:v>
                </c:pt>
                <c:pt idx="561">
                  <c:v>6.864830999127018E-4</c:v>
                </c:pt>
                <c:pt idx="562">
                  <c:v>2.1115149060601786E-4</c:v>
                </c:pt>
                <c:pt idx="563">
                  <c:v>3.3851997822045318E-3</c:v>
                </c:pt>
                <c:pt idx="564">
                  <c:v>1.2866956382566515E-2</c:v>
                </c:pt>
                <c:pt idx="565">
                  <c:v>6.6667328392017193E-3</c:v>
                </c:pt>
                <c:pt idx="566">
                  <c:v>3.0307347701841473E-4</c:v>
                </c:pt>
                <c:pt idx="567">
                  <c:v>4.0840851567949281E-3</c:v>
                </c:pt>
                <c:pt idx="568">
                  <c:v>3.7201726823209466E-3</c:v>
                </c:pt>
                <c:pt idx="569">
                  <c:v>3.0911209059318909E-3</c:v>
                </c:pt>
                <c:pt idx="570">
                  <c:v>7.0312412909808017E-6</c:v>
                </c:pt>
                <c:pt idx="571">
                  <c:v>2.4618098819579851E-3</c:v>
                </c:pt>
                <c:pt idx="572">
                  <c:v>4.401823989601568E-4</c:v>
                </c:pt>
                <c:pt idx="573">
                  <c:v>4.1858876394359505E-3</c:v>
                </c:pt>
                <c:pt idx="574">
                  <c:v>7.5678591184258322E-3</c:v>
                </c:pt>
                <c:pt idx="575">
                  <c:v>2.4335257866870993E-3</c:v>
                </c:pt>
                <c:pt idx="576">
                  <c:v>2.1212326748620866E-3</c:v>
                </c:pt>
                <c:pt idx="577">
                  <c:v>2.8167499498049672E-3</c:v>
                </c:pt>
                <c:pt idx="578">
                  <c:v>1.321486209455847E-2</c:v>
                </c:pt>
                <c:pt idx="579">
                  <c:v>1.0830468804288143E-3</c:v>
                </c:pt>
                <c:pt idx="580">
                  <c:v>1.867142532236746E-3</c:v>
                </c:pt>
                <c:pt idx="581">
                  <c:v>1.6508728949694604E-3</c:v>
                </c:pt>
                <c:pt idx="582">
                  <c:v>1.8265020079470981E-3</c:v>
                </c:pt>
                <c:pt idx="583">
                  <c:v>6.4446142320764262E-3</c:v>
                </c:pt>
                <c:pt idx="584">
                  <c:v>2.7853470898641915E-4</c:v>
                </c:pt>
                <c:pt idx="585">
                  <c:v>2.1281666086210263E-3</c:v>
                </c:pt>
                <c:pt idx="586">
                  <c:v>3.0618791651047003E-3</c:v>
                </c:pt>
                <c:pt idx="587">
                  <c:v>2.4490438548259194E-3</c:v>
                </c:pt>
                <c:pt idx="588">
                  <c:v>2.4727164453075838E-4</c:v>
                </c:pt>
                <c:pt idx="589">
                  <c:v>3.861746370040223E-3</c:v>
                </c:pt>
                <c:pt idx="590">
                  <c:v>1.1226240297763615E-3</c:v>
                </c:pt>
                <c:pt idx="591">
                  <c:v>1.6340196451278852E-3</c:v>
                </c:pt>
                <c:pt idx="592">
                  <c:v>1.1912834388727882E-4</c:v>
                </c:pt>
                <c:pt idx="593">
                  <c:v>2.2407976999906406E-3</c:v>
                </c:pt>
                <c:pt idx="594">
                  <c:v>4.5667783268561494E-3</c:v>
                </c:pt>
                <c:pt idx="595">
                  <c:v>7.6215710924785211E-3</c:v>
                </c:pt>
                <c:pt idx="596">
                  <c:v>7.8064548661387319E-3</c:v>
                </c:pt>
                <c:pt idx="597">
                  <c:v>3.710219507930271E-3</c:v>
                </c:pt>
                <c:pt idx="598">
                  <c:v>2.5232111321253944E-3</c:v>
                </c:pt>
                <c:pt idx="599">
                  <c:v>6.7503234284762544E-3</c:v>
                </c:pt>
                <c:pt idx="600">
                  <c:v>3.8418796012380549E-3</c:v>
                </c:pt>
                <c:pt idx="601">
                  <c:v>1.0033216589533819E-2</c:v>
                </c:pt>
                <c:pt idx="602">
                  <c:v>5.2837321119931753E-3</c:v>
                </c:pt>
                <c:pt idx="603">
                  <c:v>1.2925068253982794E-3</c:v>
                </c:pt>
                <c:pt idx="604">
                  <c:v>2.5397757460133023E-4</c:v>
                </c:pt>
                <c:pt idx="605">
                  <c:v>2.7199872014517265E-3</c:v>
                </c:pt>
                <c:pt idx="606">
                  <c:v>9.2536849379487292E-4</c:v>
                </c:pt>
                <c:pt idx="607">
                  <c:v>3.8224667237418393E-4</c:v>
                </c:pt>
                <c:pt idx="608">
                  <c:v>2.0782128883244408E-3</c:v>
                </c:pt>
                <c:pt idx="609">
                  <c:v>2.2482336858620515E-4</c:v>
                </c:pt>
                <c:pt idx="610">
                  <c:v>3.281818533110045E-3</c:v>
                </c:pt>
                <c:pt idx="611">
                  <c:v>7.6935763759267432E-4</c:v>
                </c:pt>
                <c:pt idx="612">
                  <c:v>1.832133594714572E-3</c:v>
                </c:pt>
                <c:pt idx="613">
                  <c:v>3.2374889132768799E-4</c:v>
                </c:pt>
                <c:pt idx="614">
                  <c:v>2.9697021714472113E-3</c:v>
                </c:pt>
                <c:pt idx="615">
                  <c:v>2.2852937525839087E-3</c:v>
                </c:pt>
                <c:pt idx="616">
                  <c:v>3.9695752822717064E-3</c:v>
                </c:pt>
                <c:pt idx="617">
                  <c:v>1.4937047931025157E-3</c:v>
                </c:pt>
                <c:pt idx="618">
                  <c:v>1.8985127304108288E-2</c:v>
                </c:pt>
                <c:pt idx="619">
                  <c:v>2.879974453623865E-3</c:v>
                </c:pt>
                <c:pt idx="620">
                  <c:v>5.9606269960610333E-3</c:v>
                </c:pt>
                <c:pt idx="621">
                  <c:v>4.3532459719111101E-3</c:v>
                </c:pt>
                <c:pt idx="622">
                  <c:v>1.0310440647662814E-3</c:v>
                </c:pt>
                <c:pt idx="623">
                  <c:v>1.6822699483405282E-3</c:v>
                </c:pt>
                <c:pt idx="624">
                  <c:v>3.6350063355585741E-3</c:v>
                </c:pt>
                <c:pt idx="625">
                  <c:v>4.9631872986389007E-4</c:v>
                </c:pt>
                <c:pt idx="626">
                  <c:v>2.0114286770055475E-3</c:v>
                </c:pt>
                <c:pt idx="627">
                  <c:v>1.2668941810781739E-3</c:v>
                </c:pt>
                <c:pt idx="628">
                  <c:v>6.7642399808565097E-3</c:v>
                </c:pt>
                <c:pt idx="629">
                  <c:v>2.9008586465912836E-3</c:v>
                </c:pt>
                <c:pt idx="630">
                  <c:v>2.0245459640615446E-3</c:v>
                </c:pt>
                <c:pt idx="631">
                  <c:v>3.5859007940649587E-3</c:v>
                </c:pt>
                <c:pt idx="632">
                  <c:v>7.6146492115602689E-4</c:v>
                </c:pt>
                <c:pt idx="633">
                  <c:v>5.3972422177395467E-4</c:v>
                </c:pt>
                <c:pt idx="634">
                  <c:v>1.6368499573277159E-3</c:v>
                </c:pt>
                <c:pt idx="635">
                  <c:v>1.7855797146937333E-3</c:v>
                </c:pt>
                <c:pt idx="636">
                  <c:v>3.7045518277376535E-3</c:v>
                </c:pt>
                <c:pt idx="637">
                  <c:v>1.8026275397150546E-3</c:v>
                </c:pt>
                <c:pt idx="638">
                  <c:v>3.0464828318889112E-3</c:v>
                </c:pt>
                <c:pt idx="639">
                  <c:v>5.2320528281147043E-4</c:v>
                </c:pt>
                <c:pt idx="640">
                  <c:v>7.5403355067897833E-3</c:v>
                </c:pt>
                <c:pt idx="641">
                  <c:v>7.5035338524591681E-3</c:v>
                </c:pt>
                <c:pt idx="642">
                  <c:v>1.3895451891625696E-3</c:v>
                </c:pt>
                <c:pt idx="643">
                  <c:v>1.2626067222345524E-3</c:v>
                </c:pt>
                <c:pt idx="644">
                  <c:v>7.5402672645474551E-4</c:v>
                </c:pt>
                <c:pt idx="645">
                  <c:v>4.9107494386979882E-4</c:v>
                </c:pt>
                <c:pt idx="646">
                  <c:v>8.8796177742186434E-3</c:v>
                </c:pt>
                <c:pt idx="647">
                  <c:v>8.001172995073743E-3</c:v>
                </c:pt>
                <c:pt idx="648">
                  <c:v>9.4068957761590556E-3</c:v>
                </c:pt>
                <c:pt idx="649">
                  <c:v>7.2637918867068647E-4</c:v>
                </c:pt>
                <c:pt idx="650">
                  <c:v>1.5039247340817821E-3</c:v>
                </c:pt>
                <c:pt idx="651">
                  <c:v>6.4639823422152061E-4</c:v>
                </c:pt>
                <c:pt idx="652">
                  <c:v>1.0175676647342428E-2</c:v>
                </c:pt>
                <c:pt idx="653">
                  <c:v>5.5962851195086013E-3</c:v>
                </c:pt>
                <c:pt idx="654">
                  <c:v>1.2089745180165741E-4</c:v>
                </c:pt>
                <c:pt idx="655">
                  <c:v>1.5895895545873259E-3</c:v>
                </c:pt>
                <c:pt idx="656">
                  <c:v>6.4987510680565271E-3</c:v>
                </c:pt>
                <c:pt idx="657">
                  <c:v>1.0676836034486628E-3</c:v>
                </c:pt>
                <c:pt idx="658">
                  <c:v>3.8666584302509102E-3</c:v>
                </c:pt>
                <c:pt idx="659">
                  <c:v>8.5972994953909269E-4</c:v>
                </c:pt>
                <c:pt idx="660">
                  <c:v>2.0909878252850804E-4</c:v>
                </c:pt>
                <c:pt idx="661">
                  <c:v>4.5657827623608567E-3</c:v>
                </c:pt>
                <c:pt idx="662">
                  <c:v>9.6047670283694612E-4</c:v>
                </c:pt>
                <c:pt idx="663">
                  <c:v>1.1747759088155427E-3</c:v>
                </c:pt>
                <c:pt idx="664">
                  <c:v>1.8705522341848665E-3</c:v>
                </c:pt>
                <c:pt idx="665">
                  <c:v>2.1163147012082076E-3</c:v>
                </c:pt>
                <c:pt idx="666">
                  <c:v>5.2428364623713657E-4</c:v>
                </c:pt>
                <c:pt idx="667">
                  <c:v>1.7794939752595637E-3</c:v>
                </c:pt>
                <c:pt idx="668">
                  <c:v>2.1480552807472439E-3</c:v>
                </c:pt>
                <c:pt idx="669">
                  <c:v>1.5349946195007988E-3</c:v>
                </c:pt>
                <c:pt idx="670">
                  <c:v>1.6422265169631048E-3</c:v>
                </c:pt>
                <c:pt idx="671">
                  <c:v>3.1420816564287372E-4</c:v>
                </c:pt>
                <c:pt idx="672">
                  <c:v>2.9904599146933805E-3</c:v>
                </c:pt>
                <c:pt idx="673">
                  <c:v>1.0821675737038264E-3</c:v>
                </c:pt>
                <c:pt idx="674">
                  <c:v>8.4039813471936382E-4</c:v>
                </c:pt>
                <c:pt idx="675">
                  <c:v>3.2213053727946392E-3</c:v>
                </c:pt>
                <c:pt idx="676">
                  <c:v>1.1705168525446594E-3</c:v>
                </c:pt>
                <c:pt idx="677">
                  <c:v>1.5281286888076288E-2</c:v>
                </c:pt>
                <c:pt idx="678">
                  <c:v>4.6865716347177218E-4</c:v>
                </c:pt>
                <c:pt idx="679">
                  <c:v>9.2368780908622626E-3</c:v>
                </c:pt>
                <c:pt idx="680">
                  <c:v>1.305684553981393E-3</c:v>
                </c:pt>
                <c:pt idx="681">
                  <c:v>6.1323424312731119E-4</c:v>
                </c:pt>
                <c:pt idx="682">
                  <c:v>1.6243782000241794E-2</c:v>
                </c:pt>
                <c:pt idx="683">
                  <c:v>2.6422521281096486E-3</c:v>
                </c:pt>
                <c:pt idx="684">
                  <c:v>3.5575417564203944E-4</c:v>
                </c:pt>
                <c:pt idx="685">
                  <c:v>9.1339557690539551E-3</c:v>
                </c:pt>
                <c:pt idx="686">
                  <c:v>4.2604734090205846E-3</c:v>
                </c:pt>
                <c:pt idx="687">
                  <c:v>2.8813028682732641E-3</c:v>
                </c:pt>
                <c:pt idx="688">
                  <c:v>8.6596856964637743E-4</c:v>
                </c:pt>
                <c:pt idx="689">
                  <c:v>3.1977268665306661E-4</c:v>
                </c:pt>
                <c:pt idx="690">
                  <c:v>3.5929026641842569E-5</c:v>
                </c:pt>
                <c:pt idx="691">
                  <c:v>3.8082643234620375E-3</c:v>
                </c:pt>
                <c:pt idx="692">
                  <c:v>4.9141831902275142E-3</c:v>
                </c:pt>
                <c:pt idx="693">
                  <c:v>1.1756126037516493E-3</c:v>
                </c:pt>
                <c:pt idx="694">
                  <c:v>8.3576954895873169E-3</c:v>
                </c:pt>
                <c:pt idx="695">
                  <c:v>2.3218820028074708E-3</c:v>
                </c:pt>
                <c:pt idx="696">
                  <c:v>9.8532862576517248E-4</c:v>
                </c:pt>
                <c:pt idx="697">
                  <c:v>2.2956521511199343E-3</c:v>
                </c:pt>
                <c:pt idx="698">
                  <c:v>1.0032358868840682E-2</c:v>
                </c:pt>
                <c:pt idx="699">
                  <c:v>2.5571304454747837E-3</c:v>
                </c:pt>
                <c:pt idx="700">
                  <c:v>4.9802785769828702E-5</c:v>
                </c:pt>
                <c:pt idx="701">
                  <c:v>1.9075864025451836E-3</c:v>
                </c:pt>
                <c:pt idx="702">
                  <c:v>1.0403676234738116E-3</c:v>
                </c:pt>
                <c:pt idx="703">
                  <c:v>6.4899732569667341E-4</c:v>
                </c:pt>
                <c:pt idx="704">
                  <c:v>3.0341254994592211E-4</c:v>
                </c:pt>
                <c:pt idx="705">
                  <c:v>1.7255600648269657E-4</c:v>
                </c:pt>
                <c:pt idx="706">
                  <c:v>3.8528292487709534E-3</c:v>
                </c:pt>
                <c:pt idx="707">
                  <c:v>1.5902421730995835E-4</c:v>
                </c:pt>
                <c:pt idx="708">
                  <c:v>3.0288955747915822E-3</c:v>
                </c:pt>
                <c:pt idx="709">
                  <c:v>7.3477241394104568E-4</c:v>
                </c:pt>
                <c:pt idx="710">
                  <c:v>3.2782949122238639E-3</c:v>
                </c:pt>
                <c:pt idx="711">
                  <c:v>3.9773908974094203E-4</c:v>
                </c:pt>
                <c:pt idx="712">
                  <c:v>2.898221980337509E-3</c:v>
                </c:pt>
                <c:pt idx="713">
                  <c:v>3.067131011341481E-3</c:v>
                </c:pt>
                <c:pt idx="714">
                  <c:v>1.3519849377978646E-3</c:v>
                </c:pt>
                <c:pt idx="715">
                  <c:v>4.3988615178535957E-4</c:v>
                </c:pt>
                <c:pt idx="716">
                  <c:v>4.8398878283004683E-3</c:v>
                </c:pt>
                <c:pt idx="717">
                  <c:v>1.8805069968991259E-3</c:v>
                </c:pt>
                <c:pt idx="718">
                  <c:v>2.6112643993688764E-3</c:v>
                </c:pt>
                <c:pt idx="719">
                  <c:v>1.5155780475475359E-3</c:v>
                </c:pt>
                <c:pt idx="720">
                  <c:v>9.966001986616538E-4</c:v>
                </c:pt>
                <c:pt idx="721">
                  <c:v>2.4935987482447327E-3</c:v>
                </c:pt>
                <c:pt idx="722">
                  <c:v>7.1242385632605391E-5</c:v>
                </c:pt>
                <c:pt idx="723">
                  <c:v>9.4389600097754807E-4</c:v>
                </c:pt>
                <c:pt idx="724">
                  <c:v>1.3437377833769597E-4</c:v>
                </c:pt>
                <c:pt idx="725">
                  <c:v>6.4495641352249763E-5</c:v>
                </c:pt>
                <c:pt idx="726">
                  <c:v>4.7890515420046258E-4</c:v>
                </c:pt>
                <c:pt idx="727">
                  <c:v>4.3100275613816548E-3</c:v>
                </c:pt>
                <c:pt idx="728">
                  <c:v>4.7793602984204124E-3</c:v>
                </c:pt>
                <c:pt idx="729">
                  <c:v>8.1107760413723069E-4</c:v>
                </c:pt>
                <c:pt idx="730">
                  <c:v>5.4699258784837194E-3</c:v>
                </c:pt>
                <c:pt idx="731">
                  <c:v>4.6407743591569668E-4</c:v>
                </c:pt>
                <c:pt idx="732">
                  <c:v>7.266088615788477E-3</c:v>
                </c:pt>
                <c:pt idx="733">
                  <c:v>3.9993431735212441E-3</c:v>
                </c:pt>
                <c:pt idx="734">
                  <c:v>1.3761652091015249E-4</c:v>
                </c:pt>
                <c:pt idx="735">
                  <c:v>7.8520352215604979E-4</c:v>
                </c:pt>
                <c:pt idx="736">
                  <c:v>6.1689912976259657E-4</c:v>
                </c:pt>
                <c:pt idx="737">
                  <c:v>2.2902105529298803E-3</c:v>
                </c:pt>
                <c:pt idx="738">
                  <c:v>4.6446179585535026E-4</c:v>
                </c:pt>
                <c:pt idx="739">
                  <c:v>9.959754178102717E-4</c:v>
                </c:pt>
                <c:pt idx="740">
                  <c:v>6.3678997519134013E-4</c:v>
                </c:pt>
                <c:pt idx="741">
                  <c:v>4.5688465482074418E-3</c:v>
                </c:pt>
                <c:pt idx="742">
                  <c:v>1.7044861793562602E-3</c:v>
                </c:pt>
                <c:pt idx="743">
                  <c:v>1.7675051952758798E-4</c:v>
                </c:pt>
                <c:pt idx="744">
                  <c:v>3.1164894461591683E-3</c:v>
                </c:pt>
                <c:pt idx="745">
                  <c:v>6.3325447089864787E-3</c:v>
                </c:pt>
                <c:pt idx="746">
                  <c:v>7.3892772831078953E-3</c:v>
                </c:pt>
                <c:pt idx="747">
                  <c:v>3.4329110297633999E-3</c:v>
                </c:pt>
                <c:pt idx="748">
                  <c:v>4.6889371763025585E-4</c:v>
                </c:pt>
                <c:pt idx="749">
                  <c:v>5.7342173412651106E-3</c:v>
                </c:pt>
                <c:pt idx="750">
                  <c:v>1.557148646746834E-3</c:v>
                </c:pt>
                <c:pt idx="751">
                  <c:v>1.2492866398718908E-3</c:v>
                </c:pt>
                <c:pt idx="752">
                  <c:v>1.1911264639699079E-3</c:v>
                </c:pt>
                <c:pt idx="753">
                  <c:v>9.0415986408844927E-3</c:v>
                </c:pt>
                <c:pt idx="754">
                  <c:v>1.1761055943612128E-3</c:v>
                </c:pt>
                <c:pt idx="755">
                  <c:v>7.3840781936740348E-3</c:v>
                </c:pt>
                <c:pt idx="756">
                  <c:v>2.8313590238709971E-3</c:v>
                </c:pt>
                <c:pt idx="757">
                  <c:v>1.8590142789026739E-3</c:v>
                </c:pt>
                <c:pt idx="758">
                  <c:v>4.5462983105962777E-3</c:v>
                </c:pt>
                <c:pt idx="759">
                  <c:v>9.2095582871332419E-4</c:v>
                </c:pt>
                <c:pt idx="760">
                  <c:v>2.1255041293251034E-3</c:v>
                </c:pt>
                <c:pt idx="761">
                  <c:v>4.6994301375691246E-3</c:v>
                </c:pt>
                <c:pt idx="762">
                  <c:v>2.3950924194380244E-3</c:v>
                </c:pt>
                <c:pt idx="763">
                  <c:v>7.4200926867517821E-4</c:v>
                </c:pt>
                <c:pt idx="764">
                  <c:v>1.2798221787402339E-3</c:v>
                </c:pt>
                <c:pt idx="765">
                  <c:v>4.87769510486791E-3</c:v>
                </c:pt>
                <c:pt idx="766">
                  <c:v>8.1674563998947979E-3</c:v>
                </c:pt>
                <c:pt idx="767">
                  <c:v>4.5559933519947445E-3</c:v>
                </c:pt>
                <c:pt idx="768">
                  <c:v>4.0371598697254178E-3</c:v>
                </c:pt>
                <c:pt idx="769">
                  <c:v>1.6347728320049745E-3</c:v>
                </c:pt>
                <c:pt idx="770">
                  <c:v>1.178761572363293E-3</c:v>
                </c:pt>
                <c:pt idx="771">
                  <c:v>1.2650426693712222E-3</c:v>
                </c:pt>
                <c:pt idx="772">
                  <c:v>1.8652511982717476E-3</c:v>
                </c:pt>
                <c:pt idx="773">
                  <c:v>1.5971513957827184E-5</c:v>
                </c:pt>
                <c:pt idx="774">
                  <c:v>1.0271591932955429E-3</c:v>
                </c:pt>
                <c:pt idx="775">
                  <c:v>5.9900474035942146E-3</c:v>
                </c:pt>
                <c:pt idx="776">
                  <c:v>7.4965113395062373E-3</c:v>
                </c:pt>
                <c:pt idx="777">
                  <c:v>5.5919501732351025E-3</c:v>
                </c:pt>
                <c:pt idx="778">
                  <c:v>3.2217926292954471E-3</c:v>
                </c:pt>
                <c:pt idx="779">
                  <c:v>6.2269309489268983E-3</c:v>
                </c:pt>
                <c:pt idx="780">
                  <c:v>8.5545377781448258E-4</c:v>
                </c:pt>
                <c:pt idx="781">
                  <c:v>4.9603441017498069E-4</c:v>
                </c:pt>
                <c:pt idx="782">
                  <c:v>1.9190742818416848E-3</c:v>
                </c:pt>
                <c:pt idx="783">
                  <c:v>6.2267492667789056E-3</c:v>
                </c:pt>
                <c:pt idx="784">
                  <c:v>5.9427590963878592E-3</c:v>
                </c:pt>
                <c:pt idx="785">
                  <c:v>4.3313318103117586E-3</c:v>
                </c:pt>
                <c:pt idx="786">
                  <c:v>8.6081333183778384E-3</c:v>
                </c:pt>
                <c:pt idx="787">
                  <c:v>2.4232480449704083E-3</c:v>
                </c:pt>
                <c:pt idx="788">
                  <c:v>3.5783594437712699E-3</c:v>
                </c:pt>
                <c:pt idx="789">
                  <c:v>7.2598857044021666E-3</c:v>
                </c:pt>
                <c:pt idx="790">
                  <c:v>1.3675277468057048E-3</c:v>
                </c:pt>
                <c:pt idx="791">
                  <c:v>1.3668994482598537E-3</c:v>
                </c:pt>
                <c:pt idx="792">
                  <c:v>2.0423405811010058E-4</c:v>
                </c:pt>
                <c:pt idx="793">
                  <c:v>1.1034286500031239E-2</c:v>
                </c:pt>
                <c:pt idx="794">
                  <c:v>7.5388127487995308E-3</c:v>
                </c:pt>
                <c:pt idx="795">
                  <c:v>1.1705650243844182E-2</c:v>
                </c:pt>
                <c:pt idx="796">
                  <c:v>3.1792835346467223E-4</c:v>
                </c:pt>
                <c:pt idx="797">
                  <c:v>1.4549293336035859E-3</c:v>
                </c:pt>
                <c:pt idx="798">
                  <c:v>2.2015381906228541E-2</c:v>
                </c:pt>
                <c:pt idx="799">
                  <c:v>4.1786113013497439E-2</c:v>
                </c:pt>
                <c:pt idx="800">
                  <c:v>1.6634069904980949E-2</c:v>
                </c:pt>
                <c:pt idx="801">
                  <c:v>5.8084641990542333E-3</c:v>
                </c:pt>
                <c:pt idx="802">
                  <c:v>3.8343320037176998E-2</c:v>
                </c:pt>
                <c:pt idx="803">
                  <c:v>1.4129202555571926E-2</c:v>
                </c:pt>
                <c:pt idx="804">
                  <c:v>1.3107734918673449E-2</c:v>
                </c:pt>
                <c:pt idx="805">
                  <c:v>1.8060830726032121E-3</c:v>
                </c:pt>
                <c:pt idx="806">
                  <c:v>1.259561123112651E-2</c:v>
                </c:pt>
                <c:pt idx="807">
                  <c:v>1.1262218172434443E-2</c:v>
                </c:pt>
                <c:pt idx="808">
                  <c:v>4.3340652021451058E-4</c:v>
                </c:pt>
                <c:pt idx="809">
                  <c:v>6.6482724283251108E-3</c:v>
                </c:pt>
                <c:pt idx="810">
                  <c:v>6.3033970492937267E-3</c:v>
                </c:pt>
                <c:pt idx="811">
                  <c:v>1.667257540152149E-4</c:v>
                </c:pt>
                <c:pt idx="812">
                  <c:v>1.5221474879924864E-2</c:v>
                </c:pt>
                <c:pt idx="813">
                  <c:v>1.0950129045012465E-2</c:v>
                </c:pt>
                <c:pt idx="814">
                  <c:v>1.3513733031646716E-2</c:v>
                </c:pt>
                <c:pt idx="815">
                  <c:v>1.1902675284977796E-2</c:v>
                </c:pt>
                <c:pt idx="816">
                  <c:v>1.4131211084735921E-2</c:v>
                </c:pt>
                <c:pt idx="817">
                  <c:v>4.2647046855492894E-3</c:v>
                </c:pt>
                <c:pt idx="818">
                  <c:v>1.0225179570065409E-2</c:v>
                </c:pt>
                <c:pt idx="819">
                  <c:v>1.8319252115841481E-3</c:v>
                </c:pt>
                <c:pt idx="820">
                  <c:v>1.290718418657025E-3</c:v>
                </c:pt>
                <c:pt idx="821">
                  <c:v>3.6562382039102529E-3</c:v>
                </c:pt>
                <c:pt idx="822">
                  <c:v>1.6571926944042078E-2</c:v>
                </c:pt>
                <c:pt idx="823">
                  <c:v>2.0808363722590903E-3</c:v>
                </c:pt>
                <c:pt idx="824">
                  <c:v>7.170459366385387E-3</c:v>
                </c:pt>
                <c:pt idx="825">
                  <c:v>6.5313625526786127E-3</c:v>
                </c:pt>
                <c:pt idx="826">
                  <c:v>1.588834779114093E-3</c:v>
                </c:pt>
                <c:pt idx="827">
                  <c:v>8.9660336373897627E-4</c:v>
                </c:pt>
                <c:pt idx="828">
                  <c:v>1.5011032236938563E-2</c:v>
                </c:pt>
                <c:pt idx="829">
                  <c:v>6.7492947542113475E-4</c:v>
                </c:pt>
                <c:pt idx="830">
                  <c:v>2.6508549838619752E-3</c:v>
                </c:pt>
                <c:pt idx="831">
                  <c:v>2.5969760107190546E-2</c:v>
                </c:pt>
                <c:pt idx="832">
                  <c:v>2.1773774839350394E-2</c:v>
                </c:pt>
                <c:pt idx="833">
                  <c:v>2.6350372037166944E-2</c:v>
                </c:pt>
                <c:pt idx="834">
                  <c:v>1.8083203578807775E-2</c:v>
                </c:pt>
                <c:pt idx="835">
                  <c:v>3.7234811773077E-3</c:v>
                </c:pt>
                <c:pt idx="836">
                  <c:v>1.2962804969788962E-2</c:v>
                </c:pt>
                <c:pt idx="837">
                  <c:v>2.3144204536842298E-2</c:v>
                </c:pt>
                <c:pt idx="838">
                  <c:v>1.1807970065008663E-2</c:v>
                </c:pt>
                <c:pt idx="839">
                  <c:v>1.0759617524434658E-2</c:v>
                </c:pt>
                <c:pt idx="840">
                  <c:v>6.0559393827719328E-3</c:v>
                </c:pt>
                <c:pt idx="841">
                  <c:v>2.2727074229510928E-2</c:v>
                </c:pt>
                <c:pt idx="842">
                  <c:v>2.5297026215427257E-3</c:v>
                </c:pt>
                <c:pt idx="843">
                  <c:v>1.5920006007066331E-2</c:v>
                </c:pt>
                <c:pt idx="844">
                  <c:v>6.332167300231009E-3</c:v>
                </c:pt>
                <c:pt idx="845">
                  <c:v>7.4438626662196557E-3</c:v>
                </c:pt>
                <c:pt idx="846">
                  <c:v>3.6935162070259628E-3</c:v>
                </c:pt>
                <c:pt idx="847">
                  <c:v>7.3021550955139044E-3</c:v>
                </c:pt>
                <c:pt idx="848">
                  <c:v>9.8547092536036517E-3</c:v>
                </c:pt>
                <c:pt idx="849">
                  <c:v>2.4497033057399435E-5</c:v>
                </c:pt>
                <c:pt idx="850">
                  <c:v>6.5329895923254026E-3</c:v>
                </c:pt>
                <c:pt idx="851">
                  <c:v>9.3434042899089888E-3</c:v>
                </c:pt>
                <c:pt idx="852">
                  <c:v>7.5069190494625752E-4</c:v>
                </c:pt>
                <c:pt idx="853">
                  <c:v>1.4187437886290847E-2</c:v>
                </c:pt>
                <c:pt idx="854">
                  <c:v>1.0302501770711428E-3</c:v>
                </c:pt>
                <c:pt idx="855">
                  <c:v>9.6273208539172615E-3</c:v>
                </c:pt>
                <c:pt idx="856">
                  <c:v>3.0676711769949945E-4</c:v>
                </c:pt>
                <c:pt idx="857">
                  <c:v>8.9944106367870792E-3</c:v>
                </c:pt>
                <c:pt idx="858">
                  <c:v>1.7421767894392173E-3</c:v>
                </c:pt>
                <c:pt idx="859">
                  <c:v>8.0126846152946997E-3</c:v>
                </c:pt>
                <c:pt idx="860">
                  <c:v>3.0605651381966389E-3</c:v>
                </c:pt>
                <c:pt idx="861">
                  <c:v>1.2004332415302296E-2</c:v>
                </c:pt>
                <c:pt idx="862">
                  <c:v>2.6510913317552257E-3</c:v>
                </c:pt>
                <c:pt idx="863">
                  <c:v>1.0725246615590519E-3</c:v>
                </c:pt>
                <c:pt idx="864">
                  <c:v>8.8753073784315593E-3</c:v>
                </c:pt>
                <c:pt idx="865">
                  <c:v>8.5637642649778432E-3</c:v>
                </c:pt>
                <c:pt idx="866">
                  <c:v>9.007627254542487E-4</c:v>
                </c:pt>
                <c:pt idx="867">
                  <c:v>7.6653034470905283E-5</c:v>
                </c:pt>
                <c:pt idx="868">
                  <c:v>7.6490337597344719E-3</c:v>
                </c:pt>
                <c:pt idx="869">
                  <c:v>3.2536892693943967E-3</c:v>
                </c:pt>
                <c:pt idx="870">
                  <c:v>1.6627123466529422E-3</c:v>
                </c:pt>
                <c:pt idx="871">
                  <c:v>3.4390958708288041E-3</c:v>
                </c:pt>
                <c:pt idx="872">
                  <c:v>6.5798697844146022E-3</c:v>
                </c:pt>
                <c:pt idx="873">
                  <c:v>3.9426055230018546E-3</c:v>
                </c:pt>
                <c:pt idx="874">
                  <c:v>2.4415052431458997E-3</c:v>
                </c:pt>
                <c:pt idx="875">
                  <c:v>2.8300715414992825E-3</c:v>
                </c:pt>
                <c:pt idx="876">
                  <c:v>3.1641142400954422E-3</c:v>
                </c:pt>
                <c:pt idx="877">
                  <c:v>1.2371067122913696E-2</c:v>
                </c:pt>
                <c:pt idx="878">
                  <c:v>1.1888959301034282E-2</c:v>
                </c:pt>
                <c:pt idx="879">
                  <c:v>7.6864323191940835E-3</c:v>
                </c:pt>
                <c:pt idx="880">
                  <c:v>1.0042325615660982E-2</c:v>
                </c:pt>
                <c:pt idx="881">
                  <c:v>3.6727298933372202E-3</c:v>
                </c:pt>
                <c:pt idx="882">
                  <c:v>1.042508459012688E-4</c:v>
                </c:pt>
                <c:pt idx="883">
                  <c:v>7.7605061198562338E-3</c:v>
                </c:pt>
                <c:pt idx="884">
                  <c:v>1.5210642727070431E-3</c:v>
                </c:pt>
                <c:pt idx="885">
                  <c:v>2.319067512157377E-3</c:v>
                </c:pt>
                <c:pt idx="886">
                  <c:v>2.6184948719998032E-4</c:v>
                </c:pt>
                <c:pt idx="887">
                  <c:v>9.3648137321044862E-4</c:v>
                </c:pt>
                <c:pt idx="888">
                  <c:v>4.8329196523283517E-3</c:v>
                </c:pt>
                <c:pt idx="889">
                  <c:v>1.6646422376580508E-3</c:v>
                </c:pt>
                <c:pt idx="890">
                  <c:v>1.8239433692155446E-3</c:v>
                </c:pt>
                <c:pt idx="891">
                  <c:v>2.9330280490741409E-3</c:v>
                </c:pt>
                <c:pt idx="892">
                  <c:v>4.8303027138955094E-3</c:v>
                </c:pt>
                <c:pt idx="893">
                  <c:v>9.0529267912020357E-4</c:v>
                </c:pt>
                <c:pt idx="894">
                  <c:v>7.1523582334909212E-3</c:v>
                </c:pt>
                <c:pt idx="895">
                  <c:v>1.0551119473247686E-3</c:v>
                </c:pt>
                <c:pt idx="896">
                  <c:v>1.4531604476291319E-2</c:v>
                </c:pt>
                <c:pt idx="897">
                  <c:v>1.397711934992604E-3</c:v>
                </c:pt>
                <c:pt idx="898">
                  <c:v>9.4111594957546653E-3</c:v>
                </c:pt>
                <c:pt idx="899">
                  <c:v>5.3717557435435355E-3</c:v>
                </c:pt>
                <c:pt idx="900">
                  <c:v>4.8486959349561417E-5</c:v>
                </c:pt>
                <c:pt idx="901">
                  <c:v>2.261146289083357E-3</c:v>
                </c:pt>
                <c:pt idx="902">
                  <c:v>5.7542228720294268E-3</c:v>
                </c:pt>
                <c:pt idx="903">
                  <c:v>7.8138844663682115E-3</c:v>
                </c:pt>
                <c:pt idx="904">
                  <c:v>7.6744274676099318E-3</c:v>
                </c:pt>
                <c:pt idx="905">
                  <c:v>8.0161704490890849E-3</c:v>
                </c:pt>
                <c:pt idx="906">
                  <c:v>2.6663387203789105E-3</c:v>
                </c:pt>
                <c:pt idx="907">
                  <c:v>7.9010473561644846E-3</c:v>
                </c:pt>
                <c:pt idx="908">
                  <c:v>7.9421669608632471E-3</c:v>
                </c:pt>
                <c:pt idx="909">
                  <c:v>2.723617954480921E-4</c:v>
                </c:pt>
                <c:pt idx="910">
                  <c:v>1.8349591637463222E-3</c:v>
                </c:pt>
                <c:pt idx="911">
                  <c:v>3.1667879228574028E-3</c:v>
                </c:pt>
                <c:pt idx="912">
                  <c:v>1.353619599804953E-3</c:v>
                </c:pt>
                <c:pt idx="913">
                  <c:v>4.7598169307601105E-3</c:v>
                </c:pt>
                <c:pt idx="914">
                  <c:v>1.7553477807267267E-3</c:v>
                </c:pt>
                <c:pt idx="915">
                  <c:v>1.0312156602163528E-3</c:v>
                </c:pt>
                <c:pt idx="916">
                  <c:v>3.9740702104327204E-3</c:v>
                </c:pt>
                <c:pt idx="917">
                  <c:v>8.2946771453913347E-3</c:v>
                </c:pt>
                <c:pt idx="918">
                  <c:v>3.8391202252776621E-3</c:v>
                </c:pt>
                <c:pt idx="919">
                  <c:v>7.369122033373812E-3</c:v>
                </c:pt>
                <c:pt idx="920">
                  <c:v>6.5610495620641611E-3</c:v>
                </c:pt>
                <c:pt idx="921">
                  <c:v>4.0778811404902334E-3</c:v>
                </c:pt>
                <c:pt idx="922">
                  <c:v>1.8472445481959618E-3</c:v>
                </c:pt>
                <c:pt idx="923">
                  <c:v>4.1196248531127884E-3</c:v>
                </c:pt>
                <c:pt idx="924">
                  <c:v>3.8372693232544522E-3</c:v>
                </c:pt>
                <c:pt idx="925">
                  <c:v>2.7314276020935471E-3</c:v>
                </c:pt>
                <c:pt idx="926">
                  <c:v>2.0172962948437037E-3</c:v>
                </c:pt>
                <c:pt idx="927">
                  <c:v>1.069248695793393E-3</c:v>
                </c:pt>
                <c:pt idx="928">
                  <c:v>2.2485875994470192E-3</c:v>
                </c:pt>
                <c:pt idx="929">
                  <c:v>7.9207397317590002E-3</c:v>
                </c:pt>
                <c:pt idx="930">
                  <c:v>4.8128264938306379E-3</c:v>
                </c:pt>
                <c:pt idx="931">
                  <c:v>5.582375506018253E-3</c:v>
                </c:pt>
                <c:pt idx="932">
                  <c:v>8.4090884841996373E-3</c:v>
                </c:pt>
                <c:pt idx="933">
                  <c:v>7.1126024490728553E-3</c:v>
                </c:pt>
                <c:pt idx="934">
                  <c:v>2.5162675456442654E-3</c:v>
                </c:pt>
                <c:pt idx="935">
                  <c:v>1.6210906917863946E-3</c:v>
                </c:pt>
                <c:pt idx="936">
                  <c:v>1.2616984938091905E-3</c:v>
                </c:pt>
                <c:pt idx="937">
                  <c:v>1.205058021238051E-3</c:v>
                </c:pt>
                <c:pt idx="938">
                  <c:v>2.4981001887353113E-3</c:v>
                </c:pt>
                <c:pt idx="939">
                  <c:v>5.3919846000143297E-3</c:v>
                </c:pt>
                <c:pt idx="940">
                  <c:v>6.8635235511511601E-3</c:v>
                </c:pt>
                <c:pt idx="941">
                  <c:v>5.3760052277374308E-4</c:v>
                </c:pt>
                <c:pt idx="942">
                  <c:v>4.8945586929676184E-3</c:v>
                </c:pt>
                <c:pt idx="943">
                  <c:v>5.237144228441795E-3</c:v>
                </c:pt>
                <c:pt idx="944">
                  <c:v>6.7243835749675478E-4</c:v>
                </c:pt>
                <c:pt idx="945">
                  <c:v>2.4611740642460664E-3</c:v>
                </c:pt>
                <c:pt idx="946">
                  <c:v>3.6100392171023485E-3</c:v>
                </c:pt>
                <c:pt idx="947">
                  <c:v>4.4591570403792495E-3</c:v>
                </c:pt>
                <c:pt idx="948">
                  <c:v>3.0201728815307835E-3</c:v>
                </c:pt>
                <c:pt idx="949">
                  <c:v>1.0909750362682017E-3</c:v>
                </c:pt>
                <c:pt idx="950">
                  <c:v>2.9329692289004031E-3</c:v>
                </c:pt>
                <c:pt idx="951">
                  <c:v>4.5020695041642371E-4</c:v>
                </c:pt>
                <c:pt idx="952">
                  <c:v>4.4753820719041189E-3</c:v>
                </c:pt>
                <c:pt idx="953">
                  <c:v>5.314037152397451E-4</c:v>
                </c:pt>
                <c:pt idx="954">
                  <c:v>6.3766144815842222E-3</c:v>
                </c:pt>
                <c:pt idx="955">
                  <c:v>4.562142619569884E-3</c:v>
                </c:pt>
                <c:pt idx="956">
                  <c:v>4.4644100159385287E-4</c:v>
                </c:pt>
                <c:pt idx="957">
                  <c:v>7.0337062408725145E-3</c:v>
                </c:pt>
                <c:pt idx="958">
                  <c:v>1.1753750896541545E-3</c:v>
                </c:pt>
                <c:pt idx="959">
                  <c:v>4.3226230687316595E-3</c:v>
                </c:pt>
                <c:pt idx="960">
                  <c:v>2.1119448298105889E-3</c:v>
                </c:pt>
                <c:pt idx="961">
                  <c:v>4.0961167693085469E-3</c:v>
                </c:pt>
                <c:pt idx="962">
                  <c:v>1.9564082434575495E-3</c:v>
                </c:pt>
                <c:pt idx="963">
                  <c:v>8.1373215260782965E-4</c:v>
                </c:pt>
                <c:pt idx="964">
                  <c:v>2.8341994950808994E-3</c:v>
                </c:pt>
                <c:pt idx="965">
                  <c:v>1.2035055281591797E-3</c:v>
                </c:pt>
                <c:pt idx="966">
                  <c:v>9.5375728122795863E-5</c:v>
                </c:pt>
                <c:pt idx="967">
                  <c:v>8.9763844771799696E-3</c:v>
                </c:pt>
                <c:pt idx="968">
                  <c:v>6.3348342434294018E-3</c:v>
                </c:pt>
                <c:pt idx="969">
                  <c:v>1.2019379930391402E-3</c:v>
                </c:pt>
                <c:pt idx="970">
                  <c:v>2.2248265287131449E-3</c:v>
                </c:pt>
                <c:pt idx="971">
                  <c:v>3.3671044491654478E-2</c:v>
                </c:pt>
                <c:pt idx="972">
                  <c:v>2.1379942454507365E-2</c:v>
                </c:pt>
                <c:pt idx="973">
                  <c:v>1.3399415603642325E-2</c:v>
                </c:pt>
                <c:pt idx="974">
                  <c:v>6.7119039154809349E-3</c:v>
                </c:pt>
                <c:pt idx="975">
                  <c:v>2.0688774335183343E-2</c:v>
                </c:pt>
                <c:pt idx="976">
                  <c:v>1.059544967401019E-3</c:v>
                </c:pt>
                <c:pt idx="977">
                  <c:v>1.5198815224920063E-2</c:v>
                </c:pt>
                <c:pt idx="978">
                  <c:v>1.1680386361707681E-3</c:v>
                </c:pt>
                <c:pt idx="979">
                  <c:v>5.1063434038551873E-3</c:v>
                </c:pt>
                <c:pt idx="980">
                  <c:v>6.318719758617977E-3</c:v>
                </c:pt>
                <c:pt idx="981">
                  <c:v>3.1671359063703441E-2</c:v>
                </c:pt>
                <c:pt idx="982">
                  <c:v>1.781818303300375E-2</c:v>
                </c:pt>
                <c:pt idx="983">
                  <c:v>1.8134086289521737E-2</c:v>
                </c:pt>
                <c:pt idx="984">
                  <c:v>7.3664902023409277E-3</c:v>
                </c:pt>
                <c:pt idx="985">
                  <c:v>1.4859955685629919E-2</c:v>
                </c:pt>
                <c:pt idx="986">
                  <c:v>1.004442272189254E-2</c:v>
                </c:pt>
                <c:pt idx="987">
                  <c:v>9.7509281043044425E-3</c:v>
                </c:pt>
                <c:pt idx="988">
                  <c:v>7.1235340024544706E-3</c:v>
                </c:pt>
                <c:pt idx="989">
                  <c:v>4.7934485554816915E-3</c:v>
                </c:pt>
                <c:pt idx="990">
                  <c:v>5.4524664027399946E-3</c:v>
                </c:pt>
                <c:pt idx="991">
                  <c:v>2.0402008218322051E-2</c:v>
                </c:pt>
                <c:pt idx="992">
                  <c:v>3.3158509620758755E-3</c:v>
                </c:pt>
                <c:pt idx="993">
                  <c:v>1.000585834211876E-2</c:v>
                </c:pt>
                <c:pt idx="994">
                  <c:v>2.0508344097893153E-2</c:v>
                </c:pt>
                <c:pt idx="995">
                  <c:v>2.2887740834236533E-3</c:v>
                </c:pt>
                <c:pt idx="996">
                  <c:v>8.3743330463169653E-3</c:v>
                </c:pt>
                <c:pt idx="997">
                  <c:v>9.7869319301704359E-3</c:v>
                </c:pt>
                <c:pt idx="998">
                  <c:v>1.4164116111365891E-3</c:v>
                </c:pt>
                <c:pt idx="999">
                  <c:v>1.7449963166096264E-2</c:v>
                </c:pt>
                <c:pt idx="1000">
                  <c:v>1.8958076771106506E-2</c:v>
                </c:pt>
                <c:pt idx="1001">
                  <c:v>2.2364071019913526E-3</c:v>
                </c:pt>
                <c:pt idx="1002">
                  <c:v>7.3617588637988644E-3</c:v>
                </c:pt>
                <c:pt idx="1003">
                  <c:v>1.4725540783106169E-2</c:v>
                </c:pt>
                <c:pt idx="1004">
                  <c:v>2.4548343082590987E-3</c:v>
                </c:pt>
                <c:pt idx="1005">
                  <c:v>2.2167066549118482E-2</c:v>
                </c:pt>
                <c:pt idx="1006">
                  <c:v>3.0045587910803059E-3</c:v>
                </c:pt>
                <c:pt idx="1007">
                  <c:v>7.3786551973478139E-3</c:v>
                </c:pt>
                <c:pt idx="1008">
                  <c:v>1.0134486326837774E-2</c:v>
                </c:pt>
                <c:pt idx="1009">
                  <c:v>3.3171752244697816E-2</c:v>
                </c:pt>
                <c:pt idx="1010">
                  <c:v>2.3290571304391858E-3</c:v>
                </c:pt>
                <c:pt idx="1011">
                  <c:v>2.4127034167960807E-2</c:v>
                </c:pt>
                <c:pt idx="1012">
                  <c:v>9.5532610943526981E-4</c:v>
                </c:pt>
                <c:pt idx="1013">
                  <c:v>1.1632371133768501E-3</c:v>
                </c:pt>
                <c:pt idx="1014">
                  <c:v>4.6126201874687718E-3</c:v>
                </c:pt>
                <c:pt idx="1015">
                  <c:v>1.0067880125022052E-3</c:v>
                </c:pt>
                <c:pt idx="1016">
                  <c:v>1.9893545411831085E-2</c:v>
                </c:pt>
                <c:pt idx="1017">
                  <c:v>2.1580345147633521E-2</c:v>
                </c:pt>
                <c:pt idx="1018">
                  <c:v>7.2045664321751816E-4</c:v>
                </c:pt>
                <c:pt idx="1019">
                  <c:v>1.6202601917143625E-2</c:v>
                </c:pt>
                <c:pt idx="1020">
                  <c:v>1.6578959234673455E-2</c:v>
                </c:pt>
                <c:pt idx="1021">
                  <c:v>2.1395175549031035E-2</c:v>
                </c:pt>
                <c:pt idx="1022">
                  <c:v>2.7919116419408477E-2</c:v>
                </c:pt>
                <c:pt idx="1023">
                  <c:v>4.8786938419472348E-2</c:v>
                </c:pt>
                <c:pt idx="1024">
                  <c:v>7.7557604342359783E-3</c:v>
                </c:pt>
                <c:pt idx="1025">
                  <c:v>2.0484159676629229E-3</c:v>
                </c:pt>
                <c:pt idx="1026">
                  <c:v>7.685572148169892E-3</c:v>
                </c:pt>
                <c:pt idx="1027">
                  <c:v>4.6165550894716452E-4</c:v>
                </c:pt>
                <c:pt idx="1028">
                  <c:v>2.5563544949651077E-2</c:v>
                </c:pt>
                <c:pt idx="1029">
                  <c:v>3.3528824454202244E-2</c:v>
                </c:pt>
                <c:pt idx="1030">
                  <c:v>6.2035659518202531E-3</c:v>
                </c:pt>
                <c:pt idx="1031">
                  <c:v>8.8884275562959268E-3</c:v>
                </c:pt>
                <c:pt idx="1032">
                  <c:v>3.2911576092746722E-3</c:v>
                </c:pt>
                <c:pt idx="1033">
                  <c:v>3.7115764250672503E-3</c:v>
                </c:pt>
                <c:pt idx="1034">
                  <c:v>9.5321170092044509E-4</c:v>
                </c:pt>
                <c:pt idx="1035">
                  <c:v>6.0644315365022709E-3</c:v>
                </c:pt>
                <c:pt idx="1036">
                  <c:v>9.9148430220856697E-3</c:v>
                </c:pt>
                <c:pt idx="1037">
                  <c:v>1.4150980891109968E-3</c:v>
                </c:pt>
                <c:pt idx="1038">
                  <c:v>6.7845841914857515E-3</c:v>
                </c:pt>
                <c:pt idx="1039">
                  <c:v>1.2376184118983554E-2</c:v>
                </c:pt>
                <c:pt idx="1040">
                  <c:v>1.4964152752733221E-2</c:v>
                </c:pt>
                <c:pt idx="1041">
                  <c:v>1.3960254125122665E-3</c:v>
                </c:pt>
                <c:pt idx="1042">
                  <c:v>5.688086822841469E-4</c:v>
                </c:pt>
                <c:pt idx="1043">
                  <c:v>7.6818514479406437E-3</c:v>
                </c:pt>
                <c:pt idx="1044">
                  <c:v>8.653729239887057E-3</c:v>
                </c:pt>
                <c:pt idx="1045">
                  <c:v>2.2630784288215663E-3</c:v>
                </c:pt>
                <c:pt idx="1046">
                  <c:v>1.4742373689616835E-2</c:v>
                </c:pt>
                <c:pt idx="1047">
                  <c:v>7.790509158363876E-3</c:v>
                </c:pt>
                <c:pt idx="1048">
                  <c:v>9.1766670869738846E-5</c:v>
                </c:pt>
                <c:pt idx="1049">
                  <c:v>5.9693354825822694E-3</c:v>
                </c:pt>
                <c:pt idx="1050">
                  <c:v>3.9016127709139395E-3</c:v>
                </c:pt>
                <c:pt idx="1051">
                  <c:v>3.0313637486884012E-3</c:v>
                </c:pt>
                <c:pt idx="1052">
                  <c:v>1.0163987796277921E-2</c:v>
                </c:pt>
                <c:pt idx="1053">
                  <c:v>1.3060628566874692E-4</c:v>
                </c:pt>
                <c:pt idx="1054">
                  <c:v>9.7826975020257208E-5</c:v>
                </c:pt>
                <c:pt idx="1055">
                  <c:v>1.20833814683412E-2</c:v>
                </c:pt>
                <c:pt idx="1056">
                  <c:v>2.2171081228430337E-3</c:v>
                </c:pt>
                <c:pt idx="1057">
                  <c:v>3.4584925818049758E-3</c:v>
                </c:pt>
                <c:pt idx="1058">
                  <c:v>1.0071841116670695E-2</c:v>
                </c:pt>
                <c:pt idx="1059">
                  <c:v>6.919063050054823E-4</c:v>
                </c:pt>
                <c:pt idx="1060">
                  <c:v>9.7026310409397949E-4</c:v>
                </c:pt>
                <c:pt idx="1061">
                  <c:v>4.3332809154709188E-3</c:v>
                </c:pt>
                <c:pt idx="1062">
                  <c:v>5.6042193124250491E-3</c:v>
                </c:pt>
                <c:pt idx="1063">
                  <c:v>4.2492736015109207E-4</c:v>
                </c:pt>
                <c:pt idx="1064">
                  <c:v>1.5972525178101801E-3</c:v>
                </c:pt>
                <c:pt idx="1065">
                  <c:v>1.3509111126635029E-3</c:v>
                </c:pt>
                <c:pt idx="1066">
                  <c:v>3.632415400910419E-3</c:v>
                </c:pt>
                <c:pt idx="1067">
                  <c:v>6.0884693703775446E-3</c:v>
                </c:pt>
                <c:pt idx="1068">
                  <c:v>4.6874689436359222E-3</c:v>
                </c:pt>
                <c:pt idx="1069">
                  <c:v>1.938345634235675E-3</c:v>
                </c:pt>
                <c:pt idx="1070">
                  <c:v>7.3309846631473023E-3</c:v>
                </c:pt>
                <c:pt idx="1071">
                  <c:v>8.9325791028443992E-3</c:v>
                </c:pt>
                <c:pt idx="1072">
                  <c:v>2.9386072656175685E-3</c:v>
                </c:pt>
                <c:pt idx="1073">
                  <c:v>1.385918061883595E-2</c:v>
                </c:pt>
                <c:pt idx="1074">
                  <c:v>2.1464600477549803E-3</c:v>
                </c:pt>
                <c:pt idx="1075">
                  <c:v>6.1427501110211643E-3</c:v>
                </c:pt>
                <c:pt idx="1076">
                  <c:v>1.6749119375627538E-3</c:v>
                </c:pt>
                <c:pt idx="1077">
                  <c:v>4.1780341309813869E-3</c:v>
                </c:pt>
                <c:pt idx="1078">
                  <c:v>2.8990919807736462E-3</c:v>
                </c:pt>
                <c:pt idx="1079">
                  <c:v>9.3747510115649595E-4</c:v>
                </c:pt>
                <c:pt idx="1080">
                  <c:v>3.751191381550559E-3</c:v>
                </c:pt>
                <c:pt idx="1081">
                  <c:v>1.0045646818286121E-2</c:v>
                </c:pt>
                <c:pt idx="1082">
                  <c:v>1.9781396560663914E-2</c:v>
                </c:pt>
                <c:pt idx="1083">
                  <c:v>1.6459416839849114E-3</c:v>
                </c:pt>
                <c:pt idx="1084">
                  <c:v>6.3759097499151958E-3</c:v>
                </c:pt>
                <c:pt idx="1085">
                  <c:v>5.4512489990253847E-3</c:v>
                </c:pt>
                <c:pt idx="1086">
                  <c:v>2.7826756035544934E-3</c:v>
                </c:pt>
                <c:pt idx="1087">
                  <c:v>5.9274250169727401E-3</c:v>
                </c:pt>
                <c:pt idx="1088">
                  <c:v>1.0761717209489593E-2</c:v>
                </c:pt>
                <c:pt idx="1089">
                  <c:v>7.8943005773313439E-4</c:v>
                </c:pt>
                <c:pt idx="1090">
                  <c:v>1.3415387931712233E-3</c:v>
                </c:pt>
                <c:pt idx="1091">
                  <c:v>1.2777696728358792E-3</c:v>
                </c:pt>
                <c:pt idx="1092">
                  <c:v>3.829529947039442E-3</c:v>
                </c:pt>
                <c:pt idx="1093">
                  <c:v>2.4058108803392804E-4</c:v>
                </c:pt>
                <c:pt idx="1094">
                  <c:v>6.8743395627647334E-3</c:v>
                </c:pt>
                <c:pt idx="1095">
                  <c:v>2.6709993773887911E-3</c:v>
                </c:pt>
                <c:pt idx="1096">
                  <c:v>7.6878286136850286E-4</c:v>
                </c:pt>
                <c:pt idx="1097">
                  <c:v>5.8025097275944378E-3</c:v>
                </c:pt>
                <c:pt idx="1098">
                  <c:v>1.4362949249462384E-3</c:v>
                </c:pt>
                <c:pt idx="1099">
                  <c:v>2.9750399505568419E-4</c:v>
                </c:pt>
                <c:pt idx="1100">
                  <c:v>3.0806436137131884E-3</c:v>
                </c:pt>
                <c:pt idx="1101">
                  <c:v>7.7219658282512134E-4</c:v>
                </c:pt>
                <c:pt idx="1102">
                  <c:v>2.0516900680899992E-4</c:v>
                </c:pt>
                <c:pt idx="1103">
                  <c:v>8.0343503976212337E-3</c:v>
                </c:pt>
                <c:pt idx="1104">
                  <c:v>2.9986551598663066E-3</c:v>
                </c:pt>
                <c:pt idx="1105">
                  <c:v>1.1758156984995635E-3</c:v>
                </c:pt>
                <c:pt idx="1106">
                  <c:v>3.8784366304078746E-3</c:v>
                </c:pt>
                <c:pt idx="1107">
                  <c:v>2.6460357036639222E-4</c:v>
                </c:pt>
                <c:pt idx="1108">
                  <c:v>1.445316928247979E-4</c:v>
                </c:pt>
                <c:pt idx="1109">
                  <c:v>8.3089988643344527E-3</c:v>
                </c:pt>
                <c:pt idx="1110">
                  <c:v>2.9308678727130197E-3</c:v>
                </c:pt>
                <c:pt idx="1111">
                  <c:v>8.8314542245999626E-3</c:v>
                </c:pt>
                <c:pt idx="1112">
                  <c:v>5.2778835225835178E-3</c:v>
                </c:pt>
                <c:pt idx="1113">
                  <c:v>1.7318546603452781E-2</c:v>
                </c:pt>
                <c:pt idx="1114">
                  <c:v>2.4122500560314094E-3</c:v>
                </c:pt>
                <c:pt idx="1115">
                  <c:v>3.8283105527696678E-3</c:v>
                </c:pt>
                <c:pt idx="1116">
                  <c:v>2.913452299818872E-3</c:v>
                </c:pt>
                <c:pt idx="1117">
                  <c:v>2.4937499677917144E-2</c:v>
                </c:pt>
                <c:pt idx="1118">
                  <c:v>7.2091490755861161E-3</c:v>
                </c:pt>
                <c:pt idx="1119">
                  <c:v>5.0320889320492031E-3</c:v>
                </c:pt>
                <c:pt idx="1120">
                  <c:v>8.0883805849019073E-3</c:v>
                </c:pt>
                <c:pt idx="1121">
                  <c:v>6.6441886433979995E-3</c:v>
                </c:pt>
                <c:pt idx="1122">
                  <c:v>7.5562296435862679E-3</c:v>
                </c:pt>
                <c:pt idx="1123">
                  <c:v>7.6889220992153425E-3</c:v>
                </c:pt>
                <c:pt idx="1124">
                  <c:v>3.6312343869878724E-3</c:v>
                </c:pt>
                <c:pt idx="1125">
                  <c:v>1.2721008504325341E-2</c:v>
                </c:pt>
                <c:pt idx="1126">
                  <c:v>5.4666604625763489E-4</c:v>
                </c:pt>
                <c:pt idx="1127">
                  <c:v>9.1824870866776855E-3</c:v>
                </c:pt>
                <c:pt idx="1128">
                  <c:v>7.7188260282214953E-3</c:v>
                </c:pt>
                <c:pt idx="1129">
                  <c:v>1.2915710897378721E-3</c:v>
                </c:pt>
                <c:pt idx="1130">
                  <c:v>1.4002224543092304E-2</c:v>
                </c:pt>
                <c:pt idx="1131">
                  <c:v>3.5720700747127218E-3</c:v>
                </c:pt>
                <c:pt idx="1132">
                  <c:v>2.0625476544027684E-2</c:v>
                </c:pt>
                <c:pt idx="1133">
                  <c:v>7.3550279075100785E-3</c:v>
                </c:pt>
                <c:pt idx="1134">
                  <c:v>5.3286867029838066E-3</c:v>
                </c:pt>
                <c:pt idx="1135">
                  <c:v>9.6907943484167945E-3</c:v>
                </c:pt>
                <c:pt idx="1136">
                  <c:v>3.8532132605437722E-3</c:v>
                </c:pt>
                <c:pt idx="1137">
                  <c:v>1.1567455849026439E-3</c:v>
                </c:pt>
                <c:pt idx="1138">
                  <c:v>2.8444884621112751E-3</c:v>
                </c:pt>
                <c:pt idx="1139">
                  <c:v>3.2905811236996177E-3</c:v>
                </c:pt>
                <c:pt idx="1140">
                  <c:v>2.4184109736318268E-3</c:v>
                </c:pt>
                <c:pt idx="1141">
                  <c:v>1.2490079616433709E-4</c:v>
                </c:pt>
                <c:pt idx="1142">
                  <c:v>8.910503837328939E-3</c:v>
                </c:pt>
                <c:pt idx="1143">
                  <c:v>2.1783081996558065E-3</c:v>
                </c:pt>
                <c:pt idx="1144">
                  <c:v>8.6653263406528645E-3</c:v>
                </c:pt>
                <c:pt idx="1145">
                  <c:v>2.0661014150986676E-3</c:v>
                </c:pt>
                <c:pt idx="1146">
                  <c:v>2.5388020602765712E-3</c:v>
                </c:pt>
                <c:pt idx="1147">
                  <c:v>1.0303193449854645E-2</c:v>
                </c:pt>
                <c:pt idx="1148">
                  <c:v>2.0408526517019551E-3</c:v>
                </c:pt>
                <c:pt idx="1149">
                  <c:v>3.0163437247912009E-3</c:v>
                </c:pt>
                <c:pt idx="1150">
                  <c:v>4.9505536906031518E-3</c:v>
                </c:pt>
                <c:pt idx="1151">
                  <c:v>6.8654090854547408E-3</c:v>
                </c:pt>
                <c:pt idx="1152">
                  <c:v>2.1212802906178632E-3</c:v>
                </c:pt>
                <c:pt idx="1153">
                  <c:v>6.8654902550850912E-3</c:v>
                </c:pt>
                <c:pt idx="1154">
                  <c:v>2.61271821823961E-3</c:v>
                </c:pt>
                <c:pt idx="1155">
                  <c:v>5.6423260799395329E-3</c:v>
                </c:pt>
                <c:pt idx="1156">
                  <c:v>4.2971118103163049E-4</c:v>
                </c:pt>
                <c:pt idx="1157">
                  <c:v>3.7037584237800095E-3</c:v>
                </c:pt>
                <c:pt idx="1158">
                  <c:v>1.4784102598515117E-3</c:v>
                </c:pt>
                <c:pt idx="1159">
                  <c:v>3.813269869532562E-3</c:v>
                </c:pt>
                <c:pt idx="1160">
                  <c:v>6.3100926293402652E-4</c:v>
                </c:pt>
                <c:pt idx="1161">
                  <c:v>4.2106440721834141E-3</c:v>
                </c:pt>
                <c:pt idx="1162">
                  <c:v>7.3380733790378043E-3</c:v>
                </c:pt>
                <c:pt idx="1163">
                  <c:v>2.7750667838335433E-3</c:v>
                </c:pt>
                <c:pt idx="1164">
                  <c:v>6.9836034789255734E-3</c:v>
                </c:pt>
                <c:pt idx="1165">
                  <c:v>2.021852528825138E-3</c:v>
                </c:pt>
                <c:pt idx="1166">
                  <c:v>6.0406336355347508E-3</c:v>
                </c:pt>
                <c:pt idx="1167">
                  <c:v>3.8812499290110628E-3</c:v>
                </c:pt>
                <c:pt idx="1168">
                  <c:v>6.0692248394885765E-3</c:v>
                </c:pt>
                <c:pt idx="1169">
                  <c:v>6.5807603990675175E-3</c:v>
                </c:pt>
                <c:pt idx="1170">
                  <c:v>2.4229382156989473E-3</c:v>
                </c:pt>
                <c:pt idx="1171">
                  <c:v>3.3855106939962884E-3</c:v>
                </c:pt>
                <c:pt idx="1172">
                  <c:v>1.1692378395515405E-2</c:v>
                </c:pt>
                <c:pt idx="1173">
                  <c:v>9.8057212299450559E-3</c:v>
                </c:pt>
                <c:pt idx="1174">
                  <c:v>8.0896054997496893E-3</c:v>
                </c:pt>
                <c:pt idx="1175">
                  <c:v>3.0584669249623778E-2</c:v>
                </c:pt>
                <c:pt idx="1176">
                  <c:v>1.2210138092008768E-2</c:v>
                </c:pt>
                <c:pt idx="1177">
                  <c:v>3.9978941200005821E-5</c:v>
                </c:pt>
                <c:pt idx="1178">
                  <c:v>1.7955397300506434E-2</c:v>
                </c:pt>
                <c:pt idx="1179">
                  <c:v>7.4234121352703157E-3</c:v>
                </c:pt>
                <c:pt idx="1180">
                  <c:v>1.2764451863812146E-2</c:v>
                </c:pt>
                <c:pt idx="1181">
                  <c:v>1.3955159873956898E-2</c:v>
                </c:pt>
                <c:pt idx="1182">
                  <c:v>3.0099632342160069E-2</c:v>
                </c:pt>
                <c:pt idx="1183">
                  <c:v>1.6573993777448917E-3</c:v>
                </c:pt>
                <c:pt idx="1184">
                  <c:v>1.3619314718106509E-2</c:v>
                </c:pt>
                <c:pt idx="1185">
                  <c:v>1.1299006613284309E-2</c:v>
                </c:pt>
                <c:pt idx="1186">
                  <c:v>8.7216328137732536E-3</c:v>
                </c:pt>
                <c:pt idx="1187">
                  <c:v>7.4399568236380694E-3</c:v>
                </c:pt>
                <c:pt idx="1188">
                  <c:v>1.3129502616240382E-3</c:v>
                </c:pt>
                <c:pt idx="1189">
                  <c:v>2.6753258512076442E-2</c:v>
                </c:pt>
                <c:pt idx="1190">
                  <c:v>1.0176198305285041E-2</c:v>
                </c:pt>
                <c:pt idx="1191">
                  <c:v>4.0100594182741504E-3</c:v>
                </c:pt>
                <c:pt idx="1192">
                  <c:v>5.7386010195881161E-3</c:v>
                </c:pt>
                <c:pt idx="1193">
                  <c:v>1.1880375460198375E-2</c:v>
                </c:pt>
                <c:pt idx="1194">
                  <c:v>1.6404138847670184E-4</c:v>
                </c:pt>
                <c:pt idx="1195">
                  <c:v>7.7059891736543954E-3</c:v>
                </c:pt>
                <c:pt idx="1196">
                  <c:v>1.003520719087336E-2</c:v>
                </c:pt>
                <c:pt idx="1197">
                  <c:v>1.2202955009834367E-2</c:v>
                </c:pt>
                <c:pt idx="1198">
                  <c:v>1.0374954494429529E-4</c:v>
                </c:pt>
                <c:pt idx="1199">
                  <c:v>9.0086915762766244E-4</c:v>
                </c:pt>
                <c:pt idx="1200">
                  <c:v>4.8455127206992481E-4</c:v>
                </c:pt>
                <c:pt idx="1201">
                  <c:v>6.4227990832834677E-3</c:v>
                </c:pt>
                <c:pt idx="1202">
                  <c:v>2.0722387420566393E-3</c:v>
                </c:pt>
                <c:pt idx="1203">
                  <c:v>1.5312247057445191E-3</c:v>
                </c:pt>
                <c:pt idx="1204">
                  <c:v>3.9424780170931343E-3</c:v>
                </c:pt>
                <c:pt idx="1205">
                  <c:v>1.7748868591780345E-3</c:v>
                </c:pt>
                <c:pt idx="1206">
                  <c:v>4.6418649754276524E-4</c:v>
                </c:pt>
                <c:pt idx="1207">
                  <c:v>7.8691350086668459E-4</c:v>
                </c:pt>
                <c:pt idx="1208">
                  <c:v>5.7024550575812709E-3</c:v>
                </c:pt>
                <c:pt idx="1209">
                  <c:v>9.0379160073506286E-4</c:v>
                </c:pt>
                <c:pt idx="1210">
                  <c:v>9.2232629882139684E-3</c:v>
                </c:pt>
                <c:pt idx="1211">
                  <c:v>5.3516966263937845E-3</c:v>
                </c:pt>
                <c:pt idx="1212">
                  <c:v>3.2357852368518655E-3</c:v>
                </c:pt>
                <c:pt idx="1213">
                  <c:v>6.1231951966993518E-3</c:v>
                </c:pt>
                <c:pt idx="1214">
                  <c:v>4.2407544932196979E-3</c:v>
                </c:pt>
                <c:pt idx="1215">
                  <c:v>1.3065245347967717E-2</c:v>
                </c:pt>
                <c:pt idx="1216">
                  <c:v>1.8710108255074579E-2</c:v>
                </c:pt>
                <c:pt idx="1217">
                  <c:v>7.1651219427857323E-3</c:v>
                </c:pt>
                <c:pt idx="1218">
                  <c:v>1.340998466137466E-2</c:v>
                </c:pt>
                <c:pt idx="1219">
                  <c:v>5.2851733474149646E-3</c:v>
                </c:pt>
                <c:pt idx="1220">
                  <c:v>1.6367694788886115E-2</c:v>
                </c:pt>
                <c:pt idx="1221">
                  <c:v>8.2976780082695233E-3</c:v>
                </c:pt>
                <c:pt idx="1222">
                  <c:v>5.6088331219201733E-3</c:v>
                </c:pt>
                <c:pt idx="1223">
                  <c:v>1.0132061809632106E-2</c:v>
                </c:pt>
                <c:pt idx="1224">
                  <c:v>2.1939480237138684E-3</c:v>
                </c:pt>
                <c:pt idx="1225">
                  <c:v>9.1487977016637655E-3</c:v>
                </c:pt>
                <c:pt idx="1226">
                  <c:v>2.8064147475508369E-3</c:v>
                </c:pt>
                <c:pt idx="1227">
                  <c:v>1.9559595184708259E-3</c:v>
                </c:pt>
                <c:pt idx="1228">
                  <c:v>4.7262136202975728E-3</c:v>
                </c:pt>
                <c:pt idx="1229">
                  <c:v>6.0647406686293844E-3</c:v>
                </c:pt>
                <c:pt idx="1230">
                  <c:v>4.3755415741317831E-3</c:v>
                </c:pt>
                <c:pt idx="1231">
                  <c:v>2.0402702745165838E-3</c:v>
                </c:pt>
                <c:pt idx="1232">
                  <c:v>1.1135711359693237E-3</c:v>
                </c:pt>
                <c:pt idx="1233">
                  <c:v>3.265828580251148E-3</c:v>
                </c:pt>
                <c:pt idx="1234">
                  <c:v>4.7745112260035834E-3</c:v>
                </c:pt>
                <c:pt idx="1235">
                  <c:v>1.6392643890598166E-3</c:v>
                </c:pt>
                <c:pt idx="1236">
                  <c:v>2.4464595057782615E-3</c:v>
                </c:pt>
                <c:pt idx="1237">
                  <c:v>3.829742138262929E-3</c:v>
                </c:pt>
                <c:pt idx="1238">
                  <c:v>8.8554918442600404E-3</c:v>
                </c:pt>
                <c:pt idx="1239">
                  <c:v>2.8971851828352127E-3</c:v>
                </c:pt>
                <c:pt idx="1240">
                  <c:v>1.9925996809039312E-3</c:v>
                </c:pt>
                <c:pt idx="1241">
                  <c:v>1.0434289403394041E-4</c:v>
                </c:pt>
                <c:pt idx="1242">
                  <c:v>1.9232582162773651E-3</c:v>
                </c:pt>
                <c:pt idx="1243">
                  <c:v>1.7537598186516648E-3</c:v>
                </c:pt>
                <c:pt idx="1244">
                  <c:v>2.769313934879006E-3</c:v>
                </c:pt>
                <c:pt idx="1245">
                  <c:v>7.5775204729588692E-4</c:v>
                </c:pt>
                <c:pt idx="1246">
                  <c:v>9.5318330982644014E-5</c:v>
                </c:pt>
                <c:pt idx="1247">
                  <c:v>3.0224515623175478E-5</c:v>
                </c:pt>
                <c:pt idx="1248">
                  <c:v>6.8885937520131143E-3</c:v>
                </c:pt>
                <c:pt idx="1249">
                  <c:v>3.0373778598336303E-4</c:v>
                </c:pt>
                <c:pt idx="1250">
                  <c:v>1.3994319066644753E-3</c:v>
                </c:pt>
                <c:pt idx="1251">
                  <c:v>4.5630622875616504E-3</c:v>
                </c:pt>
                <c:pt idx="1252">
                  <c:v>2.3896460584451637E-3</c:v>
                </c:pt>
                <c:pt idx="1253">
                  <c:v>1.3680669839408713E-3</c:v>
                </c:pt>
                <c:pt idx="1254">
                  <c:v>6.7004698093686673E-3</c:v>
                </c:pt>
                <c:pt idx="1255">
                  <c:v>1.3886610645854583E-3</c:v>
                </c:pt>
                <c:pt idx="1256">
                  <c:v>3.367599187884093E-3</c:v>
                </c:pt>
                <c:pt idx="1257">
                  <c:v>4.818119261795986E-3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19-4F63-BEF5-C505A9DBB52D}"/>
            </c:ext>
          </c:extLst>
        </c:ser>
        <c:ser>
          <c:idx val="1"/>
          <c:order val="1"/>
          <c:tx>
            <c:v>GARCH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GARCH_normal!$A$14:$A$1271</c:f>
              <c:numCache>
                <c:formatCode>m/d/yyyy</c:formatCode>
                <c:ptCount val="1258"/>
                <c:pt idx="0">
                  <c:v>41975</c:v>
                </c:pt>
                <c:pt idx="1">
                  <c:v>41976</c:v>
                </c:pt>
                <c:pt idx="2">
                  <c:v>41977</c:v>
                </c:pt>
                <c:pt idx="3">
                  <c:v>41978</c:v>
                </c:pt>
                <c:pt idx="4">
                  <c:v>41981</c:v>
                </c:pt>
                <c:pt idx="5">
                  <c:v>41982</c:v>
                </c:pt>
                <c:pt idx="6">
                  <c:v>41983</c:v>
                </c:pt>
                <c:pt idx="7">
                  <c:v>41984</c:v>
                </c:pt>
                <c:pt idx="8">
                  <c:v>41985</c:v>
                </c:pt>
                <c:pt idx="9">
                  <c:v>41988</c:v>
                </c:pt>
                <c:pt idx="10">
                  <c:v>41989</c:v>
                </c:pt>
                <c:pt idx="11">
                  <c:v>41990</c:v>
                </c:pt>
                <c:pt idx="12">
                  <c:v>41991</c:v>
                </c:pt>
                <c:pt idx="13">
                  <c:v>41992</c:v>
                </c:pt>
                <c:pt idx="14">
                  <c:v>41995</c:v>
                </c:pt>
                <c:pt idx="15">
                  <c:v>41996</c:v>
                </c:pt>
                <c:pt idx="16">
                  <c:v>41997</c:v>
                </c:pt>
                <c:pt idx="17">
                  <c:v>41999</c:v>
                </c:pt>
                <c:pt idx="18">
                  <c:v>42002</c:v>
                </c:pt>
                <c:pt idx="19">
                  <c:v>42003</c:v>
                </c:pt>
                <c:pt idx="20">
                  <c:v>42004</c:v>
                </c:pt>
                <c:pt idx="21">
                  <c:v>42006</c:v>
                </c:pt>
                <c:pt idx="22">
                  <c:v>42009</c:v>
                </c:pt>
                <c:pt idx="23">
                  <c:v>42010</c:v>
                </c:pt>
                <c:pt idx="24">
                  <c:v>42011</c:v>
                </c:pt>
                <c:pt idx="25">
                  <c:v>42012</c:v>
                </c:pt>
                <c:pt idx="26">
                  <c:v>42013</c:v>
                </c:pt>
                <c:pt idx="27">
                  <c:v>42016</c:v>
                </c:pt>
                <c:pt idx="28">
                  <c:v>42017</c:v>
                </c:pt>
                <c:pt idx="29">
                  <c:v>42018</c:v>
                </c:pt>
                <c:pt idx="30">
                  <c:v>42019</c:v>
                </c:pt>
                <c:pt idx="31">
                  <c:v>42020</c:v>
                </c:pt>
                <c:pt idx="32">
                  <c:v>42024</c:v>
                </c:pt>
                <c:pt idx="33">
                  <c:v>42025</c:v>
                </c:pt>
                <c:pt idx="34">
                  <c:v>42026</c:v>
                </c:pt>
                <c:pt idx="35">
                  <c:v>42027</c:v>
                </c:pt>
                <c:pt idx="36">
                  <c:v>42030</c:v>
                </c:pt>
                <c:pt idx="37">
                  <c:v>42031</c:v>
                </c:pt>
                <c:pt idx="38">
                  <c:v>42032</c:v>
                </c:pt>
                <c:pt idx="39">
                  <c:v>42033</c:v>
                </c:pt>
                <c:pt idx="40">
                  <c:v>42034</c:v>
                </c:pt>
                <c:pt idx="41">
                  <c:v>42037</c:v>
                </c:pt>
                <c:pt idx="42">
                  <c:v>42038</c:v>
                </c:pt>
                <c:pt idx="43">
                  <c:v>42039</c:v>
                </c:pt>
                <c:pt idx="44">
                  <c:v>42040</c:v>
                </c:pt>
                <c:pt idx="45">
                  <c:v>42041</c:v>
                </c:pt>
                <c:pt idx="46">
                  <c:v>42044</c:v>
                </c:pt>
                <c:pt idx="47">
                  <c:v>42045</c:v>
                </c:pt>
                <c:pt idx="48">
                  <c:v>42046</c:v>
                </c:pt>
                <c:pt idx="49">
                  <c:v>42047</c:v>
                </c:pt>
                <c:pt idx="50">
                  <c:v>42048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42058</c:v>
                </c:pt>
                <c:pt idx="56">
                  <c:v>42059</c:v>
                </c:pt>
                <c:pt idx="57">
                  <c:v>42060</c:v>
                </c:pt>
                <c:pt idx="58">
                  <c:v>42061</c:v>
                </c:pt>
                <c:pt idx="59">
                  <c:v>42062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42079</c:v>
                </c:pt>
                <c:pt idx="71">
                  <c:v>42080</c:v>
                </c:pt>
                <c:pt idx="72">
                  <c:v>42081</c:v>
                </c:pt>
                <c:pt idx="73">
                  <c:v>42082</c:v>
                </c:pt>
                <c:pt idx="74">
                  <c:v>42083</c:v>
                </c:pt>
                <c:pt idx="75">
                  <c:v>42086</c:v>
                </c:pt>
                <c:pt idx="76">
                  <c:v>42087</c:v>
                </c:pt>
                <c:pt idx="77">
                  <c:v>42088</c:v>
                </c:pt>
                <c:pt idx="78">
                  <c:v>42089</c:v>
                </c:pt>
                <c:pt idx="79">
                  <c:v>42090</c:v>
                </c:pt>
                <c:pt idx="80">
                  <c:v>42093</c:v>
                </c:pt>
                <c:pt idx="81">
                  <c:v>42094</c:v>
                </c:pt>
                <c:pt idx="82">
                  <c:v>42095</c:v>
                </c:pt>
                <c:pt idx="83">
                  <c:v>42096</c:v>
                </c:pt>
                <c:pt idx="84">
                  <c:v>42100</c:v>
                </c:pt>
                <c:pt idx="85">
                  <c:v>42101</c:v>
                </c:pt>
                <c:pt idx="86">
                  <c:v>42102</c:v>
                </c:pt>
                <c:pt idx="87">
                  <c:v>42103</c:v>
                </c:pt>
                <c:pt idx="88">
                  <c:v>42104</c:v>
                </c:pt>
                <c:pt idx="89">
                  <c:v>42107</c:v>
                </c:pt>
                <c:pt idx="90">
                  <c:v>42108</c:v>
                </c:pt>
                <c:pt idx="91">
                  <c:v>42109</c:v>
                </c:pt>
                <c:pt idx="92">
                  <c:v>42110</c:v>
                </c:pt>
                <c:pt idx="93">
                  <c:v>42111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42121</c:v>
                </c:pt>
                <c:pt idx="100">
                  <c:v>42122</c:v>
                </c:pt>
                <c:pt idx="101">
                  <c:v>42123</c:v>
                </c:pt>
                <c:pt idx="102">
                  <c:v>42124</c:v>
                </c:pt>
                <c:pt idx="103">
                  <c:v>42125</c:v>
                </c:pt>
                <c:pt idx="104">
                  <c:v>42128</c:v>
                </c:pt>
                <c:pt idx="105">
                  <c:v>42129</c:v>
                </c:pt>
                <c:pt idx="106">
                  <c:v>42130</c:v>
                </c:pt>
                <c:pt idx="107">
                  <c:v>42131</c:v>
                </c:pt>
                <c:pt idx="108">
                  <c:v>42132</c:v>
                </c:pt>
                <c:pt idx="109">
                  <c:v>42135</c:v>
                </c:pt>
                <c:pt idx="110">
                  <c:v>42136</c:v>
                </c:pt>
                <c:pt idx="111">
                  <c:v>42137</c:v>
                </c:pt>
                <c:pt idx="112">
                  <c:v>42138</c:v>
                </c:pt>
                <c:pt idx="113">
                  <c:v>42139</c:v>
                </c:pt>
                <c:pt idx="114">
                  <c:v>42142</c:v>
                </c:pt>
                <c:pt idx="115">
                  <c:v>42143</c:v>
                </c:pt>
                <c:pt idx="116">
                  <c:v>42144</c:v>
                </c:pt>
                <c:pt idx="117">
                  <c:v>42145</c:v>
                </c:pt>
                <c:pt idx="118">
                  <c:v>42146</c:v>
                </c:pt>
                <c:pt idx="119">
                  <c:v>42150</c:v>
                </c:pt>
                <c:pt idx="120">
                  <c:v>42151</c:v>
                </c:pt>
                <c:pt idx="121">
                  <c:v>42152</c:v>
                </c:pt>
                <c:pt idx="122">
                  <c:v>42153</c:v>
                </c:pt>
                <c:pt idx="123">
                  <c:v>42156</c:v>
                </c:pt>
                <c:pt idx="124">
                  <c:v>42157</c:v>
                </c:pt>
                <c:pt idx="125">
                  <c:v>42158</c:v>
                </c:pt>
                <c:pt idx="126">
                  <c:v>42159</c:v>
                </c:pt>
                <c:pt idx="127">
                  <c:v>42160</c:v>
                </c:pt>
                <c:pt idx="128">
                  <c:v>42163</c:v>
                </c:pt>
                <c:pt idx="129">
                  <c:v>42164</c:v>
                </c:pt>
                <c:pt idx="130">
                  <c:v>42165</c:v>
                </c:pt>
                <c:pt idx="131">
                  <c:v>42166</c:v>
                </c:pt>
                <c:pt idx="132">
                  <c:v>42167</c:v>
                </c:pt>
                <c:pt idx="133">
                  <c:v>42170</c:v>
                </c:pt>
                <c:pt idx="134">
                  <c:v>42171</c:v>
                </c:pt>
                <c:pt idx="135">
                  <c:v>42172</c:v>
                </c:pt>
                <c:pt idx="136">
                  <c:v>42173</c:v>
                </c:pt>
                <c:pt idx="137">
                  <c:v>42174</c:v>
                </c:pt>
                <c:pt idx="138">
                  <c:v>42177</c:v>
                </c:pt>
                <c:pt idx="139">
                  <c:v>42178</c:v>
                </c:pt>
                <c:pt idx="140">
                  <c:v>42179</c:v>
                </c:pt>
                <c:pt idx="141">
                  <c:v>42180</c:v>
                </c:pt>
                <c:pt idx="142">
                  <c:v>42181</c:v>
                </c:pt>
                <c:pt idx="143">
                  <c:v>42184</c:v>
                </c:pt>
                <c:pt idx="144">
                  <c:v>42185</c:v>
                </c:pt>
                <c:pt idx="145">
                  <c:v>42186</c:v>
                </c:pt>
                <c:pt idx="146">
                  <c:v>42187</c:v>
                </c:pt>
                <c:pt idx="147">
                  <c:v>42191</c:v>
                </c:pt>
                <c:pt idx="148">
                  <c:v>42192</c:v>
                </c:pt>
                <c:pt idx="149">
                  <c:v>42193</c:v>
                </c:pt>
                <c:pt idx="150">
                  <c:v>42194</c:v>
                </c:pt>
                <c:pt idx="151">
                  <c:v>42195</c:v>
                </c:pt>
                <c:pt idx="152">
                  <c:v>42198</c:v>
                </c:pt>
                <c:pt idx="153">
                  <c:v>42199</c:v>
                </c:pt>
                <c:pt idx="154">
                  <c:v>42200</c:v>
                </c:pt>
                <c:pt idx="155">
                  <c:v>42201</c:v>
                </c:pt>
                <c:pt idx="156">
                  <c:v>42202</c:v>
                </c:pt>
                <c:pt idx="157">
                  <c:v>42205</c:v>
                </c:pt>
                <c:pt idx="158">
                  <c:v>42206</c:v>
                </c:pt>
                <c:pt idx="159">
                  <c:v>42207</c:v>
                </c:pt>
                <c:pt idx="160">
                  <c:v>42208</c:v>
                </c:pt>
                <c:pt idx="161">
                  <c:v>42209</c:v>
                </c:pt>
                <c:pt idx="162">
                  <c:v>42212</c:v>
                </c:pt>
                <c:pt idx="163">
                  <c:v>42213</c:v>
                </c:pt>
                <c:pt idx="164">
                  <c:v>42214</c:v>
                </c:pt>
                <c:pt idx="165">
                  <c:v>42215</c:v>
                </c:pt>
                <c:pt idx="166">
                  <c:v>42216</c:v>
                </c:pt>
                <c:pt idx="167">
                  <c:v>42219</c:v>
                </c:pt>
                <c:pt idx="168">
                  <c:v>42220</c:v>
                </c:pt>
                <c:pt idx="169">
                  <c:v>42221</c:v>
                </c:pt>
                <c:pt idx="170">
                  <c:v>42222</c:v>
                </c:pt>
                <c:pt idx="171">
                  <c:v>42223</c:v>
                </c:pt>
                <c:pt idx="172">
                  <c:v>42226</c:v>
                </c:pt>
                <c:pt idx="173">
                  <c:v>42227</c:v>
                </c:pt>
                <c:pt idx="174">
                  <c:v>42228</c:v>
                </c:pt>
                <c:pt idx="175">
                  <c:v>42229</c:v>
                </c:pt>
                <c:pt idx="176">
                  <c:v>42230</c:v>
                </c:pt>
                <c:pt idx="177">
                  <c:v>42233</c:v>
                </c:pt>
                <c:pt idx="178">
                  <c:v>42234</c:v>
                </c:pt>
                <c:pt idx="179">
                  <c:v>42235</c:v>
                </c:pt>
                <c:pt idx="180">
                  <c:v>42236</c:v>
                </c:pt>
                <c:pt idx="181">
                  <c:v>42237</c:v>
                </c:pt>
                <c:pt idx="182">
                  <c:v>42240</c:v>
                </c:pt>
                <c:pt idx="183">
                  <c:v>42241</c:v>
                </c:pt>
                <c:pt idx="184">
                  <c:v>42242</c:v>
                </c:pt>
                <c:pt idx="185">
                  <c:v>42243</c:v>
                </c:pt>
                <c:pt idx="186">
                  <c:v>42244</c:v>
                </c:pt>
                <c:pt idx="187">
                  <c:v>42247</c:v>
                </c:pt>
                <c:pt idx="188">
                  <c:v>42248</c:v>
                </c:pt>
                <c:pt idx="189">
                  <c:v>42249</c:v>
                </c:pt>
                <c:pt idx="190">
                  <c:v>42250</c:v>
                </c:pt>
                <c:pt idx="191">
                  <c:v>42251</c:v>
                </c:pt>
                <c:pt idx="192">
                  <c:v>42255</c:v>
                </c:pt>
                <c:pt idx="193">
                  <c:v>42256</c:v>
                </c:pt>
                <c:pt idx="194">
                  <c:v>42257</c:v>
                </c:pt>
                <c:pt idx="195">
                  <c:v>42258</c:v>
                </c:pt>
                <c:pt idx="196">
                  <c:v>42261</c:v>
                </c:pt>
                <c:pt idx="197">
                  <c:v>42262</c:v>
                </c:pt>
                <c:pt idx="198">
                  <c:v>42263</c:v>
                </c:pt>
                <c:pt idx="199">
                  <c:v>42264</c:v>
                </c:pt>
                <c:pt idx="200">
                  <c:v>42265</c:v>
                </c:pt>
                <c:pt idx="201">
                  <c:v>42268</c:v>
                </c:pt>
                <c:pt idx="202">
                  <c:v>42269</c:v>
                </c:pt>
                <c:pt idx="203">
                  <c:v>42270</c:v>
                </c:pt>
                <c:pt idx="204">
                  <c:v>42271</c:v>
                </c:pt>
                <c:pt idx="205">
                  <c:v>42272</c:v>
                </c:pt>
                <c:pt idx="206">
                  <c:v>42275</c:v>
                </c:pt>
                <c:pt idx="207">
                  <c:v>42276</c:v>
                </c:pt>
                <c:pt idx="208">
                  <c:v>42277</c:v>
                </c:pt>
                <c:pt idx="209">
                  <c:v>42278</c:v>
                </c:pt>
                <c:pt idx="210">
                  <c:v>42279</c:v>
                </c:pt>
                <c:pt idx="211">
                  <c:v>42282</c:v>
                </c:pt>
                <c:pt idx="212">
                  <c:v>42283</c:v>
                </c:pt>
                <c:pt idx="213">
                  <c:v>42284</c:v>
                </c:pt>
                <c:pt idx="214">
                  <c:v>42285</c:v>
                </c:pt>
                <c:pt idx="215">
                  <c:v>42286</c:v>
                </c:pt>
                <c:pt idx="216">
                  <c:v>42289</c:v>
                </c:pt>
                <c:pt idx="217">
                  <c:v>42290</c:v>
                </c:pt>
                <c:pt idx="218">
                  <c:v>42291</c:v>
                </c:pt>
                <c:pt idx="219">
                  <c:v>42292</c:v>
                </c:pt>
                <c:pt idx="220">
                  <c:v>42293</c:v>
                </c:pt>
                <c:pt idx="221">
                  <c:v>42296</c:v>
                </c:pt>
                <c:pt idx="222">
                  <c:v>42297</c:v>
                </c:pt>
                <c:pt idx="223">
                  <c:v>42298</c:v>
                </c:pt>
                <c:pt idx="224">
                  <c:v>42299</c:v>
                </c:pt>
                <c:pt idx="225">
                  <c:v>42300</c:v>
                </c:pt>
                <c:pt idx="226">
                  <c:v>42303</c:v>
                </c:pt>
                <c:pt idx="227">
                  <c:v>42304</c:v>
                </c:pt>
                <c:pt idx="228">
                  <c:v>42305</c:v>
                </c:pt>
                <c:pt idx="229">
                  <c:v>42306</c:v>
                </c:pt>
                <c:pt idx="230">
                  <c:v>42307</c:v>
                </c:pt>
                <c:pt idx="231">
                  <c:v>42310</c:v>
                </c:pt>
                <c:pt idx="232">
                  <c:v>42311</c:v>
                </c:pt>
                <c:pt idx="233">
                  <c:v>42312</c:v>
                </c:pt>
                <c:pt idx="234">
                  <c:v>42313</c:v>
                </c:pt>
                <c:pt idx="235">
                  <c:v>42314</c:v>
                </c:pt>
                <c:pt idx="236">
                  <c:v>42317</c:v>
                </c:pt>
                <c:pt idx="237">
                  <c:v>42318</c:v>
                </c:pt>
                <c:pt idx="238">
                  <c:v>42319</c:v>
                </c:pt>
                <c:pt idx="239">
                  <c:v>42320</c:v>
                </c:pt>
                <c:pt idx="240">
                  <c:v>42321</c:v>
                </c:pt>
                <c:pt idx="241">
                  <c:v>42324</c:v>
                </c:pt>
                <c:pt idx="242">
                  <c:v>42325</c:v>
                </c:pt>
                <c:pt idx="243">
                  <c:v>42326</c:v>
                </c:pt>
                <c:pt idx="244">
                  <c:v>42327</c:v>
                </c:pt>
                <c:pt idx="245">
                  <c:v>42328</c:v>
                </c:pt>
                <c:pt idx="246">
                  <c:v>42331</c:v>
                </c:pt>
                <c:pt idx="247">
                  <c:v>42332</c:v>
                </c:pt>
                <c:pt idx="248">
                  <c:v>42333</c:v>
                </c:pt>
                <c:pt idx="249">
                  <c:v>42335</c:v>
                </c:pt>
                <c:pt idx="250">
                  <c:v>42338</c:v>
                </c:pt>
                <c:pt idx="251">
                  <c:v>42339</c:v>
                </c:pt>
                <c:pt idx="252">
                  <c:v>42340</c:v>
                </c:pt>
                <c:pt idx="253">
                  <c:v>42341</c:v>
                </c:pt>
                <c:pt idx="254">
                  <c:v>42342</c:v>
                </c:pt>
                <c:pt idx="255">
                  <c:v>42345</c:v>
                </c:pt>
                <c:pt idx="256">
                  <c:v>42346</c:v>
                </c:pt>
                <c:pt idx="257">
                  <c:v>42347</c:v>
                </c:pt>
                <c:pt idx="258">
                  <c:v>42348</c:v>
                </c:pt>
                <c:pt idx="259">
                  <c:v>42349</c:v>
                </c:pt>
                <c:pt idx="260">
                  <c:v>42352</c:v>
                </c:pt>
                <c:pt idx="261">
                  <c:v>42353</c:v>
                </c:pt>
                <c:pt idx="262">
                  <c:v>42354</c:v>
                </c:pt>
                <c:pt idx="263">
                  <c:v>42355</c:v>
                </c:pt>
                <c:pt idx="264">
                  <c:v>42356</c:v>
                </c:pt>
                <c:pt idx="265">
                  <c:v>42359</c:v>
                </c:pt>
                <c:pt idx="266">
                  <c:v>42360</c:v>
                </c:pt>
                <c:pt idx="267">
                  <c:v>42361</c:v>
                </c:pt>
                <c:pt idx="268">
                  <c:v>42362</c:v>
                </c:pt>
                <c:pt idx="269">
                  <c:v>42366</c:v>
                </c:pt>
                <c:pt idx="270">
                  <c:v>42367</c:v>
                </c:pt>
                <c:pt idx="271">
                  <c:v>42368</c:v>
                </c:pt>
                <c:pt idx="272">
                  <c:v>42369</c:v>
                </c:pt>
                <c:pt idx="273">
                  <c:v>42373</c:v>
                </c:pt>
                <c:pt idx="274">
                  <c:v>42374</c:v>
                </c:pt>
                <c:pt idx="275">
                  <c:v>42375</c:v>
                </c:pt>
                <c:pt idx="276">
                  <c:v>42376</c:v>
                </c:pt>
                <c:pt idx="277">
                  <c:v>42377</c:v>
                </c:pt>
                <c:pt idx="278">
                  <c:v>42380</c:v>
                </c:pt>
                <c:pt idx="279">
                  <c:v>42381</c:v>
                </c:pt>
                <c:pt idx="280">
                  <c:v>42382</c:v>
                </c:pt>
                <c:pt idx="281">
                  <c:v>42383</c:v>
                </c:pt>
                <c:pt idx="282">
                  <c:v>42384</c:v>
                </c:pt>
                <c:pt idx="283">
                  <c:v>42388</c:v>
                </c:pt>
                <c:pt idx="284">
                  <c:v>42389</c:v>
                </c:pt>
                <c:pt idx="285">
                  <c:v>42390</c:v>
                </c:pt>
                <c:pt idx="286">
                  <c:v>42391</c:v>
                </c:pt>
                <c:pt idx="287">
                  <c:v>42394</c:v>
                </c:pt>
                <c:pt idx="288">
                  <c:v>42395</c:v>
                </c:pt>
                <c:pt idx="289">
                  <c:v>42396</c:v>
                </c:pt>
                <c:pt idx="290">
                  <c:v>42397</c:v>
                </c:pt>
                <c:pt idx="291">
                  <c:v>42398</c:v>
                </c:pt>
                <c:pt idx="292">
                  <c:v>42401</c:v>
                </c:pt>
                <c:pt idx="293">
                  <c:v>42402</c:v>
                </c:pt>
                <c:pt idx="294">
                  <c:v>42403</c:v>
                </c:pt>
                <c:pt idx="295">
                  <c:v>42404</c:v>
                </c:pt>
                <c:pt idx="296">
                  <c:v>42405</c:v>
                </c:pt>
                <c:pt idx="297">
                  <c:v>42408</c:v>
                </c:pt>
                <c:pt idx="298">
                  <c:v>42409</c:v>
                </c:pt>
                <c:pt idx="299">
                  <c:v>42410</c:v>
                </c:pt>
                <c:pt idx="300">
                  <c:v>42411</c:v>
                </c:pt>
                <c:pt idx="301">
                  <c:v>42412</c:v>
                </c:pt>
                <c:pt idx="302">
                  <c:v>42416</c:v>
                </c:pt>
                <c:pt idx="303">
                  <c:v>42417</c:v>
                </c:pt>
                <c:pt idx="304">
                  <c:v>42418</c:v>
                </c:pt>
                <c:pt idx="305">
                  <c:v>42419</c:v>
                </c:pt>
                <c:pt idx="306">
                  <c:v>42422</c:v>
                </c:pt>
                <c:pt idx="307">
                  <c:v>42423</c:v>
                </c:pt>
                <c:pt idx="308">
                  <c:v>42424</c:v>
                </c:pt>
                <c:pt idx="309">
                  <c:v>42425</c:v>
                </c:pt>
                <c:pt idx="310">
                  <c:v>42426</c:v>
                </c:pt>
                <c:pt idx="311">
                  <c:v>42429</c:v>
                </c:pt>
                <c:pt idx="312">
                  <c:v>42430</c:v>
                </c:pt>
                <c:pt idx="313">
                  <c:v>42431</c:v>
                </c:pt>
                <c:pt idx="314">
                  <c:v>42432</c:v>
                </c:pt>
                <c:pt idx="315">
                  <c:v>42433</c:v>
                </c:pt>
                <c:pt idx="316">
                  <c:v>42436</c:v>
                </c:pt>
                <c:pt idx="317">
                  <c:v>42437</c:v>
                </c:pt>
                <c:pt idx="318">
                  <c:v>42438</c:v>
                </c:pt>
                <c:pt idx="319">
                  <c:v>42439</c:v>
                </c:pt>
                <c:pt idx="320">
                  <c:v>42440</c:v>
                </c:pt>
                <c:pt idx="321">
                  <c:v>42443</c:v>
                </c:pt>
                <c:pt idx="322">
                  <c:v>42444</c:v>
                </c:pt>
                <c:pt idx="323">
                  <c:v>42445</c:v>
                </c:pt>
                <c:pt idx="324">
                  <c:v>42446</c:v>
                </c:pt>
                <c:pt idx="325">
                  <c:v>42447</c:v>
                </c:pt>
                <c:pt idx="326">
                  <c:v>42450</c:v>
                </c:pt>
                <c:pt idx="327">
                  <c:v>42451</c:v>
                </c:pt>
                <c:pt idx="328">
                  <c:v>42452</c:v>
                </c:pt>
                <c:pt idx="329">
                  <c:v>42453</c:v>
                </c:pt>
                <c:pt idx="330">
                  <c:v>42457</c:v>
                </c:pt>
                <c:pt idx="331">
                  <c:v>42458</c:v>
                </c:pt>
                <c:pt idx="332">
                  <c:v>42459</c:v>
                </c:pt>
                <c:pt idx="333">
                  <c:v>42460</c:v>
                </c:pt>
                <c:pt idx="334">
                  <c:v>42461</c:v>
                </c:pt>
                <c:pt idx="335">
                  <c:v>42464</c:v>
                </c:pt>
                <c:pt idx="336">
                  <c:v>42465</c:v>
                </c:pt>
                <c:pt idx="337">
                  <c:v>42466</c:v>
                </c:pt>
                <c:pt idx="338">
                  <c:v>42467</c:v>
                </c:pt>
                <c:pt idx="339">
                  <c:v>42468</c:v>
                </c:pt>
                <c:pt idx="340">
                  <c:v>42471</c:v>
                </c:pt>
                <c:pt idx="341">
                  <c:v>42472</c:v>
                </c:pt>
                <c:pt idx="342">
                  <c:v>42473</c:v>
                </c:pt>
                <c:pt idx="343">
                  <c:v>42474</c:v>
                </c:pt>
                <c:pt idx="344">
                  <c:v>42475</c:v>
                </c:pt>
                <c:pt idx="345">
                  <c:v>42478</c:v>
                </c:pt>
                <c:pt idx="346">
                  <c:v>42479</c:v>
                </c:pt>
                <c:pt idx="347">
                  <c:v>42480</c:v>
                </c:pt>
                <c:pt idx="348">
                  <c:v>42481</c:v>
                </c:pt>
                <c:pt idx="349">
                  <c:v>42482</c:v>
                </c:pt>
                <c:pt idx="350">
                  <c:v>42485</c:v>
                </c:pt>
                <c:pt idx="351">
                  <c:v>42486</c:v>
                </c:pt>
                <c:pt idx="352">
                  <c:v>42487</c:v>
                </c:pt>
                <c:pt idx="353">
                  <c:v>42488</c:v>
                </c:pt>
                <c:pt idx="354">
                  <c:v>42489</c:v>
                </c:pt>
                <c:pt idx="355">
                  <c:v>42492</c:v>
                </c:pt>
                <c:pt idx="356">
                  <c:v>42493</c:v>
                </c:pt>
                <c:pt idx="357">
                  <c:v>42494</c:v>
                </c:pt>
                <c:pt idx="358">
                  <c:v>42495</c:v>
                </c:pt>
                <c:pt idx="359">
                  <c:v>42496</c:v>
                </c:pt>
                <c:pt idx="360">
                  <c:v>42499</c:v>
                </c:pt>
                <c:pt idx="361">
                  <c:v>42500</c:v>
                </c:pt>
                <c:pt idx="362">
                  <c:v>42501</c:v>
                </c:pt>
                <c:pt idx="363">
                  <c:v>42502</c:v>
                </c:pt>
                <c:pt idx="364">
                  <c:v>42503</c:v>
                </c:pt>
                <c:pt idx="365">
                  <c:v>42506</c:v>
                </c:pt>
                <c:pt idx="366">
                  <c:v>42507</c:v>
                </c:pt>
                <c:pt idx="367">
                  <c:v>42508</c:v>
                </c:pt>
                <c:pt idx="368">
                  <c:v>42509</c:v>
                </c:pt>
                <c:pt idx="369">
                  <c:v>42510</c:v>
                </c:pt>
                <c:pt idx="370">
                  <c:v>42513</c:v>
                </c:pt>
                <c:pt idx="371">
                  <c:v>42514</c:v>
                </c:pt>
                <c:pt idx="372">
                  <c:v>42515</c:v>
                </c:pt>
                <c:pt idx="373">
                  <c:v>42516</c:v>
                </c:pt>
                <c:pt idx="374">
                  <c:v>42517</c:v>
                </c:pt>
                <c:pt idx="375">
                  <c:v>42521</c:v>
                </c:pt>
                <c:pt idx="376">
                  <c:v>42522</c:v>
                </c:pt>
                <c:pt idx="377">
                  <c:v>42523</c:v>
                </c:pt>
                <c:pt idx="378">
                  <c:v>42524</c:v>
                </c:pt>
                <c:pt idx="379">
                  <c:v>42527</c:v>
                </c:pt>
                <c:pt idx="380">
                  <c:v>42528</c:v>
                </c:pt>
                <c:pt idx="381">
                  <c:v>42529</c:v>
                </c:pt>
                <c:pt idx="382">
                  <c:v>42530</c:v>
                </c:pt>
                <c:pt idx="383">
                  <c:v>42531</c:v>
                </c:pt>
                <c:pt idx="384">
                  <c:v>42534</c:v>
                </c:pt>
                <c:pt idx="385">
                  <c:v>42535</c:v>
                </c:pt>
                <c:pt idx="386">
                  <c:v>42536</c:v>
                </c:pt>
                <c:pt idx="387">
                  <c:v>42537</c:v>
                </c:pt>
                <c:pt idx="388">
                  <c:v>42538</c:v>
                </c:pt>
                <c:pt idx="389">
                  <c:v>42541</c:v>
                </c:pt>
                <c:pt idx="390">
                  <c:v>42542</c:v>
                </c:pt>
                <c:pt idx="391">
                  <c:v>42543</c:v>
                </c:pt>
                <c:pt idx="392">
                  <c:v>42544</c:v>
                </c:pt>
                <c:pt idx="393">
                  <c:v>42545</c:v>
                </c:pt>
                <c:pt idx="394">
                  <c:v>42548</c:v>
                </c:pt>
                <c:pt idx="395">
                  <c:v>42549</c:v>
                </c:pt>
                <c:pt idx="396">
                  <c:v>42550</c:v>
                </c:pt>
                <c:pt idx="397">
                  <c:v>42551</c:v>
                </c:pt>
                <c:pt idx="398">
                  <c:v>42552</c:v>
                </c:pt>
                <c:pt idx="399">
                  <c:v>42556</c:v>
                </c:pt>
                <c:pt idx="400">
                  <c:v>42557</c:v>
                </c:pt>
                <c:pt idx="401">
                  <c:v>42558</c:v>
                </c:pt>
                <c:pt idx="402">
                  <c:v>42559</c:v>
                </c:pt>
                <c:pt idx="403">
                  <c:v>42562</c:v>
                </c:pt>
                <c:pt idx="404">
                  <c:v>42563</c:v>
                </c:pt>
                <c:pt idx="405">
                  <c:v>42564</c:v>
                </c:pt>
                <c:pt idx="406">
                  <c:v>42565</c:v>
                </c:pt>
                <c:pt idx="407">
                  <c:v>42566</c:v>
                </c:pt>
                <c:pt idx="408">
                  <c:v>42569</c:v>
                </c:pt>
                <c:pt idx="409">
                  <c:v>42570</c:v>
                </c:pt>
                <c:pt idx="410">
                  <c:v>42571</c:v>
                </c:pt>
                <c:pt idx="411">
                  <c:v>42572</c:v>
                </c:pt>
                <c:pt idx="412">
                  <c:v>42573</c:v>
                </c:pt>
                <c:pt idx="413">
                  <c:v>42576</c:v>
                </c:pt>
                <c:pt idx="414">
                  <c:v>42577</c:v>
                </c:pt>
                <c:pt idx="415">
                  <c:v>42578</c:v>
                </c:pt>
                <c:pt idx="416">
                  <c:v>42579</c:v>
                </c:pt>
                <c:pt idx="417">
                  <c:v>42580</c:v>
                </c:pt>
                <c:pt idx="418">
                  <c:v>42583</c:v>
                </c:pt>
                <c:pt idx="419">
                  <c:v>42584</c:v>
                </c:pt>
                <c:pt idx="420">
                  <c:v>42585</c:v>
                </c:pt>
                <c:pt idx="421">
                  <c:v>42586</c:v>
                </c:pt>
                <c:pt idx="422">
                  <c:v>42587</c:v>
                </c:pt>
                <c:pt idx="423">
                  <c:v>42590</c:v>
                </c:pt>
                <c:pt idx="424">
                  <c:v>42591</c:v>
                </c:pt>
                <c:pt idx="425">
                  <c:v>42592</c:v>
                </c:pt>
                <c:pt idx="426">
                  <c:v>42593</c:v>
                </c:pt>
                <c:pt idx="427">
                  <c:v>42594</c:v>
                </c:pt>
                <c:pt idx="428">
                  <c:v>42597</c:v>
                </c:pt>
                <c:pt idx="429">
                  <c:v>42598</c:v>
                </c:pt>
                <c:pt idx="430">
                  <c:v>42599</c:v>
                </c:pt>
                <c:pt idx="431">
                  <c:v>42600</c:v>
                </c:pt>
                <c:pt idx="432">
                  <c:v>42601</c:v>
                </c:pt>
                <c:pt idx="433">
                  <c:v>42604</c:v>
                </c:pt>
                <c:pt idx="434">
                  <c:v>42605</c:v>
                </c:pt>
                <c:pt idx="435">
                  <c:v>42606</c:v>
                </c:pt>
                <c:pt idx="436">
                  <c:v>42607</c:v>
                </c:pt>
                <c:pt idx="437">
                  <c:v>42608</c:v>
                </c:pt>
                <c:pt idx="438">
                  <c:v>42611</c:v>
                </c:pt>
                <c:pt idx="439">
                  <c:v>42612</c:v>
                </c:pt>
                <c:pt idx="440">
                  <c:v>42613</c:v>
                </c:pt>
                <c:pt idx="441">
                  <c:v>42614</c:v>
                </c:pt>
                <c:pt idx="442">
                  <c:v>42615</c:v>
                </c:pt>
                <c:pt idx="443">
                  <c:v>42619</c:v>
                </c:pt>
                <c:pt idx="444">
                  <c:v>42620</c:v>
                </c:pt>
                <c:pt idx="445">
                  <c:v>42621</c:v>
                </c:pt>
                <c:pt idx="446">
                  <c:v>42622</c:v>
                </c:pt>
                <c:pt idx="447">
                  <c:v>42625</c:v>
                </c:pt>
                <c:pt idx="448">
                  <c:v>42626</c:v>
                </c:pt>
                <c:pt idx="449">
                  <c:v>42627</c:v>
                </c:pt>
                <c:pt idx="450">
                  <c:v>42628</c:v>
                </c:pt>
                <c:pt idx="451">
                  <c:v>42629</c:v>
                </c:pt>
                <c:pt idx="452">
                  <c:v>42632</c:v>
                </c:pt>
                <c:pt idx="453">
                  <c:v>42633</c:v>
                </c:pt>
                <c:pt idx="454">
                  <c:v>42634</c:v>
                </c:pt>
                <c:pt idx="455">
                  <c:v>42635</c:v>
                </c:pt>
                <c:pt idx="456">
                  <c:v>42636</c:v>
                </c:pt>
                <c:pt idx="457">
                  <c:v>42639</c:v>
                </c:pt>
                <c:pt idx="458">
                  <c:v>42640</c:v>
                </c:pt>
                <c:pt idx="459">
                  <c:v>42641</c:v>
                </c:pt>
                <c:pt idx="460">
                  <c:v>42642</c:v>
                </c:pt>
                <c:pt idx="461">
                  <c:v>42643</c:v>
                </c:pt>
                <c:pt idx="462">
                  <c:v>42646</c:v>
                </c:pt>
                <c:pt idx="463">
                  <c:v>42647</c:v>
                </c:pt>
                <c:pt idx="464">
                  <c:v>42648</c:v>
                </c:pt>
                <c:pt idx="465">
                  <c:v>42649</c:v>
                </c:pt>
                <c:pt idx="466">
                  <c:v>42650</c:v>
                </c:pt>
                <c:pt idx="467">
                  <c:v>42653</c:v>
                </c:pt>
                <c:pt idx="468">
                  <c:v>42654</c:v>
                </c:pt>
                <c:pt idx="469">
                  <c:v>42655</c:v>
                </c:pt>
                <c:pt idx="470">
                  <c:v>42656</c:v>
                </c:pt>
                <c:pt idx="471">
                  <c:v>42657</c:v>
                </c:pt>
                <c:pt idx="472">
                  <c:v>42660</c:v>
                </c:pt>
                <c:pt idx="473">
                  <c:v>42661</c:v>
                </c:pt>
                <c:pt idx="474">
                  <c:v>42662</c:v>
                </c:pt>
                <c:pt idx="475">
                  <c:v>42663</c:v>
                </c:pt>
                <c:pt idx="476">
                  <c:v>42664</c:v>
                </c:pt>
                <c:pt idx="477">
                  <c:v>42667</c:v>
                </c:pt>
                <c:pt idx="478">
                  <c:v>42668</c:v>
                </c:pt>
                <c:pt idx="479">
                  <c:v>42669</c:v>
                </c:pt>
                <c:pt idx="480">
                  <c:v>42670</c:v>
                </c:pt>
                <c:pt idx="481">
                  <c:v>42671</c:v>
                </c:pt>
                <c:pt idx="482">
                  <c:v>42674</c:v>
                </c:pt>
                <c:pt idx="483">
                  <c:v>42675</c:v>
                </c:pt>
                <c:pt idx="484">
                  <c:v>42676</c:v>
                </c:pt>
                <c:pt idx="485">
                  <c:v>42677</c:v>
                </c:pt>
                <c:pt idx="486">
                  <c:v>42678</c:v>
                </c:pt>
                <c:pt idx="487">
                  <c:v>42681</c:v>
                </c:pt>
                <c:pt idx="488">
                  <c:v>42682</c:v>
                </c:pt>
                <c:pt idx="489">
                  <c:v>42683</c:v>
                </c:pt>
                <c:pt idx="490">
                  <c:v>42684</c:v>
                </c:pt>
                <c:pt idx="491">
                  <c:v>42685</c:v>
                </c:pt>
                <c:pt idx="492">
                  <c:v>42688</c:v>
                </c:pt>
                <c:pt idx="493">
                  <c:v>42689</c:v>
                </c:pt>
                <c:pt idx="494">
                  <c:v>42690</c:v>
                </c:pt>
                <c:pt idx="495">
                  <c:v>42691</c:v>
                </c:pt>
                <c:pt idx="496">
                  <c:v>42692</c:v>
                </c:pt>
                <c:pt idx="497">
                  <c:v>42695</c:v>
                </c:pt>
                <c:pt idx="498">
                  <c:v>42696</c:v>
                </c:pt>
                <c:pt idx="499">
                  <c:v>42697</c:v>
                </c:pt>
                <c:pt idx="500">
                  <c:v>42699</c:v>
                </c:pt>
                <c:pt idx="501">
                  <c:v>42702</c:v>
                </c:pt>
                <c:pt idx="502">
                  <c:v>42703</c:v>
                </c:pt>
                <c:pt idx="503">
                  <c:v>42704</c:v>
                </c:pt>
                <c:pt idx="504">
                  <c:v>42705</c:v>
                </c:pt>
                <c:pt idx="505">
                  <c:v>42706</c:v>
                </c:pt>
                <c:pt idx="506">
                  <c:v>42709</c:v>
                </c:pt>
                <c:pt idx="507">
                  <c:v>42710</c:v>
                </c:pt>
                <c:pt idx="508">
                  <c:v>42711</c:v>
                </c:pt>
                <c:pt idx="509">
                  <c:v>42712</c:v>
                </c:pt>
                <c:pt idx="510">
                  <c:v>42713</c:v>
                </c:pt>
                <c:pt idx="511">
                  <c:v>42716</c:v>
                </c:pt>
                <c:pt idx="512">
                  <c:v>42717</c:v>
                </c:pt>
                <c:pt idx="513">
                  <c:v>42718</c:v>
                </c:pt>
                <c:pt idx="514">
                  <c:v>42719</c:v>
                </c:pt>
                <c:pt idx="515">
                  <c:v>42720</c:v>
                </c:pt>
                <c:pt idx="516">
                  <c:v>42723</c:v>
                </c:pt>
                <c:pt idx="517">
                  <c:v>42724</c:v>
                </c:pt>
                <c:pt idx="518">
                  <c:v>42725</c:v>
                </c:pt>
                <c:pt idx="519">
                  <c:v>42726</c:v>
                </c:pt>
                <c:pt idx="520">
                  <c:v>42727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42752</c:v>
                </c:pt>
                <c:pt idx="535">
                  <c:v>42753</c:v>
                </c:pt>
                <c:pt idx="536">
                  <c:v>42754</c:v>
                </c:pt>
                <c:pt idx="537">
                  <c:v>42755</c:v>
                </c:pt>
                <c:pt idx="538">
                  <c:v>42758</c:v>
                </c:pt>
                <c:pt idx="539">
                  <c:v>42759</c:v>
                </c:pt>
                <c:pt idx="540">
                  <c:v>42760</c:v>
                </c:pt>
                <c:pt idx="541">
                  <c:v>42761</c:v>
                </c:pt>
                <c:pt idx="542">
                  <c:v>42762</c:v>
                </c:pt>
                <c:pt idx="543">
                  <c:v>42765</c:v>
                </c:pt>
                <c:pt idx="544">
                  <c:v>42766</c:v>
                </c:pt>
                <c:pt idx="545">
                  <c:v>42767</c:v>
                </c:pt>
                <c:pt idx="546">
                  <c:v>42768</c:v>
                </c:pt>
                <c:pt idx="547">
                  <c:v>42769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42779</c:v>
                </c:pt>
                <c:pt idx="554">
                  <c:v>42780</c:v>
                </c:pt>
                <c:pt idx="555">
                  <c:v>42781</c:v>
                </c:pt>
                <c:pt idx="556">
                  <c:v>42782</c:v>
                </c:pt>
                <c:pt idx="557">
                  <c:v>42783</c:v>
                </c:pt>
                <c:pt idx="558">
                  <c:v>42787</c:v>
                </c:pt>
                <c:pt idx="559">
                  <c:v>42788</c:v>
                </c:pt>
                <c:pt idx="560">
                  <c:v>42789</c:v>
                </c:pt>
                <c:pt idx="561">
                  <c:v>42790</c:v>
                </c:pt>
                <c:pt idx="562">
                  <c:v>42793</c:v>
                </c:pt>
                <c:pt idx="563">
                  <c:v>42794</c:v>
                </c:pt>
                <c:pt idx="564">
                  <c:v>42795</c:v>
                </c:pt>
                <c:pt idx="565">
                  <c:v>42796</c:v>
                </c:pt>
                <c:pt idx="566">
                  <c:v>42797</c:v>
                </c:pt>
                <c:pt idx="567">
                  <c:v>42800</c:v>
                </c:pt>
                <c:pt idx="568">
                  <c:v>42801</c:v>
                </c:pt>
                <c:pt idx="569">
                  <c:v>42802</c:v>
                </c:pt>
                <c:pt idx="570">
                  <c:v>42803</c:v>
                </c:pt>
                <c:pt idx="571">
                  <c:v>42804</c:v>
                </c:pt>
                <c:pt idx="572">
                  <c:v>42807</c:v>
                </c:pt>
                <c:pt idx="573">
                  <c:v>42808</c:v>
                </c:pt>
                <c:pt idx="574">
                  <c:v>42809</c:v>
                </c:pt>
                <c:pt idx="575">
                  <c:v>42810</c:v>
                </c:pt>
                <c:pt idx="576">
                  <c:v>42811</c:v>
                </c:pt>
                <c:pt idx="577">
                  <c:v>42814</c:v>
                </c:pt>
                <c:pt idx="578">
                  <c:v>42815</c:v>
                </c:pt>
                <c:pt idx="579">
                  <c:v>42816</c:v>
                </c:pt>
                <c:pt idx="580">
                  <c:v>42817</c:v>
                </c:pt>
                <c:pt idx="581">
                  <c:v>42818</c:v>
                </c:pt>
                <c:pt idx="582">
                  <c:v>42821</c:v>
                </c:pt>
                <c:pt idx="583">
                  <c:v>42822</c:v>
                </c:pt>
                <c:pt idx="584">
                  <c:v>42823</c:v>
                </c:pt>
                <c:pt idx="585">
                  <c:v>42824</c:v>
                </c:pt>
                <c:pt idx="586">
                  <c:v>42825</c:v>
                </c:pt>
                <c:pt idx="587">
                  <c:v>42828</c:v>
                </c:pt>
                <c:pt idx="588">
                  <c:v>42829</c:v>
                </c:pt>
                <c:pt idx="589">
                  <c:v>42830</c:v>
                </c:pt>
                <c:pt idx="590">
                  <c:v>42831</c:v>
                </c:pt>
                <c:pt idx="591">
                  <c:v>42832</c:v>
                </c:pt>
                <c:pt idx="592">
                  <c:v>42835</c:v>
                </c:pt>
                <c:pt idx="593">
                  <c:v>42836</c:v>
                </c:pt>
                <c:pt idx="594">
                  <c:v>42837</c:v>
                </c:pt>
                <c:pt idx="595">
                  <c:v>42838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42885</c:v>
                </c:pt>
                <c:pt idx="627">
                  <c:v>42886</c:v>
                </c:pt>
                <c:pt idx="628">
                  <c:v>42887</c:v>
                </c:pt>
                <c:pt idx="629">
                  <c:v>42888</c:v>
                </c:pt>
                <c:pt idx="630">
                  <c:v>42891</c:v>
                </c:pt>
                <c:pt idx="631">
                  <c:v>42892</c:v>
                </c:pt>
                <c:pt idx="632">
                  <c:v>42893</c:v>
                </c:pt>
                <c:pt idx="633">
                  <c:v>42894</c:v>
                </c:pt>
                <c:pt idx="634">
                  <c:v>42895</c:v>
                </c:pt>
                <c:pt idx="635">
                  <c:v>42898</c:v>
                </c:pt>
                <c:pt idx="636">
                  <c:v>42899</c:v>
                </c:pt>
                <c:pt idx="637">
                  <c:v>42900</c:v>
                </c:pt>
                <c:pt idx="638">
                  <c:v>42901</c:v>
                </c:pt>
                <c:pt idx="639">
                  <c:v>42902</c:v>
                </c:pt>
                <c:pt idx="640">
                  <c:v>42905</c:v>
                </c:pt>
                <c:pt idx="641">
                  <c:v>42906</c:v>
                </c:pt>
                <c:pt idx="642">
                  <c:v>42907</c:v>
                </c:pt>
                <c:pt idx="643">
                  <c:v>42908</c:v>
                </c:pt>
                <c:pt idx="644">
                  <c:v>42909</c:v>
                </c:pt>
                <c:pt idx="645">
                  <c:v>42912</c:v>
                </c:pt>
                <c:pt idx="646">
                  <c:v>42913</c:v>
                </c:pt>
                <c:pt idx="647">
                  <c:v>42914</c:v>
                </c:pt>
                <c:pt idx="648">
                  <c:v>42915</c:v>
                </c:pt>
                <c:pt idx="649">
                  <c:v>42916</c:v>
                </c:pt>
                <c:pt idx="650">
                  <c:v>42919</c:v>
                </c:pt>
                <c:pt idx="651">
                  <c:v>42921</c:v>
                </c:pt>
                <c:pt idx="652">
                  <c:v>42922</c:v>
                </c:pt>
                <c:pt idx="653">
                  <c:v>42923</c:v>
                </c:pt>
                <c:pt idx="654">
                  <c:v>42926</c:v>
                </c:pt>
                <c:pt idx="655">
                  <c:v>42927</c:v>
                </c:pt>
                <c:pt idx="656">
                  <c:v>42928</c:v>
                </c:pt>
                <c:pt idx="657">
                  <c:v>42929</c:v>
                </c:pt>
                <c:pt idx="658">
                  <c:v>42930</c:v>
                </c:pt>
                <c:pt idx="659">
                  <c:v>42933</c:v>
                </c:pt>
                <c:pt idx="660">
                  <c:v>42934</c:v>
                </c:pt>
                <c:pt idx="661">
                  <c:v>42935</c:v>
                </c:pt>
                <c:pt idx="662">
                  <c:v>42936</c:v>
                </c:pt>
                <c:pt idx="663">
                  <c:v>42937</c:v>
                </c:pt>
                <c:pt idx="664">
                  <c:v>42940</c:v>
                </c:pt>
                <c:pt idx="665">
                  <c:v>42941</c:v>
                </c:pt>
                <c:pt idx="666">
                  <c:v>42942</c:v>
                </c:pt>
                <c:pt idx="667">
                  <c:v>42943</c:v>
                </c:pt>
                <c:pt idx="668">
                  <c:v>42944</c:v>
                </c:pt>
                <c:pt idx="669">
                  <c:v>42947</c:v>
                </c:pt>
                <c:pt idx="670">
                  <c:v>42948</c:v>
                </c:pt>
                <c:pt idx="671">
                  <c:v>42949</c:v>
                </c:pt>
                <c:pt idx="672">
                  <c:v>42950</c:v>
                </c:pt>
                <c:pt idx="673">
                  <c:v>42951</c:v>
                </c:pt>
                <c:pt idx="674">
                  <c:v>42954</c:v>
                </c:pt>
                <c:pt idx="675">
                  <c:v>42955</c:v>
                </c:pt>
                <c:pt idx="676">
                  <c:v>42956</c:v>
                </c:pt>
                <c:pt idx="677">
                  <c:v>42957</c:v>
                </c:pt>
                <c:pt idx="678">
                  <c:v>42958</c:v>
                </c:pt>
                <c:pt idx="679">
                  <c:v>42961</c:v>
                </c:pt>
                <c:pt idx="680">
                  <c:v>42962</c:v>
                </c:pt>
                <c:pt idx="681">
                  <c:v>42963</c:v>
                </c:pt>
                <c:pt idx="682">
                  <c:v>42964</c:v>
                </c:pt>
                <c:pt idx="683">
                  <c:v>42965</c:v>
                </c:pt>
                <c:pt idx="684">
                  <c:v>42968</c:v>
                </c:pt>
                <c:pt idx="685">
                  <c:v>42969</c:v>
                </c:pt>
                <c:pt idx="686">
                  <c:v>42970</c:v>
                </c:pt>
                <c:pt idx="687">
                  <c:v>42971</c:v>
                </c:pt>
                <c:pt idx="688">
                  <c:v>42972</c:v>
                </c:pt>
                <c:pt idx="689">
                  <c:v>42975</c:v>
                </c:pt>
                <c:pt idx="690">
                  <c:v>42976</c:v>
                </c:pt>
                <c:pt idx="691">
                  <c:v>42977</c:v>
                </c:pt>
                <c:pt idx="692">
                  <c:v>42978</c:v>
                </c:pt>
                <c:pt idx="693">
                  <c:v>42979</c:v>
                </c:pt>
                <c:pt idx="694">
                  <c:v>42983</c:v>
                </c:pt>
                <c:pt idx="695">
                  <c:v>42984</c:v>
                </c:pt>
                <c:pt idx="696">
                  <c:v>42985</c:v>
                </c:pt>
                <c:pt idx="697">
                  <c:v>42986</c:v>
                </c:pt>
                <c:pt idx="698">
                  <c:v>42989</c:v>
                </c:pt>
                <c:pt idx="699">
                  <c:v>42990</c:v>
                </c:pt>
                <c:pt idx="700">
                  <c:v>42991</c:v>
                </c:pt>
                <c:pt idx="701">
                  <c:v>42992</c:v>
                </c:pt>
                <c:pt idx="702">
                  <c:v>42993</c:v>
                </c:pt>
                <c:pt idx="703">
                  <c:v>42996</c:v>
                </c:pt>
                <c:pt idx="704">
                  <c:v>42997</c:v>
                </c:pt>
                <c:pt idx="705">
                  <c:v>42998</c:v>
                </c:pt>
                <c:pt idx="706">
                  <c:v>42999</c:v>
                </c:pt>
                <c:pt idx="707">
                  <c:v>43000</c:v>
                </c:pt>
                <c:pt idx="708">
                  <c:v>43003</c:v>
                </c:pt>
                <c:pt idx="709">
                  <c:v>43004</c:v>
                </c:pt>
                <c:pt idx="710">
                  <c:v>43005</c:v>
                </c:pt>
                <c:pt idx="711">
                  <c:v>43006</c:v>
                </c:pt>
                <c:pt idx="712">
                  <c:v>43007</c:v>
                </c:pt>
                <c:pt idx="713">
                  <c:v>43010</c:v>
                </c:pt>
                <c:pt idx="714">
                  <c:v>43011</c:v>
                </c:pt>
                <c:pt idx="715">
                  <c:v>43012</c:v>
                </c:pt>
                <c:pt idx="716">
                  <c:v>43013</c:v>
                </c:pt>
                <c:pt idx="717">
                  <c:v>43014</c:v>
                </c:pt>
                <c:pt idx="718">
                  <c:v>43017</c:v>
                </c:pt>
                <c:pt idx="719">
                  <c:v>43018</c:v>
                </c:pt>
                <c:pt idx="720">
                  <c:v>43019</c:v>
                </c:pt>
                <c:pt idx="721">
                  <c:v>43020</c:v>
                </c:pt>
                <c:pt idx="722">
                  <c:v>43021</c:v>
                </c:pt>
                <c:pt idx="723">
                  <c:v>43024</c:v>
                </c:pt>
                <c:pt idx="724">
                  <c:v>43025</c:v>
                </c:pt>
                <c:pt idx="725">
                  <c:v>43026</c:v>
                </c:pt>
                <c:pt idx="726">
                  <c:v>43027</c:v>
                </c:pt>
                <c:pt idx="727">
                  <c:v>43028</c:v>
                </c:pt>
                <c:pt idx="728">
                  <c:v>43031</c:v>
                </c:pt>
                <c:pt idx="729">
                  <c:v>43032</c:v>
                </c:pt>
                <c:pt idx="730">
                  <c:v>43033</c:v>
                </c:pt>
                <c:pt idx="731">
                  <c:v>43034</c:v>
                </c:pt>
                <c:pt idx="732">
                  <c:v>43035</c:v>
                </c:pt>
                <c:pt idx="733">
                  <c:v>43038</c:v>
                </c:pt>
                <c:pt idx="734">
                  <c:v>43039</c:v>
                </c:pt>
                <c:pt idx="735">
                  <c:v>43040</c:v>
                </c:pt>
                <c:pt idx="736">
                  <c:v>43041</c:v>
                </c:pt>
                <c:pt idx="737">
                  <c:v>43042</c:v>
                </c:pt>
                <c:pt idx="738">
                  <c:v>43045</c:v>
                </c:pt>
                <c:pt idx="739">
                  <c:v>43046</c:v>
                </c:pt>
                <c:pt idx="740">
                  <c:v>43047</c:v>
                </c:pt>
                <c:pt idx="741">
                  <c:v>43048</c:v>
                </c:pt>
                <c:pt idx="742">
                  <c:v>43049</c:v>
                </c:pt>
                <c:pt idx="743">
                  <c:v>43052</c:v>
                </c:pt>
                <c:pt idx="744">
                  <c:v>43053</c:v>
                </c:pt>
                <c:pt idx="745">
                  <c:v>43054</c:v>
                </c:pt>
                <c:pt idx="746">
                  <c:v>43055</c:v>
                </c:pt>
                <c:pt idx="747">
                  <c:v>43056</c:v>
                </c:pt>
                <c:pt idx="748">
                  <c:v>43059</c:v>
                </c:pt>
                <c:pt idx="749">
                  <c:v>43060</c:v>
                </c:pt>
                <c:pt idx="750">
                  <c:v>43061</c:v>
                </c:pt>
                <c:pt idx="751">
                  <c:v>43063</c:v>
                </c:pt>
                <c:pt idx="752">
                  <c:v>43066</c:v>
                </c:pt>
                <c:pt idx="753">
                  <c:v>43067</c:v>
                </c:pt>
                <c:pt idx="754">
                  <c:v>43068</c:v>
                </c:pt>
                <c:pt idx="755">
                  <c:v>43069</c:v>
                </c:pt>
                <c:pt idx="756">
                  <c:v>43070</c:v>
                </c:pt>
                <c:pt idx="757">
                  <c:v>43073</c:v>
                </c:pt>
                <c:pt idx="758">
                  <c:v>43074</c:v>
                </c:pt>
                <c:pt idx="759">
                  <c:v>43075</c:v>
                </c:pt>
                <c:pt idx="760">
                  <c:v>43076</c:v>
                </c:pt>
                <c:pt idx="761">
                  <c:v>43077</c:v>
                </c:pt>
                <c:pt idx="762">
                  <c:v>43080</c:v>
                </c:pt>
                <c:pt idx="763">
                  <c:v>43081</c:v>
                </c:pt>
                <c:pt idx="764">
                  <c:v>43082</c:v>
                </c:pt>
                <c:pt idx="765">
                  <c:v>43083</c:v>
                </c:pt>
                <c:pt idx="766">
                  <c:v>43084</c:v>
                </c:pt>
                <c:pt idx="767">
                  <c:v>43087</c:v>
                </c:pt>
                <c:pt idx="768">
                  <c:v>43088</c:v>
                </c:pt>
                <c:pt idx="769">
                  <c:v>43089</c:v>
                </c:pt>
                <c:pt idx="770">
                  <c:v>43090</c:v>
                </c:pt>
                <c:pt idx="771">
                  <c:v>43091</c:v>
                </c:pt>
                <c:pt idx="772">
                  <c:v>43095</c:v>
                </c:pt>
                <c:pt idx="773">
                  <c:v>43096</c:v>
                </c:pt>
                <c:pt idx="774">
                  <c:v>43097</c:v>
                </c:pt>
                <c:pt idx="775">
                  <c:v>43098</c:v>
                </c:pt>
                <c:pt idx="776">
                  <c:v>43102</c:v>
                </c:pt>
                <c:pt idx="777">
                  <c:v>43103</c:v>
                </c:pt>
                <c:pt idx="778">
                  <c:v>43104</c:v>
                </c:pt>
                <c:pt idx="779">
                  <c:v>43105</c:v>
                </c:pt>
                <c:pt idx="780">
                  <c:v>43108</c:v>
                </c:pt>
                <c:pt idx="781">
                  <c:v>43109</c:v>
                </c:pt>
                <c:pt idx="782">
                  <c:v>43110</c:v>
                </c:pt>
                <c:pt idx="783">
                  <c:v>43111</c:v>
                </c:pt>
                <c:pt idx="784">
                  <c:v>43112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43122</c:v>
                </c:pt>
                <c:pt idx="790">
                  <c:v>43123</c:v>
                </c:pt>
                <c:pt idx="791">
                  <c:v>43124</c:v>
                </c:pt>
                <c:pt idx="792">
                  <c:v>43125</c:v>
                </c:pt>
                <c:pt idx="793">
                  <c:v>43126</c:v>
                </c:pt>
                <c:pt idx="794">
                  <c:v>43129</c:v>
                </c:pt>
                <c:pt idx="795">
                  <c:v>43130</c:v>
                </c:pt>
                <c:pt idx="796">
                  <c:v>43131</c:v>
                </c:pt>
                <c:pt idx="797">
                  <c:v>43132</c:v>
                </c:pt>
                <c:pt idx="798">
                  <c:v>43133</c:v>
                </c:pt>
                <c:pt idx="799">
                  <c:v>43136</c:v>
                </c:pt>
                <c:pt idx="800">
                  <c:v>43137</c:v>
                </c:pt>
                <c:pt idx="801">
                  <c:v>43138</c:v>
                </c:pt>
                <c:pt idx="802">
                  <c:v>43139</c:v>
                </c:pt>
                <c:pt idx="803">
                  <c:v>43140</c:v>
                </c:pt>
                <c:pt idx="804">
                  <c:v>43143</c:v>
                </c:pt>
                <c:pt idx="805">
                  <c:v>43144</c:v>
                </c:pt>
                <c:pt idx="806">
                  <c:v>43145</c:v>
                </c:pt>
                <c:pt idx="807">
                  <c:v>43146</c:v>
                </c:pt>
                <c:pt idx="808">
                  <c:v>43147</c:v>
                </c:pt>
                <c:pt idx="809">
                  <c:v>43151</c:v>
                </c:pt>
                <c:pt idx="810">
                  <c:v>43152</c:v>
                </c:pt>
                <c:pt idx="811">
                  <c:v>43153</c:v>
                </c:pt>
                <c:pt idx="812">
                  <c:v>43154</c:v>
                </c:pt>
                <c:pt idx="813">
                  <c:v>43157</c:v>
                </c:pt>
                <c:pt idx="814">
                  <c:v>43158</c:v>
                </c:pt>
                <c:pt idx="815">
                  <c:v>43159</c:v>
                </c:pt>
                <c:pt idx="816">
                  <c:v>43160</c:v>
                </c:pt>
                <c:pt idx="817">
                  <c:v>43161</c:v>
                </c:pt>
                <c:pt idx="818">
                  <c:v>43164</c:v>
                </c:pt>
                <c:pt idx="819">
                  <c:v>43165</c:v>
                </c:pt>
                <c:pt idx="820">
                  <c:v>43166</c:v>
                </c:pt>
                <c:pt idx="821">
                  <c:v>43167</c:v>
                </c:pt>
                <c:pt idx="822">
                  <c:v>43168</c:v>
                </c:pt>
                <c:pt idx="823">
                  <c:v>43171</c:v>
                </c:pt>
                <c:pt idx="824">
                  <c:v>43172</c:v>
                </c:pt>
                <c:pt idx="825">
                  <c:v>43173</c:v>
                </c:pt>
                <c:pt idx="826">
                  <c:v>43174</c:v>
                </c:pt>
                <c:pt idx="827">
                  <c:v>43175</c:v>
                </c:pt>
                <c:pt idx="828">
                  <c:v>43178</c:v>
                </c:pt>
                <c:pt idx="829">
                  <c:v>43179</c:v>
                </c:pt>
                <c:pt idx="830">
                  <c:v>43180</c:v>
                </c:pt>
                <c:pt idx="831">
                  <c:v>43181</c:v>
                </c:pt>
                <c:pt idx="832">
                  <c:v>43182</c:v>
                </c:pt>
                <c:pt idx="833">
                  <c:v>43185</c:v>
                </c:pt>
                <c:pt idx="834">
                  <c:v>43186</c:v>
                </c:pt>
                <c:pt idx="835">
                  <c:v>43187</c:v>
                </c:pt>
                <c:pt idx="836">
                  <c:v>43188</c:v>
                </c:pt>
                <c:pt idx="837">
                  <c:v>43192</c:v>
                </c:pt>
                <c:pt idx="838">
                  <c:v>43193</c:v>
                </c:pt>
                <c:pt idx="839">
                  <c:v>43194</c:v>
                </c:pt>
                <c:pt idx="840">
                  <c:v>43195</c:v>
                </c:pt>
                <c:pt idx="841">
                  <c:v>43196</c:v>
                </c:pt>
                <c:pt idx="842">
                  <c:v>43199</c:v>
                </c:pt>
                <c:pt idx="843">
                  <c:v>43200</c:v>
                </c:pt>
                <c:pt idx="844">
                  <c:v>43201</c:v>
                </c:pt>
                <c:pt idx="845">
                  <c:v>43202</c:v>
                </c:pt>
                <c:pt idx="846">
                  <c:v>43203</c:v>
                </c:pt>
                <c:pt idx="847">
                  <c:v>43206</c:v>
                </c:pt>
                <c:pt idx="848">
                  <c:v>43207</c:v>
                </c:pt>
                <c:pt idx="849">
                  <c:v>43208</c:v>
                </c:pt>
                <c:pt idx="850">
                  <c:v>43209</c:v>
                </c:pt>
                <c:pt idx="851">
                  <c:v>43210</c:v>
                </c:pt>
                <c:pt idx="852">
                  <c:v>43213</c:v>
                </c:pt>
                <c:pt idx="853">
                  <c:v>43214</c:v>
                </c:pt>
                <c:pt idx="854">
                  <c:v>43215</c:v>
                </c:pt>
                <c:pt idx="855">
                  <c:v>43216</c:v>
                </c:pt>
                <c:pt idx="856">
                  <c:v>43217</c:v>
                </c:pt>
                <c:pt idx="857">
                  <c:v>43220</c:v>
                </c:pt>
                <c:pt idx="858">
                  <c:v>43221</c:v>
                </c:pt>
                <c:pt idx="859">
                  <c:v>43222</c:v>
                </c:pt>
                <c:pt idx="860">
                  <c:v>43223</c:v>
                </c:pt>
                <c:pt idx="861">
                  <c:v>43224</c:v>
                </c:pt>
                <c:pt idx="862">
                  <c:v>43227</c:v>
                </c:pt>
                <c:pt idx="863">
                  <c:v>43228</c:v>
                </c:pt>
                <c:pt idx="864">
                  <c:v>43229</c:v>
                </c:pt>
                <c:pt idx="865">
                  <c:v>43230</c:v>
                </c:pt>
                <c:pt idx="866">
                  <c:v>43231</c:v>
                </c:pt>
                <c:pt idx="867">
                  <c:v>43234</c:v>
                </c:pt>
                <c:pt idx="868">
                  <c:v>43235</c:v>
                </c:pt>
                <c:pt idx="869">
                  <c:v>43236</c:v>
                </c:pt>
                <c:pt idx="870">
                  <c:v>43237</c:v>
                </c:pt>
                <c:pt idx="871">
                  <c:v>43238</c:v>
                </c:pt>
                <c:pt idx="872">
                  <c:v>43241</c:v>
                </c:pt>
                <c:pt idx="873">
                  <c:v>43242</c:v>
                </c:pt>
                <c:pt idx="874">
                  <c:v>43243</c:v>
                </c:pt>
                <c:pt idx="875">
                  <c:v>43244</c:v>
                </c:pt>
                <c:pt idx="876">
                  <c:v>43245</c:v>
                </c:pt>
                <c:pt idx="877">
                  <c:v>43249</c:v>
                </c:pt>
                <c:pt idx="878">
                  <c:v>43250</c:v>
                </c:pt>
                <c:pt idx="879">
                  <c:v>43251</c:v>
                </c:pt>
                <c:pt idx="880">
                  <c:v>43252</c:v>
                </c:pt>
                <c:pt idx="881">
                  <c:v>43255</c:v>
                </c:pt>
                <c:pt idx="882">
                  <c:v>43256</c:v>
                </c:pt>
                <c:pt idx="883">
                  <c:v>43257</c:v>
                </c:pt>
                <c:pt idx="884">
                  <c:v>43258</c:v>
                </c:pt>
                <c:pt idx="885">
                  <c:v>43259</c:v>
                </c:pt>
                <c:pt idx="886">
                  <c:v>43262</c:v>
                </c:pt>
                <c:pt idx="887">
                  <c:v>43263</c:v>
                </c:pt>
                <c:pt idx="888">
                  <c:v>43264</c:v>
                </c:pt>
                <c:pt idx="889">
                  <c:v>43265</c:v>
                </c:pt>
                <c:pt idx="890">
                  <c:v>43266</c:v>
                </c:pt>
                <c:pt idx="891">
                  <c:v>43269</c:v>
                </c:pt>
                <c:pt idx="892">
                  <c:v>43270</c:v>
                </c:pt>
                <c:pt idx="893">
                  <c:v>43271</c:v>
                </c:pt>
                <c:pt idx="894">
                  <c:v>43272</c:v>
                </c:pt>
                <c:pt idx="895">
                  <c:v>43273</c:v>
                </c:pt>
                <c:pt idx="896">
                  <c:v>43276</c:v>
                </c:pt>
                <c:pt idx="897">
                  <c:v>43277</c:v>
                </c:pt>
                <c:pt idx="898">
                  <c:v>43278</c:v>
                </c:pt>
                <c:pt idx="899">
                  <c:v>43279</c:v>
                </c:pt>
                <c:pt idx="900">
                  <c:v>43280</c:v>
                </c:pt>
                <c:pt idx="901">
                  <c:v>43283</c:v>
                </c:pt>
                <c:pt idx="902">
                  <c:v>43284</c:v>
                </c:pt>
                <c:pt idx="903">
                  <c:v>43286</c:v>
                </c:pt>
                <c:pt idx="904">
                  <c:v>43287</c:v>
                </c:pt>
                <c:pt idx="905">
                  <c:v>43290</c:v>
                </c:pt>
                <c:pt idx="906">
                  <c:v>43291</c:v>
                </c:pt>
                <c:pt idx="907">
                  <c:v>43292</c:v>
                </c:pt>
                <c:pt idx="908">
                  <c:v>43293</c:v>
                </c:pt>
                <c:pt idx="909">
                  <c:v>43294</c:v>
                </c:pt>
                <c:pt idx="910">
                  <c:v>43297</c:v>
                </c:pt>
                <c:pt idx="911">
                  <c:v>43298</c:v>
                </c:pt>
                <c:pt idx="912">
                  <c:v>43299</c:v>
                </c:pt>
                <c:pt idx="913">
                  <c:v>43300</c:v>
                </c:pt>
                <c:pt idx="914">
                  <c:v>43301</c:v>
                </c:pt>
                <c:pt idx="915">
                  <c:v>43304</c:v>
                </c:pt>
                <c:pt idx="916">
                  <c:v>43305</c:v>
                </c:pt>
                <c:pt idx="917">
                  <c:v>43306</c:v>
                </c:pt>
                <c:pt idx="918">
                  <c:v>43307</c:v>
                </c:pt>
                <c:pt idx="919">
                  <c:v>43308</c:v>
                </c:pt>
                <c:pt idx="920">
                  <c:v>43311</c:v>
                </c:pt>
                <c:pt idx="921">
                  <c:v>43312</c:v>
                </c:pt>
                <c:pt idx="922">
                  <c:v>43313</c:v>
                </c:pt>
                <c:pt idx="923">
                  <c:v>43314</c:v>
                </c:pt>
                <c:pt idx="924">
                  <c:v>43315</c:v>
                </c:pt>
                <c:pt idx="925">
                  <c:v>43318</c:v>
                </c:pt>
                <c:pt idx="926">
                  <c:v>43319</c:v>
                </c:pt>
                <c:pt idx="927">
                  <c:v>43320</c:v>
                </c:pt>
                <c:pt idx="928">
                  <c:v>43321</c:v>
                </c:pt>
                <c:pt idx="929">
                  <c:v>43322</c:v>
                </c:pt>
                <c:pt idx="930">
                  <c:v>43325</c:v>
                </c:pt>
                <c:pt idx="931">
                  <c:v>43326</c:v>
                </c:pt>
                <c:pt idx="932">
                  <c:v>43327</c:v>
                </c:pt>
                <c:pt idx="933">
                  <c:v>43328</c:v>
                </c:pt>
                <c:pt idx="934">
                  <c:v>43329</c:v>
                </c:pt>
                <c:pt idx="935">
                  <c:v>43332</c:v>
                </c:pt>
                <c:pt idx="936">
                  <c:v>43333</c:v>
                </c:pt>
                <c:pt idx="937">
                  <c:v>43334</c:v>
                </c:pt>
                <c:pt idx="938">
                  <c:v>43335</c:v>
                </c:pt>
                <c:pt idx="939">
                  <c:v>43336</c:v>
                </c:pt>
                <c:pt idx="940">
                  <c:v>43339</c:v>
                </c:pt>
                <c:pt idx="941">
                  <c:v>43340</c:v>
                </c:pt>
                <c:pt idx="942">
                  <c:v>43341</c:v>
                </c:pt>
                <c:pt idx="943">
                  <c:v>43342</c:v>
                </c:pt>
                <c:pt idx="944">
                  <c:v>43343</c:v>
                </c:pt>
                <c:pt idx="945">
                  <c:v>43347</c:v>
                </c:pt>
                <c:pt idx="946">
                  <c:v>43348</c:v>
                </c:pt>
                <c:pt idx="947">
                  <c:v>43349</c:v>
                </c:pt>
                <c:pt idx="948">
                  <c:v>43350</c:v>
                </c:pt>
                <c:pt idx="949">
                  <c:v>43353</c:v>
                </c:pt>
                <c:pt idx="950">
                  <c:v>43354</c:v>
                </c:pt>
                <c:pt idx="951">
                  <c:v>43355</c:v>
                </c:pt>
                <c:pt idx="952">
                  <c:v>43356</c:v>
                </c:pt>
                <c:pt idx="953">
                  <c:v>43357</c:v>
                </c:pt>
                <c:pt idx="954">
                  <c:v>43360</c:v>
                </c:pt>
                <c:pt idx="955">
                  <c:v>43361</c:v>
                </c:pt>
                <c:pt idx="956">
                  <c:v>43362</c:v>
                </c:pt>
                <c:pt idx="957">
                  <c:v>43363</c:v>
                </c:pt>
                <c:pt idx="958">
                  <c:v>43364</c:v>
                </c:pt>
                <c:pt idx="959">
                  <c:v>43367</c:v>
                </c:pt>
                <c:pt idx="960">
                  <c:v>43368</c:v>
                </c:pt>
                <c:pt idx="961">
                  <c:v>43369</c:v>
                </c:pt>
                <c:pt idx="962">
                  <c:v>43370</c:v>
                </c:pt>
                <c:pt idx="963">
                  <c:v>43371</c:v>
                </c:pt>
                <c:pt idx="964">
                  <c:v>43374</c:v>
                </c:pt>
                <c:pt idx="965">
                  <c:v>43375</c:v>
                </c:pt>
                <c:pt idx="966">
                  <c:v>43376</c:v>
                </c:pt>
                <c:pt idx="967">
                  <c:v>43377</c:v>
                </c:pt>
                <c:pt idx="968">
                  <c:v>43378</c:v>
                </c:pt>
                <c:pt idx="969">
                  <c:v>43381</c:v>
                </c:pt>
                <c:pt idx="970">
                  <c:v>43382</c:v>
                </c:pt>
                <c:pt idx="971">
                  <c:v>43383</c:v>
                </c:pt>
                <c:pt idx="972">
                  <c:v>43384</c:v>
                </c:pt>
                <c:pt idx="973">
                  <c:v>43385</c:v>
                </c:pt>
                <c:pt idx="974">
                  <c:v>43388</c:v>
                </c:pt>
                <c:pt idx="975">
                  <c:v>43389</c:v>
                </c:pt>
                <c:pt idx="976">
                  <c:v>43390</c:v>
                </c:pt>
                <c:pt idx="977">
                  <c:v>43391</c:v>
                </c:pt>
                <c:pt idx="978">
                  <c:v>43392</c:v>
                </c:pt>
                <c:pt idx="979">
                  <c:v>43395</c:v>
                </c:pt>
                <c:pt idx="980">
                  <c:v>43396</c:v>
                </c:pt>
                <c:pt idx="981">
                  <c:v>43397</c:v>
                </c:pt>
                <c:pt idx="982">
                  <c:v>43398</c:v>
                </c:pt>
                <c:pt idx="983">
                  <c:v>43399</c:v>
                </c:pt>
                <c:pt idx="984">
                  <c:v>43402</c:v>
                </c:pt>
                <c:pt idx="985">
                  <c:v>43403</c:v>
                </c:pt>
                <c:pt idx="986">
                  <c:v>43404</c:v>
                </c:pt>
                <c:pt idx="987">
                  <c:v>43405</c:v>
                </c:pt>
                <c:pt idx="988">
                  <c:v>43406</c:v>
                </c:pt>
                <c:pt idx="989">
                  <c:v>43409</c:v>
                </c:pt>
                <c:pt idx="990">
                  <c:v>43410</c:v>
                </c:pt>
                <c:pt idx="991">
                  <c:v>43411</c:v>
                </c:pt>
                <c:pt idx="992">
                  <c:v>43412</c:v>
                </c:pt>
                <c:pt idx="993">
                  <c:v>43413</c:v>
                </c:pt>
                <c:pt idx="994">
                  <c:v>43416</c:v>
                </c:pt>
                <c:pt idx="995">
                  <c:v>43417</c:v>
                </c:pt>
                <c:pt idx="996">
                  <c:v>43418</c:v>
                </c:pt>
                <c:pt idx="997">
                  <c:v>43419</c:v>
                </c:pt>
                <c:pt idx="998">
                  <c:v>43420</c:v>
                </c:pt>
                <c:pt idx="999">
                  <c:v>43423</c:v>
                </c:pt>
                <c:pt idx="1000">
                  <c:v>43424</c:v>
                </c:pt>
                <c:pt idx="1001">
                  <c:v>43425</c:v>
                </c:pt>
                <c:pt idx="1002">
                  <c:v>43427</c:v>
                </c:pt>
                <c:pt idx="1003">
                  <c:v>43430</c:v>
                </c:pt>
                <c:pt idx="1004">
                  <c:v>43431</c:v>
                </c:pt>
                <c:pt idx="1005">
                  <c:v>43432</c:v>
                </c:pt>
                <c:pt idx="1006">
                  <c:v>43433</c:v>
                </c:pt>
                <c:pt idx="1007">
                  <c:v>43434</c:v>
                </c:pt>
                <c:pt idx="1008">
                  <c:v>43437</c:v>
                </c:pt>
                <c:pt idx="1009">
                  <c:v>43438</c:v>
                </c:pt>
                <c:pt idx="1010">
                  <c:v>43440</c:v>
                </c:pt>
                <c:pt idx="1011">
                  <c:v>43441</c:v>
                </c:pt>
                <c:pt idx="1012">
                  <c:v>43444</c:v>
                </c:pt>
                <c:pt idx="1013">
                  <c:v>43445</c:v>
                </c:pt>
                <c:pt idx="1014">
                  <c:v>43446</c:v>
                </c:pt>
                <c:pt idx="1015">
                  <c:v>43447</c:v>
                </c:pt>
                <c:pt idx="1016">
                  <c:v>43448</c:v>
                </c:pt>
                <c:pt idx="1017">
                  <c:v>43451</c:v>
                </c:pt>
                <c:pt idx="1018">
                  <c:v>43452</c:v>
                </c:pt>
                <c:pt idx="1019">
                  <c:v>43453</c:v>
                </c:pt>
                <c:pt idx="1020">
                  <c:v>43454</c:v>
                </c:pt>
                <c:pt idx="1021">
                  <c:v>43455</c:v>
                </c:pt>
                <c:pt idx="1022">
                  <c:v>43458</c:v>
                </c:pt>
                <c:pt idx="1023">
                  <c:v>43460</c:v>
                </c:pt>
                <c:pt idx="1024">
                  <c:v>43461</c:v>
                </c:pt>
                <c:pt idx="1025">
                  <c:v>43462</c:v>
                </c:pt>
                <c:pt idx="1026">
                  <c:v>43465</c:v>
                </c:pt>
                <c:pt idx="1027">
                  <c:v>43467</c:v>
                </c:pt>
                <c:pt idx="1028">
                  <c:v>43468</c:v>
                </c:pt>
                <c:pt idx="1029">
                  <c:v>43469</c:v>
                </c:pt>
                <c:pt idx="1030">
                  <c:v>43472</c:v>
                </c:pt>
                <c:pt idx="1031">
                  <c:v>43473</c:v>
                </c:pt>
                <c:pt idx="1032">
                  <c:v>43474</c:v>
                </c:pt>
                <c:pt idx="1033">
                  <c:v>43475</c:v>
                </c:pt>
                <c:pt idx="1034">
                  <c:v>43476</c:v>
                </c:pt>
                <c:pt idx="1035">
                  <c:v>43479</c:v>
                </c:pt>
                <c:pt idx="1036">
                  <c:v>43480</c:v>
                </c:pt>
                <c:pt idx="1037">
                  <c:v>43481</c:v>
                </c:pt>
                <c:pt idx="1038">
                  <c:v>43482</c:v>
                </c:pt>
                <c:pt idx="1039">
                  <c:v>43483</c:v>
                </c:pt>
                <c:pt idx="1040">
                  <c:v>43487</c:v>
                </c:pt>
                <c:pt idx="1041">
                  <c:v>43488</c:v>
                </c:pt>
                <c:pt idx="1042">
                  <c:v>43489</c:v>
                </c:pt>
                <c:pt idx="1043">
                  <c:v>43490</c:v>
                </c:pt>
                <c:pt idx="1044">
                  <c:v>43493</c:v>
                </c:pt>
                <c:pt idx="1045">
                  <c:v>43494</c:v>
                </c:pt>
                <c:pt idx="1046">
                  <c:v>43495</c:v>
                </c:pt>
                <c:pt idx="1047">
                  <c:v>43496</c:v>
                </c:pt>
                <c:pt idx="1048">
                  <c:v>43497</c:v>
                </c:pt>
                <c:pt idx="1049">
                  <c:v>43500</c:v>
                </c:pt>
                <c:pt idx="1050">
                  <c:v>43501</c:v>
                </c:pt>
                <c:pt idx="1051">
                  <c:v>43502</c:v>
                </c:pt>
                <c:pt idx="1052">
                  <c:v>43503</c:v>
                </c:pt>
                <c:pt idx="1053">
                  <c:v>43504</c:v>
                </c:pt>
                <c:pt idx="1054">
                  <c:v>43507</c:v>
                </c:pt>
                <c:pt idx="1055">
                  <c:v>43508</c:v>
                </c:pt>
                <c:pt idx="1056">
                  <c:v>43509</c:v>
                </c:pt>
                <c:pt idx="1057">
                  <c:v>43510</c:v>
                </c:pt>
                <c:pt idx="1058">
                  <c:v>43511</c:v>
                </c:pt>
                <c:pt idx="1059">
                  <c:v>43515</c:v>
                </c:pt>
                <c:pt idx="1060">
                  <c:v>43516</c:v>
                </c:pt>
                <c:pt idx="1061">
                  <c:v>43517</c:v>
                </c:pt>
                <c:pt idx="1062">
                  <c:v>43518</c:v>
                </c:pt>
                <c:pt idx="1063">
                  <c:v>43521</c:v>
                </c:pt>
                <c:pt idx="1064">
                  <c:v>43522</c:v>
                </c:pt>
                <c:pt idx="1065">
                  <c:v>43523</c:v>
                </c:pt>
                <c:pt idx="1066">
                  <c:v>43524</c:v>
                </c:pt>
                <c:pt idx="1067">
                  <c:v>43525</c:v>
                </c:pt>
                <c:pt idx="1068">
                  <c:v>43528</c:v>
                </c:pt>
                <c:pt idx="1069">
                  <c:v>43529</c:v>
                </c:pt>
                <c:pt idx="1070">
                  <c:v>43530</c:v>
                </c:pt>
                <c:pt idx="1071">
                  <c:v>43531</c:v>
                </c:pt>
                <c:pt idx="1072">
                  <c:v>43532</c:v>
                </c:pt>
                <c:pt idx="1073">
                  <c:v>43535</c:v>
                </c:pt>
                <c:pt idx="1074">
                  <c:v>43536</c:v>
                </c:pt>
                <c:pt idx="1075">
                  <c:v>43537</c:v>
                </c:pt>
                <c:pt idx="1076">
                  <c:v>43538</c:v>
                </c:pt>
                <c:pt idx="1077">
                  <c:v>43539</c:v>
                </c:pt>
                <c:pt idx="1078">
                  <c:v>43542</c:v>
                </c:pt>
                <c:pt idx="1079">
                  <c:v>43543</c:v>
                </c:pt>
                <c:pt idx="1080">
                  <c:v>43544</c:v>
                </c:pt>
                <c:pt idx="1081">
                  <c:v>43545</c:v>
                </c:pt>
                <c:pt idx="1082">
                  <c:v>43546</c:v>
                </c:pt>
                <c:pt idx="1083">
                  <c:v>43549</c:v>
                </c:pt>
                <c:pt idx="1084">
                  <c:v>43550</c:v>
                </c:pt>
                <c:pt idx="1085">
                  <c:v>43551</c:v>
                </c:pt>
                <c:pt idx="1086">
                  <c:v>43552</c:v>
                </c:pt>
                <c:pt idx="1087">
                  <c:v>43553</c:v>
                </c:pt>
                <c:pt idx="1088">
                  <c:v>43556</c:v>
                </c:pt>
                <c:pt idx="1089">
                  <c:v>43557</c:v>
                </c:pt>
                <c:pt idx="1090">
                  <c:v>43558</c:v>
                </c:pt>
                <c:pt idx="1091">
                  <c:v>43559</c:v>
                </c:pt>
                <c:pt idx="1092">
                  <c:v>43560</c:v>
                </c:pt>
                <c:pt idx="1093">
                  <c:v>43563</c:v>
                </c:pt>
                <c:pt idx="1094">
                  <c:v>43564</c:v>
                </c:pt>
                <c:pt idx="1095">
                  <c:v>43565</c:v>
                </c:pt>
                <c:pt idx="1096">
                  <c:v>43566</c:v>
                </c:pt>
                <c:pt idx="1097">
                  <c:v>43567</c:v>
                </c:pt>
                <c:pt idx="1098">
                  <c:v>43570</c:v>
                </c:pt>
                <c:pt idx="1099">
                  <c:v>43571</c:v>
                </c:pt>
                <c:pt idx="1100">
                  <c:v>43572</c:v>
                </c:pt>
                <c:pt idx="1101">
                  <c:v>43573</c:v>
                </c:pt>
                <c:pt idx="1102">
                  <c:v>43577</c:v>
                </c:pt>
                <c:pt idx="1103">
                  <c:v>43578</c:v>
                </c:pt>
                <c:pt idx="1104">
                  <c:v>43579</c:v>
                </c:pt>
                <c:pt idx="1105">
                  <c:v>43580</c:v>
                </c:pt>
                <c:pt idx="1106">
                  <c:v>43581</c:v>
                </c:pt>
                <c:pt idx="1107">
                  <c:v>43584</c:v>
                </c:pt>
                <c:pt idx="1108">
                  <c:v>43585</c:v>
                </c:pt>
                <c:pt idx="1109">
                  <c:v>43586</c:v>
                </c:pt>
                <c:pt idx="1110">
                  <c:v>43587</c:v>
                </c:pt>
                <c:pt idx="1111">
                  <c:v>43588</c:v>
                </c:pt>
                <c:pt idx="1112">
                  <c:v>43591</c:v>
                </c:pt>
                <c:pt idx="1113">
                  <c:v>43592</c:v>
                </c:pt>
                <c:pt idx="1114">
                  <c:v>43593</c:v>
                </c:pt>
                <c:pt idx="1115">
                  <c:v>43594</c:v>
                </c:pt>
                <c:pt idx="1116">
                  <c:v>43595</c:v>
                </c:pt>
                <c:pt idx="1117">
                  <c:v>43598</c:v>
                </c:pt>
                <c:pt idx="1118">
                  <c:v>43599</c:v>
                </c:pt>
                <c:pt idx="1119">
                  <c:v>43600</c:v>
                </c:pt>
                <c:pt idx="1120">
                  <c:v>43601</c:v>
                </c:pt>
                <c:pt idx="1121">
                  <c:v>43602</c:v>
                </c:pt>
                <c:pt idx="1122">
                  <c:v>43605</c:v>
                </c:pt>
                <c:pt idx="1123">
                  <c:v>43606</c:v>
                </c:pt>
                <c:pt idx="1124">
                  <c:v>43607</c:v>
                </c:pt>
                <c:pt idx="1125">
                  <c:v>43608</c:v>
                </c:pt>
                <c:pt idx="1126">
                  <c:v>43609</c:v>
                </c:pt>
                <c:pt idx="1127">
                  <c:v>43613</c:v>
                </c:pt>
                <c:pt idx="1128">
                  <c:v>43614</c:v>
                </c:pt>
                <c:pt idx="1129">
                  <c:v>43615</c:v>
                </c:pt>
                <c:pt idx="1130">
                  <c:v>43616</c:v>
                </c:pt>
                <c:pt idx="1131">
                  <c:v>43619</c:v>
                </c:pt>
                <c:pt idx="1132">
                  <c:v>43620</c:v>
                </c:pt>
                <c:pt idx="1133">
                  <c:v>43621</c:v>
                </c:pt>
                <c:pt idx="1134">
                  <c:v>43622</c:v>
                </c:pt>
                <c:pt idx="1135">
                  <c:v>43623</c:v>
                </c:pt>
                <c:pt idx="1136">
                  <c:v>43626</c:v>
                </c:pt>
                <c:pt idx="1137">
                  <c:v>43627</c:v>
                </c:pt>
                <c:pt idx="1138">
                  <c:v>43628</c:v>
                </c:pt>
                <c:pt idx="1139">
                  <c:v>43629</c:v>
                </c:pt>
                <c:pt idx="1140">
                  <c:v>43630</c:v>
                </c:pt>
                <c:pt idx="1141">
                  <c:v>43633</c:v>
                </c:pt>
                <c:pt idx="1142">
                  <c:v>43634</c:v>
                </c:pt>
                <c:pt idx="1143">
                  <c:v>43635</c:v>
                </c:pt>
                <c:pt idx="1144">
                  <c:v>43636</c:v>
                </c:pt>
                <c:pt idx="1145">
                  <c:v>43637</c:v>
                </c:pt>
                <c:pt idx="1146">
                  <c:v>43640</c:v>
                </c:pt>
                <c:pt idx="1147">
                  <c:v>43641</c:v>
                </c:pt>
                <c:pt idx="1148">
                  <c:v>43642</c:v>
                </c:pt>
                <c:pt idx="1149">
                  <c:v>43643</c:v>
                </c:pt>
                <c:pt idx="1150">
                  <c:v>43644</c:v>
                </c:pt>
                <c:pt idx="1151">
                  <c:v>43647</c:v>
                </c:pt>
                <c:pt idx="1152">
                  <c:v>43648</c:v>
                </c:pt>
                <c:pt idx="1153">
                  <c:v>43649</c:v>
                </c:pt>
                <c:pt idx="1154">
                  <c:v>43651</c:v>
                </c:pt>
                <c:pt idx="1155">
                  <c:v>43654</c:v>
                </c:pt>
                <c:pt idx="1156">
                  <c:v>43655</c:v>
                </c:pt>
                <c:pt idx="1157">
                  <c:v>43656</c:v>
                </c:pt>
                <c:pt idx="1158">
                  <c:v>43657</c:v>
                </c:pt>
                <c:pt idx="1159">
                  <c:v>43658</c:v>
                </c:pt>
                <c:pt idx="1160">
                  <c:v>43661</c:v>
                </c:pt>
                <c:pt idx="1161">
                  <c:v>43662</c:v>
                </c:pt>
                <c:pt idx="1162">
                  <c:v>43663</c:v>
                </c:pt>
                <c:pt idx="1163">
                  <c:v>43664</c:v>
                </c:pt>
                <c:pt idx="1164">
                  <c:v>43665</c:v>
                </c:pt>
                <c:pt idx="1165">
                  <c:v>43668</c:v>
                </c:pt>
                <c:pt idx="1166">
                  <c:v>43669</c:v>
                </c:pt>
                <c:pt idx="1167">
                  <c:v>43670</c:v>
                </c:pt>
                <c:pt idx="1168">
                  <c:v>43671</c:v>
                </c:pt>
                <c:pt idx="1169">
                  <c:v>43672</c:v>
                </c:pt>
                <c:pt idx="1170">
                  <c:v>43675</c:v>
                </c:pt>
                <c:pt idx="1171">
                  <c:v>43676</c:v>
                </c:pt>
                <c:pt idx="1172">
                  <c:v>43677</c:v>
                </c:pt>
                <c:pt idx="1173">
                  <c:v>43678</c:v>
                </c:pt>
                <c:pt idx="1174">
                  <c:v>43679</c:v>
                </c:pt>
                <c:pt idx="1175">
                  <c:v>43682</c:v>
                </c:pt>
                <c:pt idx="1176">
                  <c:v>43683</c:v>
                </c:pt>
                <c:pt idx="1177">
                  <c:v>43684</c:v>
                </c:pt>
                <c:pt idx="1178">
                  <c:v>43685</c:v>
                </c:pt>
                <c:pt idx="1179">
                  <c:v>43686</c:v>
                </c:pt>
                <c:pt idx="1180">
                  <c:v>43689</c:v>
                </c:pt>
                <c:pt idx="1181">
                  <c:v>43690</c:v>
                </c:pt>
                <c:pt idx="1182">
                  <c:v>43691</c:v>
                </c:pt>
                <c:pt idx="1183">
                  <c:v>43692</c:v>
                </c:pt>
                <c:pt idx="1184">
                  <c:v>43693</c:v>
                </c:pt>
                <c:pt idx="1185">
                  <c:v>43696</c:v>
                </c:pt>
                <c:pt idx="1186">
                  <c:v>43697</c:v>
                </c:pt>
                <c:pt idx="1187">
                  <c:v>43698</c:v>
                </c:pt>
                <c:pt idx="1188">
                  <c:v>43699</c:v>
                </c:pt>
                <c:pt idx="1189">
                  <c:v>43700</c:v>
                </c:pt>
                <c:pt idx="1190">
                  <c:v>43703</c:v>
                </c:pt>
                <c:pt idx="1191">
                  <c:v>43704</c:v>
                </c:pt>
                <c:pt idx="1192">
                  <c:v>43705</c:v>
                </c:pt>
                <c:pt idx="1193">
                  <c:v>43706</c:v>
                </c:pt>
                <c:pt idx="1194">
                  <c:v>43707</c:v>
                </c:pt>
                <c:pt idx="1195">
                  <c:v>43711</c:v>
                </c:pt>
                <c:pt idx="1196">
                  <c:v>43712</c:v>
                </c:pt>
                <c:pt idx="1197">
                  <c:v>43713</c:v>
                </c:pt>
                <c:pt idx="1198">
                  <c:v>43714</c:v>
                </c:pt>
                <c:pt idx="1199">
                  <c:v>43717</c:v>
                </c:pt>
                <c:pt idx="1200">
                  <c:v>43718</c:v>
                </c:pt>
                <c:pt idx="1201">
                  <c:v>43719</c:v>
                </c:pt>
                <c:pt idx="1202">
                  <c:v>43720</c:v>
                </c:pt>
                <c:pt idx="1203">
                  <c:v>43721</c:v>
                </c:pt>
                <c:pt idx="1204">
                  <c:v>43724</c:v>
                </c:pt>
                <c:pt idx="1205">
                  <c:v>43725</c:v>
                </c:pt>
                <c:pt idx="1206">
                  <c:v>43726</c:v>
                </c:pt>
                <c:pt idx="1207">
                  <c:v>43727</c:v>
                </c:pt>
                <c:pt idx="1208">
                  <c:v>43728</c:v>
                </c:pt>
                <c:pt idx="1209">
                  <c:v>43731</c:v>
                </c:pt>
                <c:pt idx="1210">
                  <c:v>43732</c:v>
                </c:pt>
                <c:pt idx="1211">
                  <c:v>43733</c:v>
                </c:pt>
                <c:pt idx="1212">
                  <c:v>43734</c:v>
                </c:pt>
                <c:pt idx="1213">
                  <c:v>43735</c:v>
                </c:pt>
                <c:pt idx="1214">
                  <c:v>43738</c:v>
                </c:pt>
                <c:pt idx="1215">
                  <c:v>43739</c:v>
                </c:pt>
                <c:pt idx="1216">
                  <c:v>43740</c:v>
                </c:pt>
                <c:pt idx="1217">
                  <c:v>43741</c:v>
                </c:pt>
                <c:pt idx="1218">
                  <c:v>43742</c:v>
                </c:pt>
                <c:pt idx="1219">
                  <c:v>43745</c:v>
                </c:pt>
                <c:pt idx="1220">
                  <c:v>43746</c:v>
                </c:pt>
                <c:pt idx="1221">
                  <c:v>43747</c:v>
                </c:pt>
                <c:pt idx="1222">
                  <c:v>43748</c:v>
                </c:pt>
                <c:pt idx="1223">
                  <c:v>43749</c:v>
                </c:pt>
                <c:pt idx="1224">
                  <c:v>43752</c:v>
                </c:pt>
                <c:pt idx="1225">
                  <c:v>43753</c:v>
                </c:pt>
                <c:pt idx="1226">
                  <c:v>43754</c:v>
                </c:pt>
                <c:pt idx="1227">
                  <c:v>43755</c:v>
                </c:pt>
                <c:pt idx="1228">
                  <c:v>43756</c:v>
                </c:pt>
                <c:pt idx="1229">
                  <c:v>43759</c:v>
                </c:pt>
                <c:pt idx="1230">
                  <c:v>43760</c:v>
                </c:pt>
                <c:pt idx="1231">
                  <c:v>43761</c:v>
                </c:pt>
                <c:pt idx="1232">
                  <c:v>43762</c:v>
                </c:pt>
                <c:pt idx="1233">
                  <c:v>43763</c:v>
                </c:pt>
                <c:pt idx="1234">
                  <c:v>43766</c:v>
                </c:pt>
                <c:pt idx="1235">
                  <c:v>43767</c:v>
                </c:pt>
                <c:pt idx="1236">
                  <c:v>43768</c:v>
                </c:pt>
                <c:pt idx="1237">
                  <c:v>43769</c:v>
                </c:pt>
                <c:pt idx="1238">
                  <c:v>43770</c:v>
                </c:pt>
                <c:pt idx="1239">
                  <c:v>43773</c:v>
                </c:pt>
                <c:pt idx="1240">
                  <c:v>43774</c:v>
                </c:pt>
                <c:pt idx="1241">
                  <c:v>43775</c:v>
                </c:pt>
                <c:pt idx="1242">
                  <c:v>43776</c:v>
                </c:pt>
                <c:pt idx="1243">
                  <c:v>43777</c:v>
                </c:pt>
                <c:pt idx="1244">
                  <c:v>43780</c:v>
                </c:pt>
                <c:pt idx="1245">
                  <c:v>43781</c:v>
                </c:pt>
                <c:pt idx="1246">
                  <c:v>43782</c:v>
                </c:pt>
                <c:pt idx="1247">
                  <c:v>43783</c:v>
                </c:pt>
                <c:pt idx="1248">
                  <c:v>43784</c:v>
                </c:pt>
                <c:pt idx="1249">
                  <c:v>43787</c:v>
                </c:pt>
                <c:pt idx="1250">
                  <c:v>43788</c:v>
                </c:pt>
                <c:pt idx="1251">
                  <c:v>43789</c:v>
                </c:pt>
                <c:pt idx="1252">
                  <c:v>43790</c:v>
                </c:pt>
                <c:pt idx="1253">
                  <c:v>43791</c:v>
                </c:pt>
                <c:pt idx="1254">
                  <c:v>43794</c:v>
                </c:pt>
                <c:pt idx="1255">
                  <c:v>43795</c:v>
                </c:pt>
                <c:pt idx="1256">
                  <c:v>43796</c:v>
                </c:pt>
                <c:pt idx="1257">
                  <c:v>43798</c:v>
                </c:pt>
              </c:numCache>
            </c:numRef>
          </c:cat>
          <c:val>
            <c:numRef>
              <c:f>GARCH_normal!$I$14:$I$1271</c:f>
              <c:numCache>
                <c:formatCode>0.00%</c:formatCode>
                <c:ptCount val="1258"/>
                <c:pt idx="0">
                  <c:v>9.1127387889195152E-3</c:v>
                </c:pt>
                <c:pt idx="1">
                  <c:v>8.5036269077150735E-3</c:v>
                </c:pt>
                <c:pt idx="2">
                  <c:v>7.7282104480053257E-3</c:v>
                </c:pt>
                <c:pt idx="3">
                  <c:v>7.0266563311608922E-3</c:v>
                </c:pt>
                <c:pt idx="4">
                  <c:v>6.406265255757577E-3</c:v>
                </c:pt>
                <c:pt idx="5">
                  <c:v>6.9379378753326249E-3</c:v>
                </c:pt>
                <c:pt idx="6">
                  <c:v>6.3398534712115328E-3</c:v>
                </c:pt>
                <c:pt idx="7">
                  <c:v>9.7416147017548183E-3</c:v>
                </c:pt>
                <c:pt idx="8">
                  <c:v>8.806804505237676E-3</c:v>
                </c:pt>
                <c:pt idx="9">
                  <c:v>1.103043288070513E-2</c:v>
                </c:pt>
                <c:pt idx="10">
                  <c:v>1.0252995010797367E-2</c:v>
                </c:pt>
                <c:pt idx="11">
                  <c:v>1.0006632765729712E-2</c:v>
                </c:pt>
                <c:pt idx="12">
                  <c:v>1.2550162317002497E-2</c:v>
                </c:pt>
                <c:pt idx="13">
                  <c:v>1.5246593746051734E-2</c:v>
                </c:pt>
                <c:pt idx="14">
                  <c:v>1.3406723805134689E-2</c:v>
                </c:pt>
                <c:pt idx="15">
                  <c:v>1.181265488893894E-2</c:v>
                </c:pt>
                <c:pt idx="16">
                  <c:v>1.0392826497231021E-2</c:v>
                </c:pt>
                <c:pt idx="17">
                  <c:v>9.1981712801719427E-3</c:v>
                </c:pt>
                <c:pt idx="18">
                  <c:v>8.2667697428410528E-3</c:v>
                </c:pt>
                <c:pt idx="19">
                  <c:v>7.4141166767215773E-3</c:v>
                </c:pt>
                <c:pt idx="20">
                  <c:v>7.1933631667145835E-3</c:v>
                </c:pt>
                <c:pt idx="21">
                  <c:v>8.2575079510576379E-3</c:v>
                </c:pt>
                <c:pt idx="22">
                  <c:v>7.4247317362930018E-3</c:v>
                </c:pt>
                <c:pt idx="23">
                  <c:v>1.0973468483584254E-2</c:v>
                </c:pt>
                <c:pt idx="24">
                  <c:v>1.0633634005010082E-2</c:v>
                </c:pt>
                <c:pt idx="25">
                  <c:v>1.0601088128971379E-2</c:v>
                </c:pt>
                <c:pt idx="26">
                  <c:v>1.2163632964333504E-2</c:v>
                </c:pt>
                <c:pt idx="27">
                  <c:v>1.1471929842422566E-2</c:v>
                </c:pt>
                <c:pt idx="28">
                  <c:v>1.0876881580171398E-2</c:v>
                </c:pt>
                <c:pt idx="29">
                  <c:v>9.7176767650131012E-3</c:v>
                </c:pt>
                <c:pt idx="30">
                  <c:v>9.1321318902410423E-3</c:v>
                </c:pt>
                <c:pt idx="31">
                  <c:v>9.3292779973832129E-3</c:v>
                </c:pt>
                <c:pt idx="32">
                  <c:v>1.0086716994425766E-2</c:v>
                </c:pt>
                <c:pt idx="33">
                  <c:v>8.9376310944585344E-3</c:v>
                </c:pt>
                <c:pt idx="34">
                  <c:v>8.1682372949271539E-3</c:v>
                </c:pt>
                <c:pt idx="35">
                  <c:v>9.8481361014593084E-3</c:v>
                </c:pt>
                <c:pt idx="36">
                  <c:v>9.188735569309105E-3</c:v>
                </c:pt>
                <c:pt idx="37">
                  <c:v>8.2193524560505559E-3</c:v>
                </c:pt>
                <c:pt idx="38">
                  <c:v>9.7989639806680268E-3</c:v>
                </c:pt>
                <c:pt idx="39">
                  <c:v>1.0852877525738627E-2</c:v>
                </c:pt>
                <c:pt idx="40">
                  <c:v>1.0364221882179335E-2</c:v>
                </c:pt>
                <c:pt idx="41">
                  <c:v>1.1105059987216904E-2</c:v>
                </c:pt>
                <c:pt idx="42">
                  <c:v>1.123915877653581E-2</c:v>
                </c:pt>
                <c:pt idx="43">
                  <c:v>1.1679604163579277E-2</c:v>
                </c:pt>
                <c:pt idx="44">
                  <c:v>1.051651060964961E-2</c:v>
                </c:pt>
                <c:pt idx="45">
                  <c:v>1.0243440373885623E-2</c:v>
                </c:pt>
                <c:pt idx="46">
                  <c:v>9.2639611461470279E-3</c:v>
                </c:pt>
                <c:pt idx="47">
                  <c:v>8.5571573647124453E-3</c:v>
                </c:pt>
                <c:pt idx="48">
                  <c:v>8.8723275226966977E-3</c:v>
                </c:pt>
                <c:pt idx="49">
                  <c:v>7.9257964684004423E-3</c:v>
                </c:pt>
                <c:pt idx="50">
                  <c:v>8.1857935330428341E-3</c:v>
                </c:pt>
                <c:pt idx="51">
                  <c:v>7.4957233517019542E-3</c:v>
                </c:pt>
                <c:pt idx="52">
                  <c:v>6.7878244493979343E-3</c:v>
                </c:pt>
                <c:pt idx="53">
                  <c:v>6.2207902801163896E-3</c:v>
                </c:pt>
                <c:pt idx="54">
                  <c:v>5.8037825738002473E-3</c:v>
                </c:pt>
                <c:pt idx="55">
                  <c:v>5.9233772799686425E-3</c:v>
                </c:pt>
                <c:pt idx="56">
                  <c:v>5.5258778687586911E-3</c:v>
                </c:pt>
                <c:pt idx="57">
                  <c:v>5.2620380729223063E-3</c:v>
                </c:pt>
                <c:pt idx="58">
                  <c:v>5.0298851645513244E-3</c:v>
                </c:pt>
                <c:pt idx="59">
                  <c:v>4.9083220040950989E-3</c:v>
                </c:pt>
                <c:pt idx="60">
                  <c:v>5.004393710951272E-3</c:v>
                </c:pt>
                <c:pt idx="61">
                  <c:v>5.3543054906006488E-3</c:v>
                </c:pt>
                <c:pt idx="62">
                  <c:v>5.6053460995001162E-3</c:v>
                </c:pt>
                <c:pt idx="63">
                  <c:v>5.7563555167219243E-3</c:v>
                </c:pt>
                <c:pt idx="64">
                  <c:v>5.3724938911631362E-3</c:v>
                </c:pt>
                <c:pt idx="65">
                  <c:v>8.4871125267898789E-3</c:v>
                </c:pt>
                <c:pt idx="66">
                  <c:v>7.7293775794713753E-3</c:v>
                </c:pt>
                <c:pt idx="67">
                  <c:v>1.0668560942526816E-2</c:v>
                </c:pt>
                <c:pt idx="68">
                  <c:v>9.5008754843964715E-3</c:v>
                </c:pt>
                <c:pt idx="69">
                  <c:v>9.9995453633718312E-3</c:v>
                </c:pt>
                <c:pt idx="70">
                  <c:v>9.394243404439841E-3</c:v>
                </c:pt>
                <c:pt idx="71">
                  <c:v>1.0159629887656074E-2</c:v>
                </c:pt>
                <c:pt idx="72">
                  <c:v>9.18599142488781E-3</c:v>
                </c:pt>
                <c:pt idx="73">
                  <c:v>9.6697272915068893E-3</c:v>
                </c:pt>
                <c:pt idx="74">
                  <c:v>8.9619002149261308E-3</c:v>
                </c:pt>
                <c:pt idx="75">
                  <c:v>8.8188854252522937E-3</c:v>
                </c:pt>
                <c:pt idx="76">
                  <c:v>7.9572703926257763E-3</c:v>
                </c:pt>
                <c:pt idx="77">
                  <c:v>7.8236954736100595E-3</c:v>
                </c:pt>
                <c:pt idx="78">
                  <c:v>9.9226930160316446E-3</c:v>
                </c:pt>
                <c:pt idx="79">
                  <c:v>8.9121028350426391E-3</c:v>
                </c:pt>
                <c:pt idx="80">
                  <c:v>7.9814125070815593E-3</c:v>
                </c:pt>
                <c:pt idx="81">
                  <c:v>8.8610902755825796E-3</c:v>
                </c:pt>
                <c:pt idx="82">
                  <c:v>9.0320661944610827E-3</c:v>
                </c:pt>
                <c:pt idx="83">
                  <c:v>8.3368380461026556E-3</c:v>
                </c:pt>
                <c:pt idx="84">
                  <c:v>7.573903278352335E-3</c:v>
                </c:pt>
                <c:pt idx="85">
                  <c:v>7.3331581734662251E-3</c:v>
                </c:pt>
                <c:pt idx="86">
                  <c:v>6.771712335439193E-3</c:v>
                </c:pt>
                <c:pt idx="87">
                  <c:v>6.2452632857487702E-3</c:v>
                </c:pt>
                <c:pt idx="88">
                  <c:v>5.9951870883688122E-3</c:v>
                </c:pt>
                <c:pt idx="89">
                  <c:v>5.9083713601749393E-3</c:v>
                </c:pt>
                <c:pt idx="90">
                  <c:v>6.0122642404071515E-3</c:v>
                </c:pt>
                <c:pt idx="91">
                  <c:v>5.5864321496905149E-3</c:v>
                </c:pt>
                <c:pt idx="92">
                  <c:v>5.5942637020355585E-3</c:v>
                </c:pt>
                <c:pt idx="93">
                  <c:v>5.290157159560019E-3</c:v>
                </c:pt>
                <c:pt idx="94">
                  <c:v>7.439795412261016E-3</c:v>
                </c:pt>
                <c:pt idx="95">
                  <c:v>7.7461326236219329E-3</c:v>
                </c:pt>
                <c:pt idx="96">
                  <c:v>7.0611754901848626E-3</c:v>
                </c:pt>
                <c:pt idx="97">
                  <c:v>6.7108233528160961E-3</c:v>
                </c:pt>
                <c:pt idx="98">
                  <c:v>6.1776864547342554E-3</c:v>
                </c:pt>
                <c:pt idx="99">
                  <c:v>5.744336530943017E-3</c:v>
                </c:pt>
                <c:pt idx="100">
                  <c:v>5.8128054510863019E-3</c:v>
                </c:pt>
                <c:pt idx="101">
                  <c:v>5.4875202650769552E-3</c:v>
                </c:pt>
                <c:pt idx="102">
                  <c:v>5.5552300832037629E-3</c:v>
                </c:pt>
                <c:pt idx="103">
                  <c:v>7.2008976897685473E-3</c:v>
                </c:pt>
                <c:pt idx="104">
                  <c:v>7.992059875177095E-3</c:v>
                </c:pt>
                <c:pt idx="105">
                  <c:v>7.2521274167484029E-3</c:v>
                </c:pt>
                <c:pt idx="106">
                  <c:v>8.7356597917195664E-3</c:v>
                </c:pt>
                <c:pt idx="107">
                  <c:v>8.1614650174664724E-3</c:v>
                </c:pt>
                <c:pt idx="108">
                  <c:v>7.4500263253361246E-3</c:v>
                </c:pt>
                <c:pt idx="109">
                  <c:v>8.8604244950873257E-3</c:v>
                </c:pt>
                <c:pt idx="110">
                  <c:v>8.3487036389745129E-3</c:v>
                </c:pt>
                <c:pt idx="111">
                  <c:v>7.6743019202592687E-3</c:v>
                </c:pt>
                <c:pt idx="112">
                  <c:v>6.9434882102221143E-3</c:v>
                </c:pt>
                <c:pt idx="113">
                  <c:v>7.7828820017868013E-3</c:v>
                </c:pt>
                <c:pt idx="114">
                  <c:v>7.0144842473130638E-3</c:v>
                </c:pt>
                <c:pt idx="115">
                  <c:v>6.4652064086524142E-3</c:v>
                </c:pt>
                <c:pt idx="116">
                  <c:v>5.9748461652575635E-3</c:v>
                </c:pt>
                <c:pt idx="117">
                  <c:v>5.5999127280312189E-3</c:v>
                </c:pt>
                <c:pt idx="118">
                  <c:v>5.2912870528269984E-3</c:v>
                </c:pt>
                <c:pt idx="119">
                  <c:v>5.1892508444104793E-3</c:v>
                </c:pt>
                <c:pt idx="120">
                  <c:v>7.0448620712817668E-3</c:v>
                </c:pt>
                <c:pt idx="121">
                  <c:v>7.4501059956464874E-3</c:v>
                </c:pt>
                <c:pt idx="122">
                  <c:v>6.8064448053643672E-3</c:v>
                </c:pt>
                <c:pt idx="123">
                  <c:v>7.0083082062830839E-3</c:v>
                </c:pt>
                <c:pt idx="124">
                  <c:v>6.4047650225366277E-3</c:v>
                </c:pt>
                <c:pt idx="125">
                  <c:v>5.9470760725412845E-3</c:v>
                </c:pt>
                <c:pt idx="126">
                  <c:v>5.5538465122574564E-3</c:v>
                </c:pt>
                <c:pt idx="127">
                  <c:v>6.745788002883446E-3</c:v>
                </c:pt>
                <c:pt idx="128">
                  <c:v>6.2494578069504855E-3</c:v>
                </c:pt>
                <c:pt idx="129">
                  <c:v>6.6469643111713344E-3</c:v>
                </c:pt>
                <c:pt idx="130">
                  <c:v>6.0880816130122924E-3</c:v>
                </c:pt>
                <c:pt idx="131">
                  <c:v>7.6047618455614557E-3</c:v>
                </c:pt>
                <c:pt idx="132">
                  <c:v>6.8809279780907995E-3</c:v>
                </c:pt>
                <c:pt idx="133">
                  <c:v>7.2081757307128772E-3</c:v>
                </c:pt>
                <c:pt idx="134">
                  <c:v>6.9926440240977604E-3</c:v>
                </c:pt>
                <c:pt idx="135">
                  <c:v>6.7424367316673761E-3</c:v>
                </c:pt>
                <c:pt idx="136">
                  <c:v>6.1860177997534061E-3</c:v>
                </c:pt>
                <c:pt idx="137">
                  <c:v>7.0523943279012227E-3</c:v>
                </c:pt>
                <c:pt idx="138">
                  <c:v>6.9908162207028002E-3</c:v>
                </c:pt>
                <c:pt idx="139">
                  <c:v>6.8038669247554723E-3</c:v>
                </c:pt>
                <c:pt idx="140">
                  <c:v>6.2134093757429199E-3</c:v>
                </c:pt>
                <c:pt idx="141">
                  <c:v>6.8302737489582379E-3</c:v>
                </c:pt>
                <c:pt idx="142">
                  <c:v>6.4668882891221417E-3</c:v>
                </c:pt>
                <c:pt idx="143">
                  <c:v>5.9645905801467766E-3</c:v>
                </c:pt>
                <c:pt idx="144">
                  <c:v>1.1300321232089201E-2</c:v>
                </c:pt>
                <c:pt idx="145">
                  <c:v>9.9872584411196154E-3</c:v>
                </c:pt>
                <c:pt idx="146">
                  <c:v>9.2761582697158049E-3</c:v>
                </c:pt>
                <c:pt idx="147">
                  <c:v>8.2687292737600362E-3</c:v>
                </c:pt>
                <c:pt idx="148">
                  <c:v>7.7133659853442019E-3</c:v>
                </c:pt>
                <c:pt idx="149">
                  <c:v>7.3586807700421943E-3</c:v>
                </c:pt>
                <c:pt idx="150">
                  <c:v>1.0364323847039334E-2</c:v>
                </c:pt>
                <c:pt idx="151">
                  <c:v>9.1880229414677828E-3</c:v>
                </c:pt>
                <c:pt idx="152">
                  <c:v>9.7150653162542833E-3</c:v>
                </c:pt>
                <c:pt idx="153">
                  <c:v>9.8005215762576522E-3</c:v>
                </c:pt>
                <c:pt idx="154">
                  <c:v>8.8480933130952108E-3</c:v>
                </c:pt>
                <c:pt idx="155">
                  <c:v>7.927562384916249E-3</c:v>
                </c:pt>
                <c:pt idx="156">
                  <c:v>7.8501194384198014E-3</c:v>
                </c:pt>
                <c:pt idx="157">
                  <c:v>7.0711795760179576E-3</c:v>
                </c:pt>
                <c:pt idx="158">
                  <c:v>6.4307314660510956E-3</c:v>
                </c:pt>
                <c:pt idx="159">
                  <c:v>6.3436694725559411E-3</c:v>
                </c:pt>
                <c:pt idx="160">
                  <c:v>6.0180560345226702E-3</c:v>
                </c:pt>
                <c:pt idx="161">
                  <c:v>6.3090298808267352E-3</c:v>
                </c:pt>
                <c:pt idx="162">
                  <c:v>7.8202827821198338E-3</c:v>
                </c:pt>
                <c:pt idx="163">
                  <c:v>7.6542075497717278E-3</c:v>
                </c:pt>
                <c:pt idx="164">
                  <c:v>8.6851088126961695E-3</c:v>
                </c:pt>
                <c:pt idx="165">
                  <c:v>8.3063290331104531E-3</c:v>
                </c:pt>
                <c:pt idx="166">
                  <c:v>7.4552294618115654E-3</c:v>
                </c:pt>
                <c:pt idx="167">
                  <c:v>6.8886904723967851E-3</c:v>
                </c:pt>
                <c:pt idx="168">
                  <c:v>6.4874341422769422E-3</c:v>
                </c:pt>
                <c:pt idx="169">
                  <c:v>6.11623415124855E-3</c:v>
                </c:pt>
                <c:pt idx="170">
                  <c:v>5.7536919237916023E-3</c:v>
                </c:pt>
                <c:pt idx="171">
                  <c:v>6.6293858986910129E-3</c:v>
                </c:pt>
                <c:pt idx="172">
                  <c:v>6.2977042217814199E-3</c:v>
                </c:pt>
                <c:pt idx="173">
                  <c:v>7.9647270288835895E-3</c:v>
                </c:pt>
                <c:pt idx="174">
                  <c:v>8.5745133770794152E-3</c:v>
                </c:pt>
                <c:pt idx="175">
                  <c:v>7.6694565006452473E-3</c:v>
                </c:pt>
                <c:pt idx="176">
                  <c:v>6.9854913635322043E-3</c:v>
                </c:pt>
                <c:pt idx="177">
                  <c:v>6.5155084773463323E-3</c:v>
                </c:pt>
                <c:pt idx="178">
                  <c:v>6.3053523440882641E-3</c:v>
                </c:pt>
                <c:pt idx="179">
                  <c:v>6.0152162128752308E-3</c:v>
                </c:pt>
                <c:pt idx="180">
                  <c:v>6.9326447594728769E-3</c:v>
                </c:pt>
                <c:pt idx="181">
                  <c:v>1.1792932896939567E-2</c:v>
                </c:pt>
                <c:pt idx="182">
                  <c:v>1.8106597511441308E-2</c:v>
                </c:pt>
                <c:pt idx="183">
                  <c:v>2.4122171571613962E-2</c:v>
                </c:pt>
                <c:pt idx="184">
                  <c:v>2.1878159724275838E-2</c:v>
                </c:pt>
                <c:pt idx="185">
                  <c:v>2.5720168713849179E-2</c:v>
                </c:pt>
                <c:pt idx="186">
                  <c:v>2.4685632452832725E-2</c:v>
                </c:pt>
                <c:pt idx="187">
                  <c:v>2.1369541055284203E-2</c:v>
                </c:pt>
                <c:pt idx="188">
                  <c:v>1.8993338593250555E-2</c:v>
                </c:pt>
                <c:pt idx="189">
                  <c:v>2.1512713462945761E-2</c:v>
                </c:pt>
                <c:pt idx="190">
                  <c:v>2.0273104761831043E-2</c:v>
                </c:pt>
                <c:pt idx="191">
                  <c:v>1.7589563446173864E-2</c:v>
                </c:pt>
                <c:pt idx="192">
                  <c:v>1.6962667986508639E-2</c:v>
                </c:pt>
                <c:pt idx="193">
                  <c:v>1.8428707879660857E-2</c:v>
                </c:pt>
                <c:pt idx="194">
                  <c:v>1.7350683852642428E-2</c:v>
                </c:pt>
                <c:pt idx="195">
                  <c:v>1.5227131276961283E-2</c:v>
                </c:pt>
                <c:pt idx="196">
                  <c:v>1.338552178419628E-2</c:v>
                </c:pt>
                <c:pt idx="197">
                  <c:v>1.1925057495733615E-2</c:v>
                </c:pt>
                <c:pt idx="198">
                  <c:v>1.1818796165366248E-2</c:v>
                </c:pt>
                <c:pt idx="199">
                  <c:v>1.0992104586666447E-2</c:v>
                </c:pt>
                <c:pt idx="200">
                  <c:v>9.812211909906169E-3</c:v>
                </c:pt>
                <c:pt idx="201">
                  <c:v>1.1628479537122727E-2</c:v>
                </c:pt>
                <c:pt idx="202">
                  <c:v>1.0370277679167719E-2</c:v>
                </c:pt>
                <c:pt idx="203">
                  <c:v>1.0939321731776907E-2</c:v>
                </c:pt>
                <c:pt idx="204">
                  <c:v>9.7345392208376992E-3</c:v>
                </c:pt>
                <c:pt idx="205">
                  <c:v>8.8417875209216342E-3</c:v>
                </c:pt>
                <c:pt idx="206">
                  <c:v>7.9124517790908153E-3</c:v>
                </c:pt>
                <c:pt idx="207">
                  <c:v>1.3982659841746013E-2</c:v>
                </c:pt>
                <c:pt idx="208">
                  <c:v>1.2223899867663927E-2</c:v>
                </c:pt>
                <c:pt idx="209">
                  <c:v>1.3569262754557916E-2</c:v>
                </c:pt>
                <c:pt idx="210">
                  <c:v>1.1883246586324113E-2</c:v>
                </c:pt>
                <c:pt idx="211">
                  <c:v>1.2115009103711352E-2</c:v>
                </c:pt>
                <c:pt idx="212">
                  <c:v>1.3279805702202175E-2</c:v>
                </c:pt>
                <c:pt idx="213">
                  <c:v>1.179625031852846E-2</c:v>
                </c:pt>
                <c:pt idx="214">
                  <c:v>1.0878323064022163E-2</c:v>
                </c:pt>
                <c:pt idx="215">
                  <c:v>1.0264021181796038E-2</c:v>
                </c:pt>
                <c:pt idx="216">
                  <c:v>9.080055120814166E-3</c:v>
                </c:pt>
                <c:pt idx="217">
                  <c:v>8.0924600316321319E-3</c:v>
                </c:pt>
                <c:pt idx="218">
                  <c:v>8.0552671831017175E-3</c:v>
                </c:pt>
                <c:pt idx="219">
                  <c:v>7.6621491240944969E-3</c:v>
                </c:pt>
                <c:pt idx="220">
                  <c:v>9.4117772202368302E-3</c:v>
                </c:pt>
                <c:pt idx="221">
                  <c:v>8.5395172869827205E-3</c:v>
                </c:pt>
                <c:pt idx="222">
                  <c:v>7.644024433499738E-3</c:v>
                </c:pt>
                <c:pt idx="223">
                  <c:v>6.974089061345284E-3</c:v>
                </c:pt>
                <c:pt idx="224">
                  <c:v>7.0306542089598354E-3</c:v>
                </c:pt>
                <c:pt idx="225">
                  <c:v>9.6252312305992634E-3</c:v>
                </c:pt>
                <c:pt idx="226">
                  <c:v>9.7267363011136251E-3</c:v>
                </c:pt>
                <c:pt idx="227">
                  <c:v>8.7178262575767738E-3</c:v>
                </c:pt>
                <c:pt idx="228">
                  <c:v>7.9366361857219087E-3</c:v>
                </c:pt>
                <c:pt idx="229">
                  <c:v>8.726308235573476E-3</c:v>
                </c:pt>
                <c:pt idx="230">
                  <c:v>7.8161558846289395E-3</c:v>
                </c:pt>
                <c:pt idx="231">
                  <c:v>7.4904351310577325E-3</c:v>
                </c:pt>
                <c:pt idx="232">
                  <c:v>8.437582098639063E-3</c:v>
                </c:pt>
                <c:pt idx="233">
                  <c:v>7.6058857060287066E-3</c:v>
                </c:pt>
                <c:pt idx="234">
                  <c:v>7.1480268339082359E-3</c:v>
                </c:pt>
                <c:pt idx="235">
                  <c:v>6.5530212352000556E-3</c:v>
                </c:pt>
                <c:pt idx="236">
                  <c:v>6.0322729442524228E-3</c:v>
                </c:pt>
                <c:pt idx="237">
                  <c:v>7.3887092002223754E-3</c:v>
                </c:pt>
                <c:pt idx="238">
                  <c:v>6.6981468130318583E-3</c:v>
                </c:pt>
                <c:pt idx="239">
                  <c:v>6.3956714094990392E-3</c:v>
                </c:pt>
                <c:pt idx="240">
                  <c:v>8.9353827034099331E-3</c:v>
                </c:pt>
                <c:pt idx="241">
                  <c:v>9.6608179193977406E-3</c:v>
                </c:pt>
                <c:pt idx="242">
                  <c:v>1.0704213876280797E-2</c:v>
                </c:pt>
                <c:pt idx="243">
                  <c:v>9.5000203311070841E-3</c:v>
                </c:pt>
                <c:pt idx="244">
                  <c:v>1.0952380316472854E-2</c:v>
                </c:pt>
                <c:pt idx="245">
                  <c:v>9.698366190747966E-3</c:v>
                </c:pt>
                <c:pt idx="246">
                  <c:v>8.7135789527979009E-3</c:v>
                </c:pt>
                <c:pt idx="247">
                  <c:v>7.8398106404031758E-3</c:v>
                </c:pt>
                <c:pt idx="248">
                  <c:v>7.0638942206387835E-3</c:v>
                </c:pt>
                <c:pt idx="249">
                  <c:v>6.4388391588568565E-3</c:v>
                </c:pt>
                <c:pt idx="250">
                  <c:v>5.9178526960325393E-3</c:v>
                </c:pt>
                <c:pt idx="251">
                  <c:v>6.0302730677362637E-3</c:v>
                </c:pt>
                <c:pt idx="252">
                  <c:v>7.1674726630887708E-3</c:v>
                </c:pt>
                <c:pt idx="253">
                  <c:v>8.4353026698714105E-3</c:v>
                </c:pt>
                <c:pt idx="254">
                  <c:v>1.0230969813293883E-2</c:v>
                </c:pt>
                <c:pt idx="255">
                  <c:v>1.2739056941399481E-2</c:v>
                </c:pt>
                <c:pt idx="256">
                  <c:v>1.171639174820523E-2</c:v>
                </c:pt>
                <c:pt idx="257">
                  <c:v>1.082348717032933E-2</c:v>
                </c:pt>
                <c:pt idx="258">
                  <c:v>1.0309920449336575E-2</c:v>
                </c:pt>
                <c:pt idx="259">
                  <c:v>9.1421142317854222E-3</c:v>
                </c:pt>
                <c:pt idx="260">
                  <c:v>1.2281628312603829E-2</c:v>
                </c:pt>
                <c:pt idx="261">
                  <c:v>1.0928823315843659E-2</c:v>
                </c:pt>
                <c:pt idx="262">
                  <c:v>1.0620587774332738E-2</c:v>
                </c:pt>
                <c:pt idx="263">
                  <c:v>1.1260581129514681E-2</c:v>
                </c:pt>
                <c:pt idx="264">
                  <c:v>1.2258114566445594E-2</c:v>
                </c:pt>
                <c:pt idx="265">
                  <c:v>1.3685848730807474E-2</c:v>
                </c:pt>
                <c:pt idx="266">
                  <c:v>1.2382705510604195E-2</c:v>
                </c:pt>
                <c:pt idx="267">
                  <c:v>1.1459698291000228E-2</c:v>
                </c:pt>
                <c:pt idx="268">
                  <c:v>1.1383595778141705E-2</c:v>
                </c:pt>
                <c:pt idx="269">
                  <c:v>1.0081419269559116E-2</c:v>
                </c:pt>
                <c:pt idx="270">
                  <c:v>9.0293626570406432E-3</c:v>
                </c:pt>
                <c:pt idx="271">
                  <c:v>9.2031106731475781E-3</c:v>
                </c:pt>
                <c:pt idx="272">
                  <c:v>8.9675104557069025E-3</c:v>
                </c:pt>
                <c:pt idx="273">
                  <c:v>9.2471650055278992E-3</c:v>
                </c:pt>
                <c:pt idx="274">
                  <c:v>1.1015660653607123E-2</c:v>
                </c:pt>
                <c:pt idx="275">
                  <c:v>9.727333131457877E-3</c:v>
                </c:pt>
                <c:pt idx="276">
                  <c:v>1.0701841257250145E-2</c:v>
                </c:pt>
                <c:pt idx="277">
                  <c:v>1.4606764508287939E-2</c:v>
                </c:pt>
                <c:pt idx="278">
                  <c:v>1.3807721343618259E-2</c:v>
                </c:pt>
                <c:pt idx="279">
                  <c:v>1.2073827484321894E-2</c:v>
                </c:pt>
                <c:pt idx="280">
                  <c:v>1.1071249853172744E-2</c:v>
                </c:pt>
                <c:pt idx="281">
                  <c:v>1.5246996503101375E-2</c:v>
                </c:pt>
                <c:pt idx="282">
                  <c:v>1.5132307763719524E-2</c:v>
                </c:pt>
                <c:pt idx="283">
                  <c:v>1.6672273513933487E-2</c:v>
                </c:pt>
                <c:pt idx="284">
                  <c:v>1.4512563303944842E-2</c:v>
                </c:pt>
                <c:pt idx="285">
                  <c:v>1.3888286101645662E-2</c:v>
                </c:pt>
                <c:pt idx="286">
                  <c:v>1.2304990650514656E-2</c:v>
                </c:pt>
                <c:pt idx="287">
                  <c:v>1.396509807156133E-2</c:v>
                </c:pt>
                <c:pt idx="288">
                  <c:v>1.4314262827881475E-2</c:v>
                </c:pt>
                <c:pt idx="289">
                  <c:v>1.3896311222141836E-2</c:v>
                </c:pt>
                <c:pt idx="290">
                  <c:v>1.3256685806732376E-2</c:v>
                </c:pt>
                <c:pt idx="291">
                  <c:v>1.1803017541983072E-2</c:v>
                </c:pt>
                <c:pt idx="292">
                  <c:v>1.5040264789899456E-2</c:v>
                </c:pt>
                <c:pt idx="293">
                  <c:v>1.3133834668840249E-2</c:v>
                </c:pt>
                <c:pt idx="294">
                  <c:v>1.4535051395492583E-2</c:v>
                </c:pt>
                <c:pt idx="295">
                  <c:v>1.2833573904559093E-2</c:v>
                </c:pt>
                <c:pt idx="296">
                  <c:v>1.1252386705217441E-2</c:v>
                </c:pt>
                <c:pt idx="297">
                  <c:v>1.323266571628947E-2</c:v>
                </c:pt>
                <c:pt idx="298">
                  <c:v>1.3434232822823846E-2</c:v>
                </c:pt>
                <c:pt idx="299">
                  <c:v>1.177581576357152E-2</c:v>
                </c:pt>
                <c:pt idx="300">
                  <c:v>1.0362827823962978E-2</c:v>
                </c:pt>
                <c:pt idx="301">
                  <c:v>1.0929791972150226E-2</c:v>
                </c:pt>
                <c:pt idx="302">
                  <c:v>1.285536243813484E-2</c:v>
                </c:pt>
                <c:pt idx="303">
                  <c:v>1.3338585615035939E-2</c:v>
                </c:pt>
                <c:pt idx="304">
                  <c:v>1.3677720251683297E-2</c:v>
                </c:pt>
                <c:pt idx="305">
                  <c:v>1.2219335309554035E-2</c:v>
                </c:pt>
                <c:pt idx="306">
                  <c:v>1.0734418511203509E-2</c:v>
                </c:pt>
                <c:pt idx="307">
                  <c:v>1.1325285677022998E-2</c:v>
                </c:pt>
                <c:pt idx="308">
                  <c:v>1.1653002968380661E-2</c:v>
                </c:pt>
                <c:pt idx="309">
                  <c:v>1.0381427443321373E-2</c:v>
                </c:pt>
                <c:pt idx="310">
                  <c:v>1.0354010076813202E-2</c:v>
                </c:pt>
                <c:pt idx="311">
                  <c:v>9.236029422806994E-3</c:v>
                </c:pt>
                <c:pt idx="312">
                  <c:v>9.1669086618972641E-3</c:v>
                </c:pt>
                <c:pt idx="313">
                  <c:v>1.328569726667608E-2</c:v>
                </c:pt>
                <c:pt idx="314">
                  <c:v>1.1726443670335955E-2</c:v>
                </c:pt>
                <c:pt idx="315">
                  <c:v>1.0383591895768872E-2</c:v>
                </c:pt>
                <c:pt idx="316">
                  <c:v>9.2503688842523E-3</c:v>
                </c:pt>
                <c:pt idx="317">
                  <c:v>8.2317420923958707E-3</c:v>
                </c:pt>
                <c:pt idx="318">
                  <c:v>9.1937994934793935E-3</c:v>
                </c:pt>
                <c:pt idx="319">
                  <c:v>8.4089169946311784E-3</c:v>
                </c:pt>
                <c:pt idx="320">
                  <c:v>7.5376333604351585E-3</c:v>
                </c:pt>
                <c:pt idx="321">
                  <c:v>9.8296807182607082E-3</c:v>
                </c:pt>
                <c:pt idx="322">
                  <c:v>8.7664162198492542E-3</c:v>
                </c:pt>
                <c:pt idx="323">
                  <c:v>7.9203010561163453E-3</c:v>
                </c:pt>
                <c:pt idx="324">
                  <c:v>7.4533499943926704E-3</c:v>
                </c:pt>
                <c:pt idx="325">
                  <c:v>7.2386406103162153E-3</c:v>
                </c:pt>
                <c:pt idx="326">
                  <c:v>6.7682354177376466E-3</c:v>
                </c:pt>
                <c:pt idx="327">
                  <c:v>6.1844956217253664E-3</c:v>
                </c:pt>
                <c:pt idx="328">
                  <c:v>5.7631606263558646E-3</c:v>
                </c:pt>
                <c:pt idx="329">
                  <c:v>6.2913004447569072E-3</c:v>
                </c:pt>
                <c:pt idx="330">
                  <c:v>5.8229958791213782E-3</c:v>
                </c:pt>
                <c:pt idx="331">
                  <c:v>5.4239681164990833E-3</c:v>
                </c:pt>
                <c:pt idx="332">
                  <c:v>6.271317479389955E-3</c:v>
                </c:pt>
                <c:pt idx="333">
                  <c:v>6.0020953251008679E-3</c:v>
                </c:pt>
                <c:pt idx="334">
                  <c:v>5.7141882475542352E-3</c:v>
                </c:pt>
                <c:pt idx="335">
                  <c:v>5.8973077439375705E-3</c:v>
                </c:pt>
                <c:pt idx="336">
                  <c:v>5.7777885020934032E-3</c:v>
                </c:pt>
                <c:pt idx="337">
                  <c:v>7.3346116319103439E-3</c:v>
                </c:pt>
                <c:pt idx="338">
                  <c:v>7.9759332699610892E-3</c:v>
                </c:pt>
                <c:pt idx="339">
                  <c:v>9.2315952062731292E-3</c:v>
                </c:pt>
                <c:pt idx="340">
                  <c:v>8.2651393391600259E-3</c:v>
                </c:pt>
                <c:pt idx="341">
                  <c:v>7.5860074566381419E-3</c:v>
                </c:pt>
                <c:pt idx="342">
                  <c:v>7.9472316329866829E-3</c:v>
                </c:pt>
                <c:pt idx="343">
                  <c:v>8.2907793060396345E-3</c:v>
                </c:pt>
                <c:pt idx="344">
                  <c:v>7.4395359767803091E-3</c:v>
                </c:pt>
                <c:pt idx="345">
                  <c:v>6.7812415800838069E-3</c:v>
                </c:pt>
                <c:pt idx="346">
                  <c:v>6.7205531734191738E-3</c:v>
                </c:pt>
                <c:pt idx="347">
                  <c:v>6.2318327770662443E-3</c:v>
                </c:pt>
                <c:pt idx="348">
                  <c:v>5.7501914807237013E-3</c:v>
                </c:pt>
                <c:pt idx="349">
                  <c:v>6.0183318066713539E-3</c:v>
                </c:pt>
                <c:pt idx="350">
                  <c:v>5.5894166812531336E-3</c:v>
                </c:pt>
                <c:pt idx="351">
                  <c:v>5.3705982338823517E-3</c:v>
                </c:pt>
                <c:pt idx="352">
                  <c:v>5.0872832425803141E-3</c:v>
                </c:pt>
                <c:pt idx="353">
                  <c:v>4.8572265990786045E-3</c:v>
                </c:pt>
                <c:pt idx="354">
                  <c:v>6.5242218353022659E-3</c:v>
                </c:pt>
                <c:pt idx="355">
                  <c:v>6.5538260197459015E-3</c:v>
                </c:pt>
                <c:pt idx="356">
                  <c:v>6.8010392892510953E-3</c:v>
                </c:pt>
                <c:pt idx="357">
                  <c:v>7.5600824987548717E-3</c:v>
                </c:pt>
                <c:pt idx="358">
                  <c:v>7.487419159441738E-3</c:v>
                </c:pt>
                <c:pt idx="359">
                  <c:v>6.7881501650080087E-3</c:v>
                </c:pt>
                <c:pt idx="360">
                  <c:v>6.2928681823593915E-3</c:v>
                </c:pt>
                <c:pt idx="361">
                  <c:v>5.7993458760726545E-3</c:v>
                </c:pt>
                <c:pt idx="362">
                  <c:v>7.5745081114384537E-3</c:v>
                </c:pt>
                <c:pt idx="363">
                  <c:v>8.308984879095269E-3</c:v>
                </c:pt>
                <c:pt idx="364">
                  <c:v>7.4622379332968244E-3</c:v>
                </c:pt>
                <c:pt idx="365">
                  <c:v>7.9615803324027228E-3</c:v>
                </c:pt>
                <c:pt idx="366">
                  <c:v>8.2455905678900498E-3</c:v>
                </c:pt>
                <c:pt idx="367">
                  <c:v>8.7339684972055995E-3</c:v>
                </c:pt>
                <c:pt idx="368">
                  <c:v>7.8064181013238788E-3</c:v>
                </c:pt>
                <c:pt idx="369">
                  <c:v>7.3269659824148131E-3</c:v>
                </c:pt>
                <c:pt idx="370">
                  <c:v>7.0499924742799484E-3</c:v>
                </c:pt>
                <c:pt idx="371">
                  <c:v>6.5467842987631565E-3</c:v>
                </c:pt>
                <c:pt idx="372">
                  <c:v>8.3845033344065803E-3</c:v>
                </c:pt>
                <c:pt idx="373">
                  <c:v>8.0177491859933364E-3</c:v>
                </c:pt>
                <c:pt idx="374">
                  <c:v>7.2229977046646679E-3</c:v>
                </c:pt>
                <c:pt idx="375">
                  <c:v>6.7429541102375793E-3</c:v>
                </c:pt>
                <c:pt idx="376">
                  <c:v>6.217932847692534E-3</c:v>
                </c:pt>
                <c:pt idx="377">
                  <c:v>5.7408539201253429E-3</c:v>
                </c:pt>
                <c:pt idx="378">
                  <c:v>5.4351963833202694E-3</c:v>
                </c:pt>
                <c:pt idx="379">
                  <c:v>5.3871219256355343E-3</c:v>
                </c:pt>
                <c:pt idx="380">
                  <c:v>5.4069097222648648E-3</c:v>
                </c:pt>
                <c:pt idx="381">
                  <c:v>5.0974853293228829E-3</c:v>
                </c:pt>
                <c:pt idx="382">
                  <c:v>4.9816835115330787E-3</c:v>
                </c:pt>
                <c:pt idx="383">
                  <c:v>4.8962692789619802E-3</c:v>
                </c:pt>
                <c:pt idx="384">
                  <c:v>6.5282552453267409E-3</c:v>
                </c:pt>
                <c:pt idx="385">
                  <c:v>7.2332481032628872E-3</c:v>
                </c:pt>
                <c:pt idx="386">
                  <c:v>6.669192962496801E-3</c:v>
                </c:pt>
                <c:pt idx="387">
                  <c:v>6.2210620425392016E-3</c:v>
                </c:pt>
                <c:pt idx="388">
                  <c:v>5.8380378436387438E-3</c:v>
                </c:pt>
                <c:pt idx="389">
                  <c:v>5.740159060426661E-3</c:v>
                </c:pt>
                <c:pt idx="390">
                  <c:v>5.8191329029009852E-3</c:v>
                </c:pt>
                <c:pt idx="391">
                  <c:v>5.4883428238167173E-3</c:v>
                </c:pt>
                <c:pt idx="392">
                  <c:v>5.2767170137847331E-3</c:v>
                </c:pt>
                <c:pt idx="393">
                  <c:v>7.5817966632211803E-3</c:v>
                </c:pt>
                <c:pt idx="394">
                  <c:v>1.8044551556288868E-2</c:v>
                </c:pt>
                <c:pt idx="395">
                  <c:v>1.7882988618894941E-2</c:v>
                </c:pt>
                <c:pt idx="396">
                  <c:v>1.7352657864221938E-2</c:v>
                </c:pt>
                <c:pt idx="397">
                  <c:v>1.6798322830469482E-2</c:v>
                </c:pt>
                <c:pt idx="398">
                  <c:v>1.5727759257749961E-2</c:v>
                </c:pt>
                <c:pt idx="399">
                  <c:v>1.3716720597004349E-2</c:v>
                </c:pt>
                <c:pt idx="400">
                  <c:v>1.2490917379717283E-2</c:v>
                </c:pt>
                <c:pt idx="401">
                  <c:v>1.1150646879117321E-2</c:v>
                </c:pt>
                <c:pt idx="402">
                  <c:v>9.8551656488174797E-3</c:v>
                </c:pt>
                <c:pt idx="403">
                  <c:v>1.0929796307995079E-2</c:v>
                </c:pt>
                <c:pt idx="404">
                  <c:v>9.7118712429450117E-3</c:v>
                </c:pt>
                <c:pt idx="405">
                  <c:v>9.0667521596662966E-3</c:v>
                </c:pt>
                <c:pt idx="406">
                  <c:v>8.0843457037571669E-3</c:v>
                </c:pt>
                <c:pt idx="407">
                  <c:v>7.5398795141598815E-3</c:v>
                </c:pt>
                <c:pt idx="408">
                  <c:v>6.8600911116372416E-3</c:v>
                </c:pt>
                <c:pt idx="409">
                  <c:v>6.2994945272667044E-3</c:v>
                </c:pt>
                <c:pt idx="410">
                  <c:v>5.8934244427300509E-3</c:v>
                </c:pt>
                <c:pt idx="411">
                  <c:v>5.7005595224887779E-3</c:v>
                </c:pt>
                <c:pt idx="412">
                  <c:v>5.6915025015680173E-3</c:v>
                </c:pt>
                <c:pt idx="413">
                  <c:v>5.5841020629251109E-3</c:v>
                </c:pt>
                <c:pt idx="414">
                  <c:v>5.5131236979293809E-3</c:v>
                </c:pt>
                <c:pt idx="415">
                  <c:v>5.1812890300920239E-3</c:v>
                </c:pt>
                <c:pt idx="416">
                  <c:v>4.9993660292727031E-3</c:v>
                </c:pt>
                <c:pt idx="417">
                  <c:v>4.7874457685826493E-3</c:v>
                </c:pt>
                <c:pt idx="418">
                  <c:v>4.6247430666181881E-3</c:v>
                </c:pt>
                <c:pt idx="419">
                  <c:v>4.58278497307117E-3</c:v>
                </c:pt>
                <c:pt idx="420">
                  <c:v>5.5173850576223813E-3</c:v>
                </c:pt>
                <c:pt idx="421">
                  <c:v>5.2868830243733905E-3</c:v>
                </c:pt>
                <c:pt idx="422">
                  <c:v>5.0056246966952139E-3</c:v>
                </c:pt>
                <c:pt idx="423">
                  <c:v>5.9492639197594585E-3</c:v>
                </c:pt>
                <c:pt idx="424">
                  <c:v>5.5781554847957882E-3</c:v>
                </c:pt>
                <c:pt idx="425">
                  <c:v>5.2315188612135173E-3</c:v>
                </c:pt>
                <c:pt idx="426">
                  <c:v>5.2284077850989468E-3</c:v>
                </c:pt>
                <c:pt idx="427">
                  <c:v>5.2644343562287515E-3</c:v>
                </c:pt>
                <c:pt idx="428">
                  <c:v>5.0337194216034014E-3</c:v>
                </c:pt>
                <c:pt idx="429">
                  <c:v>4.8845204215027735E-3</c:v>
                </c:pt>
                <c:pt idx="430">
                  <c:v>5.4871689089777305E-3</c:v>
                </c:pt>
                <c:pt idx="431">
                  <c:v>5.178635940161859E-3</c:v>
                </c:pt>
                <c:pt idx="432">
                  <c:v>4.9540913872256733E-3</c:v>
                </c:pt>
                <c:pt idx="433">
                  <c:v>4.8473129243939081E-3</c:v>
                </c:pt>
                <c:pt idx="434">
                  <c:v>4.6972227414909277E-3</c:v>
                </c:pt>
                <c:pt idx="435">
                  <c:v>4.5698284062309965E-3</c:v>
                </c:pt>
                <c:pt idx="436">
                  <c:v>5.2241445166399513E-3</c:v>
                </c:pt>
                <c:pt idx="437">
                  <c:v>5.0466384550814569E-3</c:v>
                </c:pt>
                <c:pt idx="438">
                  <c:v>4.9311450335087249E-3</c:v>
                </c:pt>
                <c:pt idx="439">
                  <c:v>5.1306448864746916E-3</c:v>
                </c:pt>
                <c:pt idx="440">
                  <c:v>5.0348403764667758E-3</c:v>
                </c:pt>
                <c:pt idx="441">
                  <c:v>5.0144580372982264E-3</c:v>
                </c:pt>
                <c:pt idx="442">
                  <c:v>4.8008865450318771E-3</c:v>
                </c:pt>
                <c:pt idx="443">
                  <c:v>4.870719457807207E-3</c:v>
                </c:pt>
                <c:pt idx="444">
                  <c:v>4.777257414124503E-3</c:v>
                </c:pt>
                <c:pt idx="445">
                  <c:v>4.6220350563922347E-3</c:v>
                </c:pt>
                <c:pt idx="446">
                  <c:v>4.6892605427120556E-3</c:v>
                </c:pt>
                <c:pt idx="447">
                  <c:v>1.2373936471777943E-2</c:v>
                </c:pt>
                <c:pt idx="448">
                  <c:v>1.2556151974101436E-2</c:v>
                </c:pt>
                <c:pt idx="449">
                  <c:v>1.3107429911139253E-2</c:v>
                </c:pt>
                <c:pt idx="450">
                  <c:v>1.1497181660945446E-2</c:v>
                </c:pt>
                <c:pt idx="451">
                  <c:v>1.0965795016652905E-2</c:v>
                </c:pt>
                <c:pt idx="452">
                  <c:v>9.8913831958291881E-3</c:v>
                </c:pt>
                <c:pt idx="453">
                  <c:v>8.7755773871872351E-3</c:v>
                </c:pt>
                <c:pt idx="454">
                  <c:v>7.8396111631984806E-3</c:v>
                </c:pt>
                <c:pt idx="455">
                  <c:v>8.424998453677798E-3</c:v>
                </c:pt>
                <c:pt idx="456">
                  <c:v>7.9765840251171203E-3</c:v>
                </c:pt>
                <c:pt idx="457">
                  <c:v>7.7663570590001032E-3</c:v>
                </c:pt>
                <c:pt idx="458">
                  <c:v>8.2004983945073648E-3</c:v>
                </c:pt>
                <c:pt idx="459">
                  <c:v>7.7926017285315933E-3</c:v>
                </c:pt>
                <c:pt idx="460">
                  <c:v>7.3129876425269292E-3</c:v>
                </c:pt>
                <c:pt idx="461">
                  <c:v>8.0703938937729518E-3</c:v>
                </c:pt>
                <c:pt idx="462">
                  <c:v>7.9487195953063337E-3</c:v>
                </c:pt>
                <c:pt idx="463">
                  <c:v>7.3863422065464836E-3</c:v>
                </c:pt>
                <c:pt idx="464">
                  <c:v>7.1831614533505424E-3</c:v>
                </c:pt>
                <c:pt idx="465">
                  <c:v>6.7123396671696653E-3</c:v>
                </c:pt>
                <c:pt idx="466">
                  <c:v>6.1403449498307486E-3</c:v>
                </c:pt>
                <c:pt idx="467">
                  <c:v>5.9691134933018654E-3</c:v>
                </c:pt>
                <c:pt idx="468">
                  <c:v>5.8022942849323966E-3</c:v>
                </c:pt>
                <c:pt idx="469">
                  <c:v>8.0944152045837152E-3</c:v>
                </c:pt>
                <c:pt idx="470">
                  <c:v>7.2731546835809293E-3</c:v>
                </c:pt>
                <c:pt idx="471">
                  <c:v>6.8306395239923186E-3</c:v>
                </c:pt>
                <c:pt idx="472">
                  <c:v>6.2407621322430103E-3</c:v>
                </c:pt>
                <c:pt idx="473">
                  <c:v>6.0167612313613231E-3</c:v>
                </c:pt>
                <c:pt idx="474">
                  <c:v>6.0852408618927347E-3</c:v>
                </c:pt>
                <c:pt idx="475">
                  <c:v>5.6674676480373588E-3</c:v>
                </c:pt>
                <c:pt idx="476">
                  <c:v>5.3909924207030139E-3</c:v>
                </c:pt>
                <c:pt idx="477">
                  <c:v>5.0963357350237454E-3</c:v>
                </c:pt>
                <c:pt idx="478">
                  <c:v>5.169778277416698E-3</c:v>
                </c:pt>
                <c:pt idx="479">
                  <c:v>5.3343077717583108E-3</c:v>
                </c:pt>
                <c:pt idx="480">
                  <c:v>5.167006283203845E-3</c:v>
                </c:pt>
                <c:pt idx="481">
                  <c:v>5.19870405669518E-3</c:v>
                </c:pt>
                <c:pt idx="482">
                  <c:v>5.240603433266937E-3</c:v>
                </c:pt>
                <c:pt idx="483">
                  <c:v>4.9799566517136386E-3</c:v>
                </c:pt>
                <c:pt idx="484">
                  <c:v>5.8786557423352844E-3</c:v>
                </c:pt>
                <c:pt idx="485">
                  <c:v>6.4029179778092781E-3</c:v>
                </c:pt>
                <c:pt idx="486">
                  <c:v>6.3499041971749664E-3</c:v>
                </c:pt>
                <c:pt idx="487">
                  <c:v>5.9523786472391923E-3</c:v>
                </c:pt>
                <c:pt idx="488">
                  <c:v>1.1194043038632077E-2</c:v>
                </c:pt>
                <c:pt idx="489">
                  <c:v>9.9538273230768692E-3</c:v>
                </c:pt>
                <c:pt idx="490">
                  <c:v>9.9791466196004902E-3</c:v>
                </c:pt>
                <c:pt idx="491">
                  <c:v>8.8563540195499245E-3</c:v>
                </c:pt>
                <c:pt idx="492">
                  <c:v>7.9666837638925764E-3</c:v>
                </c:pt>
                <c:pt idx="493">
                  <c:v>7.178274918274663E-3</c:v>
                </c:pt>
                <c:pt idx="494">
                  <c:v>7.1895868434020465E-3</c:v>
                </c:pt>
                <c:pt idx="495">
                  <c:v>6.6171801297948757E-3</c:v>
                </c:pt>
                <c:pt idx="496">
                  <c:v>6.311405260314951E-3</c:v>
                </c:pt>
                <c:pt idx="497">
                  <c:v>5.9927094961979878E-3</c:v>
                </c:pt>
                <c:pt idx="498">
                  <c:v>6.3280063560538459E-3</c:v>
                </c:pt>
                <c:pt idx="499">
                  <c:v>5.8602407044723373E-3</c:v>
                </c:pt>
                <c:pt idx="500">
                  <c:v>5.4523702144369862E-3</c:v>
                </c:pt>
                <c:pt idx="501">
                  <c:v>5.3195789568033017E-3</c:v>
                </c:pt>
                <c:pt idx="502">
                  <c:v>5.7299149410175677E-3</c:v>
                </c:pt>
                <c:pt idx="503">
                  <c:v>5.3539346128065914E-3</c:v>
                </c:pt>
                <c:pt idx="504">
                  <c:v>5.2902792183417572E-3</c:v>
                </c:pt>
                <c:pt idx="505">
                  <c:v>5.3731065770778845E-3</c:v>
                </c:pt>
                <c:pt idx="506">
                  <c:v>5.0695560353855021E-3</c:v>
                </c:pt>
                <c:pt idx="507">
                  <c:v>5.3392547904006207E-3</c:v>
                </c:pt>
                <c:pt idx="508">
                  <c:v>5.1766327936744964E-3</c:v>
                </c:pt>
                <c:pt idx="509">
                  <c:v>7.4614407048627165E-3</c:v>
                </c:pt>
                <c:pt idx="510">
                  <c:v>6.7781033725274695E-3</c:v>
                </c:pt>
                <c:pt idx="511">
                  <c:v>6.6168418898429424E-3</c:v>
                </c:pt>
                <c:pt idx="512">
                  <c:v>6.1251933398433983E-3</c:v>
                </c:pt>
                <c:pt idx="513">
                  <c:v>6.2351196103153225E-3</c:v>
                </c:pt>
                <c:pt idx="514">
                  <c:v>7.0391472746419255E-3</c:v>
                </c:pt>
                <c:pt idx="515">
                  <c:v>6.5554492877393294E-3</c:v>
                </c:pt>
                <c:pt idx="516">
                  <c:v>6.1227455288155779E-3</c:v>
                </c:pt>
                <c:pt idx="517">
                  <c:v>5.6873281085379583E-3</c:v>
                </c:pt>
                <c:pt idx="518">
                  <c:v>5.4682248156107428E-3</c:v>
                </c:pt>
                <c:pt idx="519">
                  <c:v>5.3509631756697897E-3</c:v>
                </c:pt>
                <c:pt idx="520">
                  <c:v>5.192514033121081E-3</c:v>
                </c:pt>
                <c:pt idx="521">
                  <c:v>4.928487125525044E-3</c:v>
                </c:pt>
                <c:pt idx="522">
                  <c:v>4.7638821398325046E-3</c:v>
                </c:pt>
                <c:pt idx="523">
                  <c:v>6.1992025166942863E-3</c:v>
                </c:pt>
                <c:pt idx="524">
                  <c:v>5.7457146660826412E-3</c:v>
                </c:pt>
                <c:pt idx="525">
                  <c:v>5.9046588490383415E-3</c:v>
                </c:pt>
                <c:pt idx="526">
                  <c:v>6.5040175828589338E-3</c:v>
                </c:pt>
                <c:pt idx="527">
                  <c:v>6.3741755979839117E-3</c:v>
                </c:pt>
                <c:pt idx="528">
                  <c:v>5.9085243027996994E-3</c:v>
                </c:pt>
                <c:pt idx="529">
                  <c:v>5.6274107896023525E-3</c:v>
                </c:pt>
                <c:pt idx="530">
                  <c:v>5.6269097772615956E-3</c:v>
                </c:pt>
                <c:pt idx="531">
                  <c:v>5.2794827481691033E-3</c:v>
                </c:pt>
                <c:pt idx="532">
                  <c:v>5.0764745218969294E-3</c:v>
                </c:pt>
                <c:pt idx="533">
                  <c:v>5.0164234884135985E-3</c:v>
                </c:pt>
                <c:pt idx="534">
                  <c:v>4.8103244365467271E-3</c:v>
                </c:pt>
                <c:pt idx="535">
                  <c:v>4.9350079623622168E-3</c:v>
                </c:pt>
                <c:pt idx="536">
                  <c:v>4.743640946646718E-3</c:v>
                </c:pt>
                <c:pt idx="537">
                  <c:v>4.9967481821963384E-3</c:v>
                </c:pt>
                <c:pt idx="538">
                  <c:v>4.9113705992469463E-3</c:v>
                </c:pt>
                <c:pt idx="539">
                  <c:v>4.9665696226663088E-3</c:v>
                </c:pt>
                <c:pt idx="540">
                  <c:v>5.4216723169770624E-3</c:v>
                </c:pt>
                <c:pt idx="541">
                  <c:v>6.0682149516553532E-3</c:v>
                </c:pt>
                <c:pt idx="542">
                  <c:v>5.6622919239326655E-3</c:v>
                </c:pt>
                <c:pt idx="543">
                  <c:v>5.349160276832435E-3</c:v>
                </c:pt>
                <c:pt idx="544">
                  <c:v>5.9224359476465717E-3</c:v>
                </c:pt>
                <c:pt idx="545">
                  <c:v>5.5558380967827732E-3</c:v>
                </c:pt>
                <c:pt idx="546">
                  <c:v>5.2155328290577323E-3</c:v>
                </c:pt>
                <c:pt idx="547">
                  <c:v>4.9435350474366837E-3</c:v>
                </c:pt>
                <c:pt idx="548">
                  <c:v>5.5670980640727249E-3</c:v>
                </c:pt>
                <c:pt idx="549">
                  <c:v>5.3857049217870467E-3</c:v>
                </c:pt>
                <c:pt idx="550">
                  <c:v>5.0828975241038405E-3</c:v>
                </c:pt>
                <c:pt idx="551">
                  <c:v>4.838960064293232E-3</c:v>
                </c:pt>
                <c:pt idx="552">
                  <c:v>5.1642658706816417E-3</c:v>
                </c:pt>
                <c:pt idx="553">
                  <c:v>5.0601300151631775E-3</c:v>
                </c:pt>
                <c:pt idx="554">
                  <c:v>5.2261670726208125E-3</c:v>
                </c:pt>
                <c:pt idx="555">
                  <c:v>5.1600154832205933E-3</c:v>
                </c:pt>
                <c:pt idx="556">
                  <c:v>5.2553693433465632E-3</c:v>
                </c:pt>
                <c:pt idx="557">
                  <c:v>5.0312590570695233E-3</c:v>
                </c:pt>
                <c:pt idx="558">
                  <c:v>4.8147822430229179E-3</c:v>
                </c:pt>
                <c:pt idx="559">
                  <c:v>5.2075489577263056E-3</c:v>
                </c:pt>
                <c:pt idx="560">
                  <c:v>5.0102484006919945E-3</c:v>
                </c:pt>
                <c:pt idx="561">
                  <c:v>4.7853497751798642E-3</c:v>
                </c:pt>
                <c:pt idx="562">
                  <c:v>4.6184726888210863E-3</c:v>
                </c:pt>
                <c:pt idx="563">
                  <c:v>4.4807434027477619E-3</c:v>
                </c:pt>
                <c:pt idx="564">
                  <c:v>4.6373685811238984E-3</c:v>
                </c:pt>
                <c:pt idx="565">
                  <c:v>7.3759869052811384E-3</c:v>
                </c:pt>
                <c:pt idx="566">
                  <c:v>7.3352987415262645E-3</c:v>
                </c:pt>
                <c:pt idx="567">
                  <c:v>6.648154479014198E-3</c:v>
                </c:pt>
                <c:pt idx="568">
                  <c:v>6.3633053379546405E-3</c:v>
                </c:pt>
                <c:pt idx="569">
                  <c:v>6.0953427632757847E-3</c:v>
                </c:pt>
                <c:pt idx="570">
                  <c:v>5.8128628091834479E-3</c:v>
                </c:pt>
                <c:pt idx="571">
                  <c:v>5.4145873924881542E-3</c:v>
                </c:pt>
                <c:pt idx="572">
                  <c:v>5.2201660463388139E-3</c:v>
                </c:pt>
                <c:pt idx="573">
                  <c:v>4.9500409600607472E-3</c:v>
                </c:pt>
                <c:pt idx="574">
                  <c:v>5.1032900415774679E-3</c:v>
                </c:pt>
                <c:pt idx="575">
                  <c:v>5.9498449981532269E-3</c:v>
                </c:pt>
                <c:pt idx="576">
                  <c:v>5.6336136305765953E-3</c:v>
                </c:pt>
                <c:pt idx="577">
                  <c:v>5.3594937557411926E-3</c:v>
                </c:pt>
                <c:pt idx="578">
                  <c:v>5.2150320486593366E-3</c:v>
                </c:pt>
                <c:pt idx="579">
                  <c:v>7.7785244370143069E-3</c:v>
                </c:pt>
                <c:pt idx="580">
                  <c:v>7.028136509318942E-3</c:v>
                </c:pt>
                <c:pt idx="581">
                  <c:v>6.4516511666185715E-3</c:v>
                </c:pt>
                <c:pt idx="582">
                  <c:v>5.9747228042858836E-3</c:v>
                </c:pt>
                <c:pt idx="583">
                  <c:v>5.6056707211247885E-3</c:v>
                </c:pt>
                <c:pt idx="584">
                  <c:v>6.0118886677226297E-3</c:v>
                </c:pt>
                <c:pt idx="585">
                  <c:v>5.5750349956388279E-3</c:v>
                </c:pt>
                <c:pt idx="586">
                  <c:v>5.3143952166897074E-3</c:v>
                </c:pt>
                <c:pt idx="587">
                  <c:v>5.2093106020771633E-3</c:v>
                </c:pt>
                <c:pt idx="588">
                  <c:v>5.061430333607498E-3</c:v>
                </c:pt>
                <c:pt idx="589">
                  <c:v>4.8232592475961986E-3</c:v>
                </c:pt>
                <c:pt idx="590">
                  <c:v>4.9582933574408346E-3</c:v>
                </c:pt>
                <c:pt idx="591">
                  <c:v>4.769106096948539E-3</c:v>
                </c:pt>
                <c:pt idx="592">
                  <c:v>4.6550372180036974E-3</c:v>
                </c:pt>
                <c:pt idx="593">
                  <c:v>4.5080509263747568E-3</c:v>
                </c:pt>
                <c:pt idx="594">
                  <c:v>4.5118875644878298E-3</c:v>
                </c:pt>
                <c:pt idx="595">
                  <c:v>4.863587284836675E-3</c:v>
                </c:pt>
                <c:pt idx="596">
                  <c:v>5.8133910014236496E-3</c:v>
                </c:pt>
                <c:pt idx="597">
                  <c:v>6.4740866426228746E-3</c:v>
                </c:pt>
                <c:pt idx="598">
                  <c:v>6.1801094545558622E-3</c:v>
                </c:pt>
                <c:pt idx="599">
                  <c:v>5.8226377926467836E-3</c:v>
                </c:pt>
                <c:pt idx="600">
                  <c:v>6.2303411687707182E-3</c:v>
                </c:pt>
                <c:pt idx="601">
                  <c:v>6.0083423198647396E-3</c:v>
                </c:pt>
                <c:pt idx="602">
                  <c:v>7.1994925360030076E-3</c:v>
                </c:pt>
                <c:pt idx="603">
                  <c:v>6.9628905428826531E-3</c:v>
                </c:pt>
                <c:pt idx="604">
                  <c:v>6.3695314070998507E-3</c:v>
                </c:pt>
                <c:pt idx="605">
                  <c:v>5.862239358473539E-3</c:v>
                </c:pt>
                <c:pt idx="606">
                  <c:v>5.5923490576250609E-3</c:v>
                </c:pt>
                <c:pt idx="607">
                  <c:v>5.2561849052510726E-3</c:v>
                </c:pt>
                <c:pt idx="608">
                  <c:v>4.977269394937014E-3</c:v>
                </c:pt>
                <c:pt idx="609">
                  <c:v>4.8493637279639181E-3</c:v>
                </c:pt>
                <c:pt idx="610">
                  <c:v>4.6584606865585961E-3</c:v>
                </c:pt>
                <c:pt idx="611">
                  <c:v>4.7506435533446693E-3</c:v>
                </c:pt>
                <c:pt idx="612">
                  <c:v>4.5945084895932129E-3</c:v>
                </c:pt>
                <c:pt idx="613">
                  <c:v>4.5384464030652424E-3</c:v>
                </c:pt>
                <c:pt idx="614">
                  <c:v>4.4210251365821599E-3</c:v>
                </c:pt>
                <c:pt idx="615">
                  <c:v>4.5348596158464854E-3</c:v>
                </c:pt>
                <c:pt idx="616">
                  <c:v>4.5363779908179046E-3</c:v>
                </c:pt>
                <c:pt idx="617">
                  <c:v>4.7713384116443661E-3</c:v>
                </c:pt>
                <c:pt idx="618">
                  <c:v>4.6469888238247813E-3</c:v>
                </c:pt>
                <c:pt idx="619">
                  <c:v>9.7332733464318439E-3</c:v>
                </c:pt>
                <c:pt idx="620">
                  <c:v>8.7338455085214164E-3</c:v>
                </c:pt>
                <c:pt idx="621">
                  <c:v>8.258615496164752E-3</c:v>
                </c:pt>
                <c:pt idx="622">
                  <c:v>7.6670750057907322E-3</c:v>
                </c:pt>
                <c:pt idx="623">
                  <c:v>6.9349823285426715E-3</c:v>
                </c:pt>
                <c:pt idx="624">
                  <c:v>6.3657314348654574E-3</c:v>
                </c:pt>
                <c:pt idx="625">
                  <c:v>6.0866002030532688E-3</c:v>
                </c:pt>
                <c:pt idx="626">
                  <c:v>5.6379921023367828E-3</c:v>
                </c:pt>
                <c:pt idx="627">
                  <c:v>5.3541622738349851E-3</c:v>
                </c:pt>
                <c:pt idx="628">
                  <c:v>5.0839404728764423E-3</c:v>
                </c:pt>
                <c:pt idx="629">
                  <c:v>5.7336349782025602E-3</c:v>
                </c:pt>
                <c:pt idx="630">
                  <c:v>5.5115576564876284E-3</c:v>
                </c:pt>
                <c:pt idx="631">
                  <c:v>5.2565587249506609E-3</c:v>
                </c:pt>
                <c:pt idx="632">
                  <c:v>5.2347667171943691E-3</c:v>
                </c:pt>
                <c:pt idx="633">
                  <c:v>4.9695074601372709E-3</c:v>
                </c:pt>
                <c:pt idx="634">
                  <c:v>4.7567654953293691E-3</c:v>
                </c:pt>
                <c:pt idx="635">
                  <c:v>4.6458593275974982E-3</c:v>
                </c:pt>
                <c:pt idx="636">
                  <c:v>4.5732895163806053E-3</c:v>
                </c:pt>
                <c:pt idx="637">
                  <c:v>4.753428763181103E-3</c:v>
                </c:pt>
                <c:pt idx="638">
                  <c:v>4.655991963298617E-3</c:v>
                </c:pt>
                <c:pt idx="639">
                  <c:v>4.7163365336800591E-3</c:v>
                </c:pt>
                <c:pt idx="640">
                  <c:v>4.5609913702757453E-3</c:v>
                </c:pt>
                <c:pt idx="641">
                  <c:v>5.6056897704630142E-3</c:v>
                </c:pt>
                <c:pt idx="642">
                  <c:v>6.2605682283257812E-3</c:v>
                </c:pt>
                <c:pt idx="643">
                  <c:v>5.8077307393579981E-3</c:v>
                </c:pt>
                <c:pt idx="644">
                  <c:v>5.4408507151246458E-3</c:v>
                </c:pt>
                <c:pt idx="645">
                  <c:v>5.1309899998214694E-3</c:v>
                </c:pt>
                <c:pt idx="646">
                  <c:v>4.881330429639617E-3</c:v>
                </c:pt>
                <c:pt idx="647">
                  <c:v>6.1816773645879432E-3</c:v>
                </c:pt>
                <c:pt idx="648">
                  <c:v>6.7697499631973667E-3</c:v>
                </c:pt>
                <c:pt idx="649">
                  <c:v>7.5193237466652631E-3</c:v>
                </c:pt>
                <c:pt idx="650">
                  <c:v>6.8056959753101474E-3</c:v>
                </c:pt>
                <c:pt idx="651">
                  <c:v>6.2518979424952522E-3</c:v>
                </c:pt>
                <c:pt idx="652">
                  <c:v>5.7737837161726726E-3</c:v>
                </c:pt>
                <c:pt idx="653">
                  <c:v>7.0975899506912944E-3</c:v>
                </c:pt>
                <c:pt idx="654">
                  <c:v>6.9356201377351896E-3</c:v>
                </c:pt>
                <c:pt idx="655">
                  <c:v>6.3203945554189617E-3</c:v>
                </c:pt>
                <c:pt idx="656">
                  <c:v>5.8661463825573495E-3</c:v>
                </c:pt>
                <c:pt idx="657">
                  <c:v>6.2053233803156891E-3</c:v>
                </c:pt>
                <c:pt idx="658">
                  <c:v>5.7493509078375355E-3</c:v>
                </c:pt>
                <c:pt idx="659">
                  <c:v>5.64461891892551E-3</c:v>
                </c:pt>
                <c:pt idx="660">
                  <c:v>5.2952181291715293E-3</c:v>
                </c:pt>
                <c:pt idx="661">
                  <c:v>5.0057791887243817E-3</c:v>
                </c:pt>
                <c:pt idx="662">
                  <c:v>5.2098466713211772E-3</c:v>
                </c:pt>
                <c:pt idx="663">
                  <c:v>4.9571738008807494E-3</c:v>
                </c:pt>
                <c:pt idx="664">
                  <c:v>4.7708371531204061E-3</c:v>
                </c:pt>
                <c:pt idx="665">
                  <c:v>4.674709356933978E-3</c:v>
                </c:pt>
                <c:pt idx="666">
                  <c:v>4.6239867194252712E-3</c:v>
                </c:pt>
                <c:pt idx="667">
                  <c:v>4.4902649715440118E-3</c:v>
                </c:pt>
                <c:pt idx="668">
                  <c:v>4.4559083940919116E-3</c:v>
                </c:pt>
                <c:pt idx="669">
                  <c:v>4.4638568740393283E-3</c:v>
                </c:pt>
                <c:pt idx="670">
                  <c:v>4.4172529700537378E-3</c:v>
                </c:pt>
                <c:pt idx="671">
                  <c:v>4.3903569777782583E-3</c:v>
                </c:pt>
                <c:pt idx="672">
                  <c:v>4.3084254485760611E-3</c:v>
                </c:pt>
                <c:pt idx="673">
                  <c:v>4.4565416172351949E-3</c:v>
                </c:pt>
                <c:pt idx="674">
                  <c:v>4.3839261850287508E-3</c:v>
                </c:pt>
                <c:pt idx="675">
                  <c:v>4.3181208645034878E-3</c:v>
                </c:pt>
                <c:pt idx="676">
                  <c:v>4.4965698312575287E-3</c:v>
                </c:pt>
                <c:pt idx="677">
                  <c:v>4.4188231069899782E-3</c:v>
                </c:pt>
                <c:pt idx="678">
                  <c:v>8.1839732836959615E-3</c:v>
                </c:pt>
                <c:pt idx="679">
                  <c:v>7.3486501986177394E-3</c:v>
                </c:pt>
                <c:pt idx="680">
                  <c:v>7.8710366456760886E-3</c:v>
                </c:pt>
                <c:pt idx="681">
                  <c:v>7.1119228962321169E-3</c:v>
                </c:pt>
                <c:pt idx="682">
                  <c:v>6.4699895662179161E-3</c:v>
                </c:pt>
                <c:pt idx="683">
                  <c:v>9.4777957336357119E-3</c:v>
                </c:pt>
                <c:pt idx="684">
                  <c:v>8.5067627254505271E-3</c:v>
                </c:pt>
                <c:pt idx="685">
                  <c:v>7.614676314235163E-3</c:v>
                </c:pt>
                <c:pt idx="686">
                  <c:v>8.0323010970786892E-3</c:v>
                </c:pt>
                <c:pt idx="687">
                  <c:v>7.4754073044806793E-3</c:v>
                </c:pt>
                <c:pt idx="688">
                  <c:v>6.8873008222927763E-3</c:v>
                </c:pt>
                <c:pt idx="689">
                  <c:v>6.2931261666689586E-3</c:v>
                </c:pt>
                <c:pt idx="690">
                  <c:v>5.8013241454995907E-3</c:v>
                </c:pt>
                <c:pt idx="691">
                  <c:v>5.4054157607685898E-3</c:v>
                </c:pt>
                <c:pt idx="692">
                  <c:v>5.3778070454905281E-3</c:v>
                </c:pt>
                <c:pt idx="693">
                  <c:v>5.5401165030148801E-3</c:v>
                </c:pt>
                <c:pt idx="694">
                  <c:v>5.2253621728044954E-3</c:v>
                </c:pt>
                <c:pt idx="695">
                  <c:v>6.2398478141571156E-3</c:v>
                </c:pt>
                <c:pt idx="696">
                  <c:v>5.8525551122502158E-3</c:v>
                </c:pt>
                <c:pt idx="697">
                  <c:v>5.4646233529141025E-3</c:v>
                </c:pt>
                <c:pt idx="698">
                  <c:v>5.243180565730061E-3</c:v>
                </c:pt>
                <c:pt idx="699">
                  <c:v>6.7407308209329834E-3</c:v>
                </c:pt>
                <c:pt idx="700">
                  <c:v>6.2702947876688894E-3</c:v>
                </c:pt>
                <c:pt idx="701">
                  <c:v>5.7811582015174267E-3</c:v>
                </c:pt>
                <c:pt idx="702">
                  <c:v>5.458635885778669E-3</c:v>
                </c:pt>
                <c:pt idx="703">
                  <c:v>5.1553019994213228E-3</c:v>
                </c:pt>
                <c:pt idx="704">
                  <c:v>4.9041056374936505E-3</c:v>
                </c:pt>
                <c:pt idx="705">
                  <c:v>4.7017262780055784E-3</c:v>
                </c:pt>
                <c:pt idx="706">
                  <c:v>4.5442355155865047E-3</c:v>
                </c:pt>
                <c:pt idx="707">
                  <c:v>4.7570948677538635E-3</c:v>
                </c:pt>
                <c:pt idx="708">
                  <c:v>4.5867168796101384E-3</c:v>
                </c:pt>
                <c:pt idx="709">
                  <c:v>4.6633023009105623E-3</c:v>
                </c:pt>
                <c:pt idx="710">
                  <c:v>4.5264026942606781E-3</c:v>
                </c:pt>
                <c:pt idx="711">
                  <c:v>4.6543881301124137E-3</c:v>
                </c:pt>
                <c:pt idx="712">
                  <c:v>4.5108525857323724E-3</c:v>
                </c:pt>
                <c:pt idx="713">
                  <c:v>4.5906375678432827E-3</c:v>
                </c:pt>
                <c:pt idx="714">
                  <c:v>4.6713233013609646E-3</c:v>
                </c:pt>
                <c:pt idx="715">
                  <c:v>4.5618009509061233E-3</c:v>
                </c:pt>
                <c:pt idx="716">
                  <c:v>4.4408981156467825E-3</c:v>
                </c:pt>
                <c:pt idx="717">
                  <c:v>4.8696453833593934E-3</c:v>
                </c:pt>
                <c:pt idx="718">
                  <c:v>4.7505603448192366E-3</c:v>
                </c:pt>
                <c:pt idx="719">
                  <c:v>4.732387591655467E-3</c:v>
                </c:pt>
                <c:pt idx="720">
                  <c:v>4.6187960711598338E-3</c:v>
                </c:pt>
                <c:pt idx="721">
                  <c:v>4.50280836840985E-3</c:v>
                </c:pt>
                <c:pt idx="722">
                  <c:v>4.5353446488119462E-3</c:v>
                </c:pt>
                <c:pt idx="723">
                  <c:v>4.4163288301533252E-3</c:v>
                </c:pt>
                <c:pt idx="724">
                  <c:v>4.3469560555442098E-3</c:v>
                </c:pt>
                <c:pt idx="725">
                  <c:v>4.2736787325161453E-3</c:v>
                </c:pt>
                <c:pt idx="726">
                  <c:v>4.2181124784013051E-3</c:v>
                </c:pt>
                <c:pt idx="727">
                  <c:v>4.1819474444146371E-3</c:v>
                </c:pt>
                <c:pt idx="728">
                  <c:v>4.5884610502724315E-3</c:v>
                </c:pt>
                <c:pt idx="729">
                  <c:v>4.9580589700152465E-3</c:v>
                </c:pt>
                <c:pt idx="730">
                  <c:v>4.7558566516231731E-3</c:v>
                </c:pt>
                <c:pt idx="731">
                  <c:v>5.2159418781648282E-3</c:v>
                </c:pt>
                <c:pt idx="732">
                  <c:v>4.9471851741063671E-3</c:v>
                </c:pt>
                <c:pt idx="733">
                  <c:v>5.7715622951403991E-3</c:v>
                </c:pt>
                <c:pt idx="734">
                  <c:v>5.6804359591348273E-3</c:v>
                </c:pt>
                <c:pt idx="735">
                  <c:v>5.3095835443891411E-3</c:v>
                </c:pt>
                <c:pt idx="736">
                  <c:v>5.0288451324040214E-3</c:v>
                </c:pt>
                <c:pt idx="737">
                  <c:v>4.8047606123198068E-3</c:v>
                </c:pt>
                <c:pt idx="738">
                  <c:v>4.7386549271131789E-3</c:v>
                </c:pt>
                <c:pt idx="739">
                  <c:v>4.5768242818223261E-3</c:v>
                </c:pt>
                <c:pt idx="740">
                  <c:v>4.470848164502654E-3</c:v>
                </c:pt>
                <c:pt idx="741">
                  <c:v>4.3766935973725213E-3</c:v>
                </c:pt>
                <c:pt idx="742">
                  <c:v>4.7713970461078182E-3</c:v>
                </c:pt>
                <c:pt idx="743">
                  <c:v>4.6619959368738133E-3</c:v>
                </c:pt>
                <c:pt idx="744">
                  <c:v>4.5137767415559206E-3</c:v>
                </c:pt>
                <c:pt idx="745">
                  <c:v>4.6222070035805401E-3</c:v>
                </c:pt>
                <c:pt idx="746">
                  <c:v>5.3272045149566939E-3</c:v>
                </c:pt>
                <c:pt idx="747">
                  <c:v>6.0483648345465886E-3</c:v>
                </c:pt>
                <c:pt idx="748">
                  <c:v>5.816060614107459E-3</c:v>
                </c:pt>
                <c:pt idx="749">
                  <c:v>5.421326620630473E-3</c:v>
                </c:pt>
                <c:pt idx="750">
                  <c:v>5.7311442464314973E-3</c:v>
                </c:pt>
                <c:pt idx="751">
                  <c:v>5.3961436417627314E-3</c:v>
                </c:pt>
                <c:pt idx="752">
                  <c:v>5.1158929891181905E-3</c:v>
                </c:pt>
                <c:pt idx="753">
                  <c:v>4.8944719755686338E-3</c:v>
                </c:pt>
                <c:pt idx="754">
                  <c:v>6.2376522346988617E-3</c:v>
                </c:pt>
                <c:pt idx="755">
                  <c:v>5.7796153143956442E-3</c:v>
                </c:pt>
                <c:pt idx="756">
                  <c:v>6.348023506264084E-3</c:v>
                </c:pt>
                <c:pt idx="757">
                  <c:v>5.9837970435414221E-3</c:v>
                </c:pt>
                <c:pt idx="758">
                  <c:v>5.6150570549736442E-3</c:v>
                </c:pt>
                <c:pt idx="759">
                  <c:v>5.6488990699244965E-3</c:v>
                </c:pt>
                <c:pt idx="760">
                  <c:v>5.3007309495455091E-3</c:v>
                </c:pt>
                <c:pt idx="761">
                  <c:v>5.1015305538954815E-3</c:v>
                </c:pt>
                <c:pt idx="762">
                  <c:v>5.3025333410581608E-3</c:v>
                </c:pt>
                <c:pt idx="763">
                  <c:v>5.127534369002395E-3</c:v>
                </c:pt>
                <c:pt idx="764">
                  <c:v>4.8851817510159263E-3</c:v>
                </c:pt>
                <c:pt idx="765">
                  <c:v>4.7210278656404448E-3</c:v>
                </c:pt>
                <c:pt idx="766">
                  <c:v>5.0690041967283925E-3</c:v>
                </c:pt>
                <c:pt idx="767">
                  <c:v>6.090249631351974E-3</c:v>
                </c:pt>
                <c:pt idx="768">
                  <c:v>6.0048188099679116E-3</c:v>
                </c:pt>
                <c:pt idx="769">
                  <c:v>5.8625522444705949E-3</c:v>
                </c:pt>
                <c:pt idx="770">
                  <c:v>5.5046020069573496E-3</c:v>
                </c:pt>
                <c:pt idx="771">
                  <c:v>5.1975694755461658E-3</c:v>
                </c:pt>
                <c:pt idx="772">
                  <c:v>4.9617295049763912E-3</c:v>
                </c:pt>
                <c:pt idx="773">
                  <c:v>4.8195581812712834E-3</c:v>
                </c:pt>
                <c:pt idx="774">
                  <c:v>4.6343185371571366E-3</c:v>
                </c:pt>
                <c:pt idx="775">
                  <c:v>4.5160487436754788E-3</c:v>
                </c:pt>
                <c:pt idx="776">
                  <c:v>5.1756022712260499E-3</c:v>
                </c:pt>
                <c:pt idx="777">
                  <c:v>5.9774923133464547E-3</c:v>
                </c:pt>
                <c:pt idx="778">
                  <c:v>6.1008001838266882E-3</c:v>
                </c:pt>
                <c:pt idx="779">
                  <c:v>5.8317435606971548E-3</c:v>
                </c:pt>
                <c:pt idx="780">
                  <c:v>6.1231155362707502E-3</c:v>
                </c:pt>
                <c:pt idx="781">
                  <c:v>5.6761135135365536E-3</c:v>
                </c:pt>
                <c:pt idx="782">
                  <c:v>5.3105704867866697E-3</c:v>
                </c:pt>
                <c:pt idx="783">
                  <c:v>5.092211709774236E-3</c:v>
                </c:pt>
                <c:pt idx="784">
                  <c:v>5.6119815695002606E-3</c:v>
                </c:pt>
                <c:pt idx="785">
                  <c:v>5.9085433308242721E-3</c:v>
                </c:pt>
                <c:pt idx="786">
                  <c:v>5.8332354504076209E-3</c:v>
                </c:pt>
                <c:pt idx="787">
                  <c:v>6.6936034797026719E-3</c:v>
                </c:pt>
                <c:pt idx="788">
                  <c:v>6.2216381312903352E-3</c:v>
                </c:pt>
                <c:pt idx="789">
                  <c:v>5.9678892963097689E-3</c:v>
                </c:pt>
                <c:pt idx="790">
                  <c:v>6.4469901912117301E-3</c:v>
                </c:pt>
                <c:pt idx="791">
                  <c:v>5.9561705461772547E-3</c:v>
                </c:pt>
                <c:pt idx="792">
                  <c:v>5.5638080125765474E-3</c:v>
                </c:pt>
                <c:pt idx="793">
                  <c:v>5.2175449998072736E-3</c:v>
                </c:pt>
                <c:pt idx="794">
                  <c:v>7.0426920530385628E-3</c:v>
                </c:pt>
                <c:pt idx="795">
                  <c:v>7.266253515582217E-3</c:v>
                </c:pt>
                <c:pt idx="796">
                  <c:v>8.4700557328865143E-3</c:v>
                </c:pt>
                <c:pt idx="797">
                  <c:v>7.5838892824782985E-3</c:v>
                </c:pt>
                <c:pt idx="798">
                  <c:v>6.882574014479113E-3</c:v>
                </c:pt>
                <c:pt idx="799">
                  <c:v>1.1812852394988523E-2</c:v>
                </c:pt>
                <c:pt idx="800">
                  <c:v>2.1647273067412345E-2</c:v>
                </c:pt>
                <c:pt idx="801">
                  <c:v>2.0231256931786998E-2</c:v>
                </c:pt>
                <c:pt idx="802">
                  <c:v>1.77504593367337E-2</c:v>
                </c:pt>
                <c:pt idx="803">
                  <c:v>2.3279304452106582E-2</c:v>
                </c:pt>
                <c:pt idx="804">
                  <c:v>2.1161703767482117E-2</c:v>
                </c:pt>
                <c:pt idx="805">
                  <c:v>1.9292515736856457E-2</c:v>
                </c:pt>
                <c:pt idx="806">
                  <c:v>1.6770093983519505E-2</c:v>
                </c:pt>
                <c:pt idx="807">
                  <c:v>1.5678249618531155E-2</c:v>
                </c:pt>
                <c:pt idx="808">
                  <c:v>1.4592178097930328E-2</c:v>
                </c:pt>
                <c:pt idx="809">
                  <c:v>1.2741888331925811E-2</c:v>
                </c:pt>
                <c:pt idx="810">
                  <c:v>1.157154544528808E-2</c:v>
                </c:pt>
                <c:pt idx="811">
                  <c:v>1.0576015419198039E-2</c:v>
                </c:pt>
                <c:pt idx="812">
                  <c:v>9.3423214482738094E-3</c:v>
                </c:pt>
                <c:pt idx="813">
                  <c:v>1.081211120580681E-2</c:v>
                </c:pt>
                <c:pt idx="814">
                  <c:v>1.0760895419604373E-2</c:v>
                </c:pt>
                <c:pt idx="815">
                  <c:v>1.1310826999616537E-2</c:v>
                </c:pt>
                <c:pt idx="816">
                  <c:v>1.1335157795657927E-2</c:v>
                </c:pt>
                <c:pt idx="817">
                  <c:v>1.18693874752487E-2</c:v>
                </c:pt>
                <c:pt idx="818">
                  <c:v>1.0610553453338745E-2</c:v>
                </c:pt>
                <c:pt idx="819">
                  <c:v>1.0460370684891255E-2</c:v>
                </c:pt>
                <c:pt idx="820">
                  <c:v>9.2822682297300212E-3</c:v>
                </c:pt>
                <c:pt idx="821">
                  <c:v>8.2790964379293869E-3</c:v>
                </c:pt>
                <c:pt idx="822">
                  <c:v>7.6080233363575644E-3</c:v>
                </c:pt>
                <c:pt idx="823">
                  <c:v>1.0195492900339092E-2</c:v>
                </c:pt>
                <c:pt idx="824">
                  <c:v>9.0719202963853059E-3</c:v>
                </c:pt>
                <c:pt idx="825">
                  <c:v>8.7152912604782657E-3</c:v>
                </c:pt>
                <c:pt idx="826">
                  <c:v>8.332915430824225E-3</c:v>
                </c:pt>
                <c:pt idx="827">
                  <c:v>7.5036836607752224E-3</c:v>
                </c:pt>
                <c:pt idx="828">
                  <c:v>6.7970684952775974E-3</c:v>
                </c:pt>
                <c:pt idx="829">
                  <c:v>9.2243901813895274E-3</c:v>
                </c:pt>
                <c:pt idx="830">
                  <c:v>8.2157234479939036E-3</c:v>
                </c:pt>
                <c:pt idx="831">
                  <c:v>7.4696564771085661E-3</c:v>
                </c:pt>
                <c:pt idx="832">
                  <c:v>1.3601663956389828E-2</c:v>
                </c:pt>
                <c:pt idx="833">
                  <c:v>1.5477114366810632E-2</c:v>
                </c:pt>
                <c:pt idx="834">
                  <c:v>1.8042625518848034E-2</c:v>
                </c:pt>
                <c:pt idx="835">
                  <c:v>1.7705418520178092E-2</c:v>
                </c:pt>
                <c:pt idx="836">
                  <c:v>1.5486516451666774E-2</c:v>
                </c:pt>
                <c:pt idx="837">
                  <c:v>1.4731173443628972E-2</c:v>
                </c:pt>
                <c:pt idx="838">
                  <c:v>1.6613820148089209E-2</c:v>
                </c:pt>
                <c:pt idx="839">
                  <c:v>1.5426042924485817E-2</c:v>
                </c:pt>
                <c:pt idx="840">
                  <c:v>1.4311557647342869E-2</c:v>
                </c:pt>
                <c:pt idx="841">
                  <c:v>1.2801279348425986E-2</c:v>
                </c:pt>
                <c:pt idx="842">
                  <c:v>1.5251791290437891E-2</c:v>
                </c:pt>
                <c:pt idx="843">
                  <c:v>1.3351182340130871E-2</c:v>
                </c:pt>
                <c:pt idx="844">
                  <c:v>1.3745482625038406E-2</c:v>
                </c:pt>
                <c:pt idx="845">
                  <c:v>1.2360758696237421E-2</c:v>
                </c:pt>
                <c:pt idx="846">
                  <c:v>1.1362841307029144E-2</c:v>
                </c:pt>
                <c:pt idx="847">
                  <c:v>1.0144341418825437E-2</c:v>
                </c:pt>
                <c:pt idx="848">
                  <c:v>9.5733948100562988E-3</c:v>
                </c:pt>
                <c:pt idx="849">
                  <c:v>9.6093959342078462E-3</c:v>
                </c:pt>
                <c:pt idx="850">
                  <c:v>8.5315591923781665E-3</c:v>
                </c:pt>
                <c:pt idx="851">
                  <c:v>8.1908049245181733E-3</c:v>
                </c:pt>
                <c:pt idx="852">
                  <c:v>8.4898747377211477E-3</c:v>
                </c:pt>
                <c:pt idx="853">
                  <c:v>7.6066075867321156E-3</c:v>
                </c:pt>
                <c:pt idx="854">
                  <c:v>9.4221846344885053E-3</c:v>
                </c:pt>
                <c:pt idx="855">
                  <c:v>8.3881756915382757E-3</c:v>
                </c:pt>
                <c:pt idx="856">
                  <c:v>8.6959875744466314E-3</c:v>
                </c:pt>
                <c:pt idx="857">
                  <c:v>7.7713134251703574E-3</c:v>
                </c:pt>
                <c:pt idx="858">
                  <c:v>8.1107596401742959E-3</c:v>
                </c:pt>
                <c:pt idx="859">
                  <c:v>7.3279394054237487E-3</c:v>
                </c:pt>
                <c:pt idx="860">
                  <c:v>7.573930521974334E-3</c:v>
                </c:pt>
                <c:pt idx="861">
                  <c:v>6.9825345556661367E-3</c:v>
                </c:pt>
                <c:pt idx="862">
                  <c:v>8.3787655737129069E-3</c:v>
                </c:pt>
                <c:pt idx="863">
                  <c:v>7.6029418059080089E-3</c:v>
                </c:pt>
                <c:pt idx="864">
                  <c:v>6.8836722707123965E-3</c:v>
                </c:pt>
                <c:pt idx="865">
                  <c:v>7.4623702053431005E-3</c:v>
                </c:pt>
                <c:pt idx="866">
                  <c:v>7.7928178949422744E-3</c:v>
                </c:pt>
                <c:pt idx="867">
                  <c:v>7.0345735885273377E-3</c:v>
                </c:pt>
                <c:pt idx="868">
                  <c:v>6.4009299798999161E-3</c:v>
                </c:pt>
                <c:pt idx="869">
                  <c:v>6.8365926832790139E-3</c:v>
                </c:pt>
                <c:pt idx="870">
                  <c:v>6.4124253705904969E-3</c:v>
                </c:pt>
                <c:pt idx="871">
                  <c:v>5.9439708653194201E-3</c:v>
                </c:pt>
                <c:pt idx="872">
                  <c:v>5.736365085796542E-3</c:v>
                </c:pt>
                <c:pt idx="873">
                  <c:v>6.1324802121652333E-3</c:v>
                </c:pt>
                <c:pt idx="874">
                  <c:v>5.9467619002302654E-3</c:v>
                </c:pt>
                <c:pt idx="875">
                  <c:v>5.6319099045476764E-3</c:v>
                </c:pt>
                <c:pt idx="876">
                  <c:v>5.4254113579686849E-3</c:v>
                </c:pt>
                <c:pt idx="877">
                  <c:v>5.3059981546284673E-3</c:v>
                </c:pt>
                <c:pt idx="878">
                  <c:v>7.5336070562999225E-3</c:v>
                </c:pt>
                <c:pt idx="879">
                  <c:v>8.693279184403227E-3</c:v>
                </c:pt>
                <c:pt idx="880">
                  <c:v>8.5174050224778881E-3</c:v>
                </c:pt>
                <c:pt idx="881">
                  <c:v>8.8841878676038065E-3</c:v>
                </c:pt>
                <c:pt idx="882">
                  <c:v>8.1004511324569654E-3</c:v>
                </c:pt>
                <c:pt idx="883">
                  <c:v>7.2766577568435797E-3</c:v>
                </c:pt>
                <c:pt idx="884">
                  <c:v>7.4824146958033374E-3</c:v>
                </c:pt>
                <c:pt idx="885">
                  <c:v>6.8026055054142718E-3</c:v>
                </c:pt>
                <c:pt idx="886">
                  <c:v>6.3007052797069323E-3</c:v>
                </c:pt>
                <c:pt idx="887">
                  <c:v>5.8068291868281852E-3</c:v>
                </c:pt>
                <c:pt idx="888">
                  <c:v>5.4264998003953442E-3</c:v>
                </c:pt>
                <c:pt idx="889">
                  <c:v>5.5605587281397344E-3</c:v>
                </c:pt>
                <c:pt idx="890">
                  <c:v>5.2687635092869313E-3</c:v>
                </c:pt>
                <c:pt idx="891">
                  <c:v>5.0525916363593363E-3</c:v>
                </c:pt>
                <c:pt idx="892">
                  <c:v>4.9962282134202963E-3</c:v>
                </c:pt>
                <c:pt idx="893">
                  <c:v>5.2521538722242371E-3</c:v>
                </c:pt>
                <c:pt idx="894">
                  <c:v>4.9880765604777885E-3</c:v>
                </c:pt>
                <c:pt idx="895">
                  <c:v>5.7683391137609372E-3</c:v>
                </c:pt>
                <c:pt idx="896">
                  <c:v>5.4004579484044244E-3</c:v>
                </c:pt>
                <c:pt idx="897">
                  <c:v>8.3376026087849716E-3</c:v>
                </c:pt>
                <c:pt idx="898">
                  <c:v>7.4996894768019342E-3</c:v>
                </c:pt>
                <c:pt idx="899">
                  <c:v>8.0180886986013517E-3</c:v>
                </c:pt>
                <c:pt idx="900">
                  <c:v>7.61078373834175E-3</c:v>
                </c:pt>
                <c:pt idx="901">
                  <c:v>6.8728690536474513E-3</c:v>
                </c:pt>
                <c:pt idx="902">
                  <c:v>6.3527518977621817E-3</c:v>
                </c:pt>
                <c:pt idx="903">
                  <c:v>6.4058880256863829E-3</c:v>
                </c:pt>
                <c:pt idx="904">
                  <c:v>6.8784320103260103E-3</c:v>
                </c:pt>
                <c:pt idx="905">
                  <c:v>7.1782336650227955E-3</c:v>
                </c:pt>
                <c:pt idx="906">
                  <c:v>7.4675084274277957E-3</c:v>
                </c:pt>
                <c:pt idx="907">
                  <c:v>6.8630081637478264E-3</c:v>
                </c:pt>
                <c:pt idx="908">
                  <c:v>7.2179629856961936E-3</c:v>
                </c:pt>
                <c:pt idx="909">
                  <c:v>7.4795922479460484E-3</c:v>
                </c:pt>
                <c:pt idx="910">
                  <c:v>6.7661936347589782E-3</c:v>
                </c:pt>
                <c:pt idx="911">
                  <c:v>6.238314852159893E-3</c:v>
                </c:pt>
                <c:pt idx="912">
                  <c:v>5.9326532997272035E-3</c:v>
                </c:pt>
                <c:pt idx="913">
                  <c:v>5.5444494172465532E-3</c:v>
                </c:pt>
                <c:pt idx="914">
                  <c:v>5.6334384916439011E-3</c:v>
                </c:pt>
                <c:pt idx="915">
                  <c:v>5.3319456195762378E-3</c:v>
                </c:pt>
                <c:pt idx="916">
                  <c:v>5.0555202390113966E-3</c:v>
                </c:pt>
                <c:pt idx="917">
                  <c:v>5.1448986359096081E-3</c:v>
                </c:pt>
                <c:pt idx="918">
                  <c:v>6.1724692455863792E-3</c:v>
                </c:pt>
                <c:pt idx="919">
                  <c:v>5.9634643191523885E-3</c:v>
                </c:pt>
                <c:pt idx="920">
                  <c:v>6.4695182336531164E-3</c:v>
                </c:pt>
                <c:pt idx="921">
                  <c:v>6.6483069551492423E-3</c:v>
                </c:pt>
                <c:pt idx="922">
                  <c:v>6.3626014697449459E-3</c:v>
                </c:pt>
                <c:pt idx="923">
                  <c:v>5.9154090108963098E-3</c:v>
                </c:pt>
                <c:pt idx="924">
                  <c:v>5.8066546645860239E-3</c:v>
                </c:pt>
                <c:pt idx="925">
                  <c:v>5.6838873638198851E-3</c:v>
                </c:pt>
                <c:pt idx="926">
                  <c:v>5.4551263363547655E-3</c:v>
                </c:pt>
                <c:pt idx="927">
                  <c:v>5.2120913989545537E-3</c:v>
                </c:pt>
                <c:pt idx="928">
                  <c:v>4.9635226721762666E-3</c:v>
                </c:pt>
                <c:pt idx="929">
                  <c:v>4.8546049005200632E-3</c:v>
                </c:pt>
                <c:pt idx="930">
                  <c:v>5.8899436843326642E-3</c:v>
                </c:pt>
                <c:pt idx="931">
                  <c:v>5.8968997564049592E-3</c:v>
                </c:pt>
                <c:pt idx="932">
                  <c:v>6.0404609162159973E-3</c:v>
                </c:pt>
                <c:pt idx="933">
                  <c:v>6.7772578531917933E-3</c:v>
                </c:pt>
                <c:pt idx="934">
                  <c:v>6.9846099224987442E-3</c:v>
                </c:pt>
                <c:pt idx="935">
                  <c:v>6.4621117572927515E-3</c:v>
                </c:pt>
                <c:pt idx="936">
                  <c:v>5.9814269928146532E-3</c:v>
                </c:pt>
                <c:pt idx="937">
                  <c:v>5.5787690674897888E-3</c:v>
                </c:pt>
                <c:pt idx="938">
                  <c:v>5.2571824195433089E-3</c:v>
                </c:pt>
                <c:pt idx="939">
                  <c:v>5.1029610594753297E-3</c:v>
                </c:pt>
                <c:pt idx="940">
                  <c:v>5.4379890555881728E-3</c:v>
                </c:pt>
                <c:pt idx="941">
                  <c:v>5.9933173625602368E-3</c:v>
                </c:pt>
                <c:pt idx="942">
                  <c:v>5.5640970912115093E-3</c:v>
                </c:pt>
                <c:pt idx="943">
                  <c:v>5.6715471832562174E-3</c:v>
                </c:pt>
                <c:pt idx="944">
                  <c:v>5.8120495537654637E-3</c:v>
                </c:pt>
                <c:pt idx="945">
                  <c:v>5.4225598183484137E-3</c:v>
                </c:pt>
                <c:pt idx="946">
                  <c:v>5.2262444298598462E-3</c:v>
                </c:pt>
                <c:pt idx="947">
                  <c:v>5.215625180579931E-3</c:v>
                </c:pt>
                <c:pt idx="948">
                  <c:v>5.3419201886604163E-3</c:v>
                </c:pt>
                <c:pt idx="949">
                  <c:v>5.2251573595136543E-3</c:v>
                </c:pt>
                <c:pt idx="950">
                  <c:v>4.9746859974169663E-3</c:v>
                </c:pt>
                <c:pt idx="951">
                  <c:v>4.9378394895866597E-3</c:v>
                </c:pt>
                <c:pt idx="952">
                  <c:v>4.730282939203149E-3</c:v>
                </c:pt>
                <c:pt idx="953">
                  <c:v>4.9982263942627706E-3</c:v>
                </c:pt>
                <c:pt idx="954">
                  <c:v>4.7788601382371277E-3</c:v>
                </c:pt>
                <c:pt idx="955">
                  <c:v>5.4395038937620236E-3</c:v>
                </c:pt>
                <c:pt idx="956">
                  <c:v>5.5225979794814957E-3</c:v>
                </c:pt>
                <c:pt idx="957">
                  <c:v>5.1880774235503729E-3</c:v>
                </c:pt>
                <c:pt idx="958">
                  <c:v>5.8683013819342484E-3</c:v>
                </c:pt>
                <c:pt idx="959">
                  <c:v>5.4848859846415151E-3</c:v>
                </c:pt>
                <c:pt idx="960">
                  <c:v>5.5161091545165575E-3</c:v>
                </c:pt>
                <c:pt idx="961">
                  <c:v>5.2671976696561139E-3</c:v>
                </c:pt>
                <c:pt idx="962">
                  <c:v>5.3193744624283222E-3</c:v>
                </c:pt>
                <c:pt idx="963">
                  <c:v>5.1019599453181663E-3</c:v>
                </c:pt>
                <c:pt idx="964">
                  <c:v>4.867630653390756E-3</c:v>
                </c:pt>
                <c:pt idx="965">
                  <c:v>4.8458533545109057E-3</c:v>
                </c:pt>
                <c:pt idx="966">
                  <c:v>4.6866636929707075E-3</c:v>
                </c:pt>
                <c:pt idx="967">
                  <c:v>4.5321976259771165E-3</c:v>
                </c:pt>
                <c:pt idx="968">
                  <c:v>6.0108337019291695E-3</c:v>
                </c:pt>
                <c:pt idx="969">
                  <c:v>6.2727347039285668E-3</c:v>
                </c:pt>
                <c:pt idx="970">
                  <c:v>5.8088287413671606E-3</c:v>
                </c:pt>
                <c:pt idx="971">
                  <c:v>5.5050587271214986E-3</c:v>
                </c:pt>
                <c:pt idx="972">
                  <c:v>1.6154969154552827E-2</c:v>
                </c:pt>
                <c:pt idx="973">
                  <c:v>1.7100791661688881E-2</c:v>
                </c:pt>
                <c:pt idx="974">
                  <c:v>1.6076090177751225E-2</c:v>
                </c:pt>
                <c:pt idx="975">
                  <c:v>1.4332197815185969E-2</c:v>
                </c:pt>
                <c:pt idx="976">
                  <c:v>1.5657972063586906E-2</c:v>
                </c:pt>
                <c:pt idx="977">
                  <c:v>1.3655946109508387E-2</c:v>
                </c:pt>
                <c:pt idx="978">
                  <c:v>1.3798983792539354E-2</c:v>
                </c:pt>
                <c:pt idx="979">
                  <c:v>1.2078065855774568E-2</c:v>
                </c:pt>
                <c:pt idx="980">
                  <c:v>1.0859261953595859E-2</c:v>
                </c:pt>
                <c:pt idx="981">
                  <c:v>1.0001515816728774E-2</c:v>
                </c:pt>
                <c:pt idx="982">
                  <c:v>1.6904155239440149E-2</c:v>
                </c:pt>
                <c:pt idx="983">
                  <c:v>1.6792201983673937E-2</c:v>
                </c:pt>
                <c:pt idx="984">
                  <c:v>1.6778676380105391E-2</c:v>
                </c:pt>
                <c:pt idx="985">
                  <c:v>1.4981773766974802E-2</c:v>
                </c:pt>
                <c:pt idx="986">
                  <c:v>1.4713809122616007E-2</c:v>
                </c:pt>
                <c:pt idx="987">
                  <c:v>1.3631182100466968E-2</c:v>
                </c:pt>
                <c:pt idx="988">
                  <c:v>1.2721083503522823E-2</c:v>
                </c:pt>
                <c:pt idx="989">
                  <c:v>1.1612912055294512E-2</c:v>
                </c:pt>
                <c:pt idx="990">
                  <c:v>1.0445194987467056E-2</c:v>
                </c:pt>
                <c:pt idx="991">
                  <c:v>9.5589858017045871E-3</c:v>
                </c:pt>
                <c:pt idx="992">
                  <c:v>1.2572721806882629E-2</c:v>
                </c:pt>
                <c:pt idx="993">
                  <c:v>1.1129268905991568E-2</c:v>
                </c:pt>
                <c:pt idx="994">
                  <c:v>1.081086019026431E-2</c:v>
                </c:pt>
                <c:pt idx="995">
                  <c:v>1.3338076903150958E-2</c:v>
                </c:pt>
                <c:pt idx="996">
                  <c:v>1.1721526841349987E-2</c:v>
                </c:pt>
                <c:pt idx="997">
                  <c:v>1.0987551404001761E-2</c:v>
                </c:pt>
                <c:pt idx="998">
                  <c:v>1.066078713739332E-2</c:v>
                </c:pt>
                <c:pt idx="999">
                  <c:v>9.4352698372655707E-3</c:v>
                </c:pt>
                <c:pt idx="1000">
                  <c:v>1.1543006768370398E-2</c:v>
                </c:pt>
                <c:pt idx="1001">
                  <c:v>1.3319660224678228E-2</c:v>
                </c:pt>
                <c:pt idx="1002">
                  <c:v>1.1703877103955519E-2</c:v>
                </c:pt>
                <c:pt idx="1003">
                  <c:v>1.0822526351841746E-2</c:v>
                </c:pt>
                <c:pt idx="1004">
                  <c:v>1.1661603218009357E-2</c:v>
                </c:pt>
                <c:pt idx="1005">
                  <c:v>1.0317028550215372E-2</c:v>
                </c:pt>
                <c:pt idx="1006">
                  <c:v>1.3593527545467374E-2</c:v>
                </c:pt>
                <c:pt idx="1007">
                  <c:v>1.1970158016561958E-2</c:v>
                </c:pt>
                <c:pt idx="1008">
                  <c:v>1.1038963846288221E-2</c:v>
                </c:pt>
                <c:pt idx="1009">
                  <c:v>1.0766787342438355E-2</c:v>
                </c:pt>
                <c:pt idx="1010">
                  <c:v>1.7822795154759059E-2</c:v>
                </c:pt>
                <c:pt idx="1011">
                  <c:v>1.5530112858912778E-2</c:v>
                </c:pt>
                <c:pt idx="1012">
                  <c:v>1.742320062040727E-2</c:v>
                </c:pt>
                <c:pt idx="1013">
                  <c:v>1.5159017821466355E-2</c:v>
                </c:pt>
                <c:pt idx="1014">
                  <c:v>1.3233170762556784E-2</c:v>
                </c:pt>
                <c:pt idx="1015">
                  <c:v>1.1774481047404257E-2</c:v>
                </c:pt>
                <c:pt idx="1016">
                  <c:v>1.0361920539902975E-2</c:v>
                </c:pt>
                <c:pt idx="1017">
                  <c:v>1.2873039484209323E-2</c:v>
                </c:pt>
                <c:pt idx="1018">
                  <c:v>1.4949480428584705E-2</c:v>
                </c:pt>
                <c:pt idx="1019">
                  <c:v>1.3048396161300104E-2</c:v>
                </c:pt>
                <c:pt idx="1020">
                  <c:v>1.3597037269429542E-2</c:v>
                </c:pt>
                <c:pt idx="1021">
                  <c:v>1.4081260573391607E-2</c:v>
                </c:pt>
                <c:pt idx="1022">
                  <c:v>1.5685057069741774E-2</c:v>
                </c:pt>
                <c:pt idx="1023">
                  <c:v>1.8653087097869336E-2</c:v>
                </c:pt>
                <c:pt idx="1024">
                  <c:v>2.7465156955067838E-2</c:v>
                </c:pt>
                <c:pt idx="1025">
                  <c:v>2.4014474462571711E-2</c:v>
                </c:pt>
                <c:pt idx="1026">
                  <c:v>2.0814652115150573E-2</c:v>
                </c:pt>
                <c:pt idx="1027">
                  <c:v>1.8387235582010324E-2</c:v>
                </c:pt>
                <c:pt idx="1028">
                  <c:v>1.5977532877493431E-2</c:v>
                </c:pt>
                <c:pt idx="1029">
                  <c:v>1.8132363608774779E-2</c:v>
                </c:pt>
                <c:pt idx="1030">
                  <c:v>2.1922685962393277E-2</c:v>
                </c:pt>
                <c:pt idx="1031">
                  <c:v>1.9209226819570411E-2</c:v>
                </c:pt>
                <c:pt idx="1032">
                  <c:v>1.716114882815388E-2</c:v>
                </c:pt>
                <c:pt idx="1033">
                  <c:v>1.5003892742695356E-2</c:v>
                </c:pt>
                <c:pt idx="1034">
                  <c:v>1.3198854328790137E-2</c:v>
                </c:pt>
                <c:pt idx="1035">
                  <c:v>1.1565321067147333E-2</c:v>
                </c:pt>
                <c:pt idx="1036">
                  <c:v>1.054203613373305E-2</c:v>
                </c:pt>
                <c:pt idx="1037">
                  <c:v>1.0346590942334087E-2</c:v>
                </c:pt>
                <c:pt idx="1038">
                  <c:v>9.1718721326278334E-3</c:v>
                </c:pt>
                <c:pt idx="1039">
                  <c:v>8.7291171838232619E-3</c:v>
                </c:pt>
                <c:pt idx="1040">
                  <c:v>9.615103848675019E-3</c:v>
                </c:pt>
                <c:pt idx="1041">
                  <c:v>1.0914948635881622E-2</c:v>
                </c:pt>
                <c:pt idx="1042">
                  <c:v>9.6479897046995566E-3</c:v>
                </c:pt>
                <c:pt idx="1043">
                  <c:v>8.5677305941954818E-3</c:v>
                </c:pt>
                <c:pt idx="1044">
                  <c:v>8.4215641770043568E-3</c:v>
                </c:pt>
                <c:pt idx="1045">
                  <c:v>8.5064346056850978E-3</c:v>
                </c:pt>
                <c:pt idx="1046">
                  <c:v>7.6818749890936759E-3</c:v>
                </c:pt>
                <c:pt idx="1047">
                  <c:v>9.6410051763843804E-3</c:v>
                </c:pt>
                <c:pt idx="1048">
                  <c:v>9.2617082820331629E-3</c:v>
                </c:pt>
                <c:pt idx="1049">
                  <c:v>8.2412318549232744E-3</c:v>
                </c:pt>
                <c:pt idx="1050">
                  <c:v>7.8751475461979227E-3</c:v>
                </c:pt>
                <c:pt idx="1051">
                  <c:v>7.3089348235438134E-3</c:v>
                </c:pt>
                <c:pt idx="1052">
                  <c:v>6.7669046508256215E-3</c:v>
                </c:pt>
                <c:pt idx="1053">
                  <c:v>7.7183608720681933E-3</c:v>
                </c:pt>
                <c:pt idx="1054">
                  <c:v>6.9615853148004038E-3</c:v>
                </c:pt>
                <c:pt idx="1055">
                  <c:v>6.3414700796553614E-3</c:v>
                </c:pt>
                <c:pt idx="1056">
                  <c:v>8.0159657170283862E-3</c:v>
                </c:pt>
                <c:pt idx="1057">
                  <c:v>7.2768308554078615E-3</c:v>
                </c:pt>
                <c:pt idx="1058">
                  <c:v>6.7835167288155113E-3</c:v>
                </c:pt>
                <c:pt idx="1059">
                  <c:v>7.7042157148797304E-3</c:v>
                </c:pt>
                <c:pt idx="1060">
                  <c:v>6.956802293357222E-3</c:v>
                </c:pt>
                <c:pt idx="1061">
                  <c:v>6.3527438079748304E-3</c:v>
                </c:pt>
                <c:pt idx="1062">
                  <c:v>6.1703892614602962E-3</c:v>
                </c:pt>
                <c:pt idx="1063">
                  <c:v>6.244025533112452E-3</c:v>
                </c:pt>
                <c:pt idx="1064">
                  <c:v>5.7632039908885055E-3</c:v>
                </c:pt>
                <c:pt idx="1065">
                  <c:v>5.4238446747978085E-3</c:v>
                </c:pt>
                <c:pt idx="1066">
                  <c:v>5.1429058960315282E-3</c:v>
                </c:pt>
                <c:pt idx="1067">
                  <c:v>5.1570017055686933E-3</c:v>
                </c:pt>
                <c:pt idx="1068">
                  <c:v>5.6245425753094352E-3</c:v>
                </c:pt>
                <c:pt idx="1069">
                  <c:v>5.6796608929250755E-3</c:v>
                </c:pt>
                <c:pt idx="1070">
                  <c:v>5.3812202813634724E-3</c:v>
                </c:pt>
                <c:pt idx="1071">
                  <c:v>6.0691725787019313E-3</c:v>
                </c:pt>
                <c:pt idx="1072">
                  <c:v>6.9328984112143636E-3</c:v>
                </c:pt>
                <c:pt idx="1073">
                  <c:v>6.4575986933687948E-3</c:v>
                </c:pt>
                <c:pt idx="1074">
                  <c:v>8.6531996952648026E-3</c:v>
                </c:pt>
                <c:pt idx="1075">
                  <c:v>7.7958126394991967E-3</c:v>
                </c:pt>
                <c:pt idx="1076">
                  <c:v>7.5596732279173953E-3</c:v>
                </c:pt>
                <c:pt idx="1077">
                  <c:v>6.8731233953759257E-3</c:v>
                </c:pt>
                <c:pt idx="1078">
                  <c:v>6.5506018618499955E-3</c:v>
                </c:pt>
                <c:pt idx="1079">
                  <c:v>6.1502812484485938E-3</c:v>
                </c:pt>
                <c:pt idx="1080">
                  <c:v>5.7005424870895044E-3</c:v>
                </c:pt>
                <c:pt idx="1081">
                  <c:v>5.5915181657375064E-3</c:v>
                </c:pt>
                <c:pt idx="1082">
                  <c:v>6.9494299007756511E-3</c:v>
                </c:pt>
                <c:pt idx="1083">
                  <c:v>1.0997152089263497E-2</c:v>
                </c:pt>
                <c:pt idx="1084">
                  <c:v>9.7251258206851616E-3</c:v>
                </c:pt>
                <c:pt idx="1085">
                  <c:v>9.1020940251238611E-3</c:v>
                </c:pt>
                <c:pt idx="1086">
                  <c:v>8.4782035087171814E-3</c:v>
                </c:pt>
                <c:pt idx="1087">
                  <c:v>7.6939534809465394E-3</c:v>
                </c:pt>
                <c:pt idx="1088">
                  <c:v>7.4458230353365166E-3</c:v>
                </c:pt>
                <c:pt idx="1089">
                  <c:v>8.325941405608538E-3</c:v>
                </c:pt>
                <c:pt idx="1090">
                  <c:v>7.4716927045675721E-3</c:v>
                </c:pt>
                <c:pt idx="1091">
                  <c:v>6.7860312359528437E-3</c:v>
                </c:pt>
                <c:pt idx="1092">
                  <c:v>6.2255772748368403E-3</c:v>
                </c:pt>
                <c:pt idx="1093">
                  <c:v>6.0030449110754138E-3</c:v>
                </c:pt>
                <c:pt idx="1094">
                  <c:v>5.5675898465379582E-3</c:v>
                </c:pt>
                <c:pt idx="1095">
                  <c:v>6.0835428968623846E-3</c:v>
                </c:pt>
                <c:pt idx="1096">
                  <c:v>5.7604253890486479E-3</c:v>
                </c:pt>
                <c:pt idx="1097">
                  <c:v>5.3841719451421756E-3</c:v>
                </c:pt>
                <c:pt idx="1098">
                  <c:v>5.7193303318569576E-3</c:v>
                </c:pt>
                <c:pt idx="1099">
                  <c:v>5.3798872622293839E-3</c:v>
                </c:pt>
                <c:pt idx="1100">
                  <c:v>5.0732749234748365E-3</c:v>
                </c:pt>
                <c:pt idx="1101">
                  <c:v>5.0300302324998375E-3</c:v>
                </c:pt>
                <c:pt idx="1102">
                  <c:v>4.8103167446572042E-3</c:v>
                </c:pt>
                <c:pt idx="1103">
                  <c:v>4.6281186310559675E-3</c:v>
                </c:pt>
                <c:pt idx="1104">
                  <c:v>5.7854527204819614E-3</c:v>
                </c:pt>
                <c:pt idx="1105">
                  <c:v>5.5623397366036725E-3</c:v>
                </c:pt>
                <c:pt idx="1106">
                  <c:v>5.2428702167461542E-3</c:v>
                </c:pt>
                <c:pt idx="1107">
                  <c:v>5.2675658692065688E-3</c:v>
                </c:pt>
                <c:pt idx="1108">
                  <c:v>4.9846171031491995E-3</c:v>
                </c:pt>
                <c:pt idx="1109">
                  <c:v>4.7626262009793788E-3</c:v>
                </c:pt>
                <c:pt idx="1110">
                  <c:v>5.9444663255270912E-3</c:v>
                </c:pt>
                <c:pt idx="1111">
                  <c:v>5.6781468383648353E-3</c:v>
                </c:pt>
                <c:pt idx="1112">
                  <c:v>6.6545920511562866E-3</c:v>
                </c:pt>
                <c:pt idx="1113">
                  <c:v>6.5470960283361664E-3</c:v>
                </c:pt>
                <c:pt idx="1114">
                  <c:v>9.9008508421540766E-3</c:v>
                </c:pt>
                <c:pt idx="1115">
                  <c:v>8.8437185647555656E-3</c:v>
                </c:pt>
                <c:pt idx="1116">
                  <c:v>8.0824374885861781E-3</c:v>
                </c:pt>
                <c:pt idx="1117">
                  <c:v>7.381388641087519E-3</c:v>
                </c:pt>
                <c:pt idx="1118">
                  <c:v>1.3159571708238007E-2</c:v>
                </c:pt>
                <c:pt idx="1119">
                  <c:v>1.1980757051366579E-2</c:v>
                </c:pt>
                <c:pt idx="1120">
                  <c:v>1.0771718180952773E-2</c:v>
                </c:pt>
                <c:pt idx="1121">
                  <c:v>1.0192757657868964E-2</c:v>
                </c:pt>
                <c:pt idx="1122">
                  <c:v>9.5123567768218668E-3</c:v>
                </c:pt>
                <c:pt idx="1123">
                  <c:v>9.1217867721822311E-3</c:v>
                </c:pt>
                <c:pt idx="1124">
                  <c:v>8.8443013218887957E-3</c:v>
                </c:pt>
                <c:pt idx="1125">
                  <c:v>8.0640993764142903E-3</c:v>
                </c:pt>
                <c:pt idx="1126">
                  <c:v>9.2707666754620489E-3</c:v>
                </c:pt>
                <c:pt idx="1127">
                  <c:v>8.2524264848963316E-3</c:v>
                </c:pt>
                <c:pt idx="1128">
                  <c:v>8.4978985468194077E-3</c:v>
                </c:pt>
                <c:pt idx="1129">
                  <c:v>8.3758960074231305E-3</c:v>
                </c:pt>
                <c:pt idx="1130">
                  <c:v>7.5273851269570501E-3</c:v>
                </c:pt>
                <c:pt idx="1131">
                  <c:v>9.3171164012652869E-3</c:v>
                </c:pt>
                <c:pt idx="1132">
                  <c:v>8.4449282703305175E-3</c:v>
                </c:pt>
                <c:pt idx="1133">
                  <c:v>1.2044776205821542E-2</c:v>
                </c:pt>
                <c:pt idx="1134">
                  <c:v>1.1095818084467371E-2</c:v>
                </c:pt>
                <c:pt idx="1135">
                  <c:v>1.007489863470897E-2</c:v>
                </c:pt>
                <c:pt idx="1136">
                  <c:v>9.9495790945940653E-3</c:v>
                </c:pt>
                <c:pt idx="1137">
                  <c:v>8.9885983900377577E-3</c:v>
                </c:pt>
                <c:pt idx="1138">
                  <c:v>8.03070034398831E-3</c:v>
                </c:pt>
                <c:pt idx="1139">
                  <c:v>7.3337530490919737E-3</c:v>
                </c:pt>
                <c:pt idx="1140">
                  <c:v>6.8117102641572762E-3</c:v>
                </c:pt>
                <c:pt idx="1141">
                  <c:v>6.3157071225368264E-3</c:v>
                </c:pt>
                <c:pt idx="1142">
                  <c:v>5.8179755445784843E-3</c:v>
                </c:pt>
                <c:pt idx="1143">
                  <c:v>6.7651172361773339E-3</c:v>
                </c:pt>
                <c:pt idx="1144">
                  <c:v>6.2602291665477686E-3</c:v>
                </c:pt>
                <c:pt idx="1145">
                  <c:v>6.9887190239295433E-3</c:v>
                </c:pt>
                <c:pt idx="1146">
                  <c:v>6.4323633327526856E-3</c:v>
                </c:pt>
                <c:pt idx="1147">
                  <c:v>6.0234098629672007E-3</c:v>
                </c:pt>
                <c:pt idx="1148">
                  <c:v>7.2870910797021666E-3</c:v>
                </c:pt>
                <c:pt idx="1149">
                  <c:v>6.6720477257079221E-3</c:v>
                </c:pt>
                <c:pt idx="1150">
                  <c:v>6.2579131535229014E-3</c:v>
                </c:pt>
                <c:pt idx="1151">
                  <c:v>6.1943457513572364E-3</c:v>
                </c:pt>
                <c:pt idx="1152">
                  <c:v>6.5159169651478705E-3</c:v>
                </c:pt>
                <c:pt idx="1153">
                  <c:v>6.0566211504832343E-3</c:v>
                </c:pt>
                <c:pt idx="1154">
                  <c:v>6.4190922823641411E-3</c:v>
                </c:pt>
                <c:pt idx="1155">
                  <c:v>6.0194286246859447E-3</c:v>
                </c:pt>
                <c:pt idx="1156">
                  <c:v>6.1408642193094493E-3</c:v>
                </c:pt>
                <c:pt idx="1157">
                  <c:v>5.6803887137535742E-3</c:v>
                </c:pt>
                <c:pt idx="1158">
                  <c:v>5.569714944156672E-3</c:v>
                </c:pt>
                <c:pt idx="1159">
                  <c:v>5.26446469331946E-3</c:v>
                </c:pt>
                <c:pt idx="1160">
                  <c:v>5.2737216217605418E-3</c:v>
                </c:pt>
                <c:pt idx="1161">
                  <c:v>4.9962372421468518E-3</c:v>
                </c:pt>
                <c:pt idx="1162">
                  <c:v>5.1407827717575199E-3</c:v>
                </c:pt>
                <c:pt idx="1163">
                  <c:v>5.9142285636398072E-3</c:v>
                </c:pt>
                <c:pt idx="1164">
                  <c:v>5.638390860841498E-3</c:v>
                </c:pt>
                <c:pt idx="1165">
                  <c:v>6.1572221218138884E-3</c:v>
                </c:pt>
                <c:pt idx="1166">
                  <c:v>5.7639093439090959E-3</c:v>
                </c:pt>
                <c:pt idx="1167">
                  <c:v>6.0362537166578903E-3</c:v>
                </c:pt>
                <c:pt idx="1168">
                  <c:v>5.8647634284436454E-3</c:v>
                </c:pt>
                <c:pt idx="1169">
                  <c:v>6.113804823145501E-3</c:v>
                </c:pt>
                <c:pt idx="1170">
                  <c:v>6.3976858641559345E-3</c:v>
                </c:pt>
                <c:pt idx="1171">
                  <c:v>5.986014577578744E-3</c:v>
                </c:pt>
                <c:pt idx="1172">
                  <c:v>5.7621791936941311E-3</c:v>
                </c:pt>
                <c:pt idx="1173">
                  <c:v>7.5583980818011137E-3</c:v>
                </c:pt>
                <c:pt idx="1174">
                  <c:v>8.1555324688484393E-3</c:v>
                </c:pt>
                <c:pt idx="1175">
                  <c:v>8.1935185761448648E-3</c:v>
                </c:pt>
                <c:pt idx="1176">
                  <c:v>1.5727331598998993E-2</c:v>
                </c:pt>
                <c:pt idx="1177">
                  <c:v>1.4787606753259137E-2</c:v>
                </c:pt>
                <c:pt idx="1178">
                  <c:v>1.2906586116142234E-2</c:v>
                </c:pt>
                <c:pt idx="1179">
                  <c:v>1.3946952170180126E-2</c:v>
                </c:pt>
                <c:pt idx="1180">
                  <c:v>1.2650373676942422E-2</c:v>
                </c:pt>
                <c:pt idx="1181">
                  <c:v>1.2518291976280261E-2</c:v>
                </c:pt>
                <c:pt idx="1182">
                  <c:v>1.268121487558004E-2</c:v>
                </c:pt>
                <c:pt idx="1183">
                  <c:v>1.7630003043907088E-2</c:v>
                </c:pt>
                <c:pt idx="1184">
                  <c:v>1.5347856801412887E-2</c:v>
                </c:pt>
                <c:pt idx="1185">
                  <c:v>1.4745814567176578E-2</c:v>
                </c:pt>
                <c:pt idx="1186">
                  <c:v>1.3857914137391701E-2</c:v>
                </c:pt>
                <c:pt idx="1187">
                  <c:v>1.2748515169361036E-2</c:v>
                </c:pt>
                <c:pt idx="1188">
                  <c:v>1.1676068741725026E-2</c:v>
                </c:pt>
                <c:pt idx="1189">
                  <c:v>1.0286047008814404E-2</c:v>
                </c:pt>
                <c:pt idx="1190">
                  <c:v>1.5187713362057705E-2</c:v>
                </c:pt>
                <c:pt idx="1191">
                  <c:v>1.403139825468638E-2</c:v>
                </c:pt>
                <c:pt idx="1192">
                  <c:v>1.2398485791809672E-2</c:v>
                </c:pt>
                <c:pt idx="1193">
                  <c:v>1.1187625338844175E-2</c:v>
                </c:pt>
                <c:pt idx="1194">
                  <c:v>1.1239143236923481E-2</c:v>
                </c:pt>
                <c:pt idx="1195">
                  <c:v>9.900446410449187E-3</c:v>
                </c:pt>
                <c:pt idx="1196">
                  <c:v>9.4484174658567496E-3</c:v>
                </c:pt>
                <c:pt idx="1197">
                  <c:v>9.5560092698104195E-3</c:v>
                </c:pt>
                <c:pt idx="1198">
                  <c:v>1.0138824734752621E-2</c:v>
                </c:pt>
                <c:pt idx="1199">
                  <c:v>8.9750670701935226E-3</c:v>
                </c:pt>
                <c:pt idx="1200">
                  <c:v>8.0126713557565447E-3</c:v>
                </c:pt>
                <c:pt idx="1201">
                  <c:v>7.2073523763002464E-3</c:v>
                </c:pt>
                <c:pt idx="1202">
                  <c:v>7.1638728520227908E-3</c:v>
                </c:pt>
                <c:pt idx="1203">
                  <c:v>6.5742620219571305E-3</c:v>
                </c:pt>
                <c:pt idx="1204">
                  <c:v>6.0666615107668655E-3</c:v>
                </c:pt>
                <c:pt idx="1205">
                  <c:v>5.8964103740139773E-3</c:v>
                </c:pt>
                <c:pt idx="1206">
                  <c:v>5.5403013211942085E-3</c:v>
                </c:pt>
                <c:pt idx="1207">
                  <c:v>5.2023926956005582E-3</c:v>
                </c:pt>
                <c:pt idx="1208">
                  <c:v>4.945026487889431E-3</c:v>
                </c:pt>
                <c:pt idx="1209">
                  <c:v>5.3949285804899766E-3</c:v>
                </c:pt>
                <c:pt idx="1210">
                  <c:v>5.0998948565987544E-3</c:v>
                </c:pt>
                <c:pt idx="1211">
                  <c:v>6.4123417519462642E-3</c:v>
                </c:pt>
                <c:pt idx="1212">
                  <c:v>6.3778104852013845E-3</c:v>
                </c:pt>
                <c:pt idx="1213">
                  <c:v>6.0493169252715815E-3</c:v>
                </c:pt>
                <c:pt idx="1214">
                  <c:v>6.256756095670341E-3</c:v>
                </c:pt>
                <c:pt idx="1215">
                  <c:v>6.0836824657064578E-3</c:v>
                </c:pt>
                <c:pt idx="1216">
                  <c:v>8.1841082684592139E-3</c:v>
                </c:pt>
                <c:pt idx="1217">
                  <c:v>1.1237861167496734E-2</c:v>
                </c:pt>
                <c:pt idx="1218">
                  <c:v>1.0421107106684799E-2</c:v>
                </c:pt>
                <c:pt idx="1219">
                  <c:v>1.1046001813310112E-2</c:v>
                </c:pt>
                <c:pt idx="1220">
                  <c:v>1.0029419145966632E-2</c:v>
                </c:pt>
                <c:pt idx="1221">
                  <c:v>1.1587271755115609E-2</c:v>
                </c:pt>
                <c:pt idx="1222">
                  <c:v>1.0869174267638441E-2</c:v>
                </c:pt>
                <c:pt idx="1223">
                  <c:v>9.9217305591833786E-3</c:v>
                </c:pt>
                <c:pt idx="1224">
                  <c:v>9.9261035394302803E-3</c:v>
                </c:pt>
                <c:pt idx="1225">
                  <c:v>8.8529832870524669E-3</c:v>
                </c:pt>
                <c:pt idx="1226">
                  <c:v>8.928236557372125E-3</c:v>
                </c:pt>
                <c:pt idx="1227">
                  <c:v>8.0647428117632987E-3</c:v>
                </c:pt>
                <c:pt idx="1228">
                  <c:v>7.3013306914670884E-3</c:v>
                </c:pt>
                <c:pt idx="1229">
                  <c:v>6.9588162701694281E-3</c:v>
                </c:pt>
                <c:pt idx="1230">
                  <c:v>6.9125468853904401E-3</c:v>
                </c:pt>
                <c:pt idx="1231">
                  <c:v>6.6077935891276137E-3</c:v>
                </c:pt>
                <c:pt idx="1232">
                  <c:v>6.1243928089217987E-3</c:v>
                </c:pt>
                <c:pt idx="1233">
                  <c:v>5.6863776152376883E-3</c:v>
                </c:pt>
                <c:pt idx="1234">
                  <c:v>5.5173929660516496E-3</c:v>
                </c:pt>
                <c:pt idx="1235">
                  <c:v>5.6162597862289242E-3</c:v>
                </c:pt>
                <c:pt idx="1236">
                  <c:v>5.3108141944326667E-3</c:v>
                </c:pt>
                <c:pt idx="1237">
                  <c:v>5.138895181072984E-3</c:v>
                </c:pt>
                <c:pt idx="1238">
                  <c:v>5.1834634692937542E-3</c:v>
                </c:pt>
                <c:pt idx="1239">
                  <c:v>6.3547119299805568E-3</c:v>
                </c:pt>
                <c:pt idx="1240">
                  <c:v>5.9955664948899545E-3</c:v>
                </c:pt>
                <c:pt idx="1241">
                  <c:v>5.6338130509532751E-3</c:v>
                </c:pt>
                <c:pt idx="1242">
                  <c:v>5.2724172847649813E-3</c:v>
                </c:pt>
                <c:pt idx="1243">
                  <c:v>5.0630198893023906E-3</c:v>
                </c:pt>
                <c:pt idx="1244">
                  <c:v>4.8886231172383431E-3</c:v>
                </c:pt>
                <c:pt idx="1245">
                  <c:v>4.8537845710705727E-3</c:v>
                </c:pt>
                <c:pt idx="1246">
                  <c:v>4.6734673739798841E-3</c:v>
                </c:pt>
                <c:pt idx="1247">
                  <c:v>4.5220691770882261E-3</c:v>
                </c:pt>
                <c:pt idx="1248">
                  <c:v>4.4061128579784437E-3</c:v>
                </c:pt>
                <c:pt idx="1249">
                  <c:v>5.333820874003809E-3</c:v>
                </c:pt>
                <c:pt idx="1250">
                  <c:v>5.0371099434020931E-3</c:v>
                </c:pt>
                <c:pt idx="1251">
                  <c:v>4.8449459462561661E-3</c:v>
                </c:pt>
                <c:pt idx="1252">
                  <c:v>5.0952069732953494E-3</c:v>
                </c:pt>
                <c:pt idx="1253">
                  <c:v>4.9684772633924361E-3</c:v>
                </c:pt>
                <c:pt idx="1254">
                  <c:v>4.7901709238903339E-3</c:v>
                </c:pt>
                <c:pt idx="1255">
                  <c:v>5.5266268672045198E-3</c:v>
                </c:pt>
                <c:pt idx="1256">
                  <c:v>5.2255578801751234E-3</c:v>
                </c:pt>
                <c:pt idx="1257">
                  <c:v>5.1814949955306128E-3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19-4F63-BEF5-C505A9DBB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080079"/>
        <c:axId val="1550074255"/>
      </c:lineChart>
      <c:dateAx>
        <c:axId val="15500800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074255"/>
        <c:crosses val="autoZero"/>
        <c:auto val="1"/>
        <c:lblOffset val="100"/>
        <c:baseTimeUnit val="days"/>
      </c:dateAx>
      <c:valAx>
        <c:axId val="1550074255"/>
        <c:scaling>
          <c:orientation val="minMax"/>
          <c:max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08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Realised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GARCH_Laplace!$A$14:$A$1271</c:f>
              <c:numCache>
                <c:formatCode>m/d/yyyy</c:formatCode>
                <c:ptCount val="1258"/>
                <c:pt idx="0">
                  <c:v>41975</c:v>
                </c:pt>
                <c:pt idx="1">
                  <c:v>41976</c:v>
                </c:pt>
                <c:pt idx="2">
                  <c:v>41977</c:v>
                </c:pt>
                <c:pt idx="3">
                  <c:v>41978</c:v>
                </c:pt>
                <c:pt idx="4">
                  <c:v>41981</c:v>
                </c:pt>
                <c:pt idx="5">
                  <c:v>41982</c:v>
                </c:pt>
                <c:pt idx="6">
                  <c:v>41983</c:v>
                </c:pt>
                <c:pt idx="7">
                  <c:v>41984</c:v>
                </c:pt>
                <c:pt idx="8">
                  <c:v>41985</c:v>
                </c:pt>
                <c:pt idx="9">
                  <c:v>41988</c:v>
                </c:pt>
                <c:pt idx="10">
                  <c:v>41989</c:v>
                </c:pt>
                <c:pt idx="11">
                  <c:v>41990</c:v>
                </c:pt>
                <c:pt idx="12">
                  <c:v>41991</c:v>
                </c:pt>
                <c:pt idx="13">
                  <c:v>41992</c:v>
                </c:pt>
                <c:pt idx="14">
                  <c:v>41995</c:v>
                </c:pt>
                <c:pt idx="15">
                  <c:v>41996</c:v>
                </c:pt>
                <c:pt idx="16">
                  <c:v>41997</c:v>
                </c:pt>
                <c:pt idx="17">
                  <c:v>41999</c:v>
                </c:pt>
                <c:pt idx="18">
                  <c:v>42002</c:v>
                </c:pt>
                <c:pt idx="19">
                  <c:v>42003</c:v>
                </c:pt>
                <c:pt idx="20">
                  <c:v>42004</c:v>
                </c:pt>
                <c:pt idx="21">
                  <c:v>42006</c:v>
                </c:pt>
                <c:pt idx="22">
                  <c:v>42009</c:v>
                </c:pt>
                <c:pt idx="23">
                  <c:v>42010</c:v>
                </c:pt>
                <c:pt idx="24">
                  <c:v>42011</c:v>
                </c:pt>
                <c:pt idx="25">
                  <c:v>42012</c:v>
                </c:pt>
                <c:pt idx="26">
                  <c:v>42013</c:v>
                </c:pt>
                <c:pt idx="27">
                  <c:v>42016</c:v>
                </c:pt>
                <c:pt idx="28">
                  <c:v>42017</c:v>
                </c:pt>
                <c:pt idx="29">
                  <c:v>42018</c:v>
                </c:pt>
                <c:pt idx="30">
                  <c:v>42019</c:v>
                </c:pt>
                <c:pt idx="31">
                  <c:v>42020</c:v>
                </c:pt>
                <c:pt idx="32">
                  <c:v>42024</c:v>
                </c:pt>
                <c:pt idx="33">
                  <c:v>42025</c:v>
                </c:pt>
                <c:pt idx="34">
                  <c:v>42026</c:v>
                </c:pt>
                <c:pt idx="35">
                  <c:v>42027</c:v>
                </c:pt>
                <c:pt idx="36">
                  <c:v>42030</c:v>
                </c:pt>
                <c:pt idx="37">
                  <c:v>42031</c:v>
                </c:pt>
                <c:pt idx="38">
                  <c:v>42032</c:v>
                </c:pt>
                <c:pt idx="39">
                  <c:v>42033</c:v>
                </c:pt>
                <c:pt idx="40">
                  <c:v>42034</c:v>
                </c:pt>
                <c:pt idx="41">
                  <c:v>42037</c:v>
                </c:pt>
                <c:pt idx="42">
                  <c:v>42038</c:v>
                </c:pt>
                <c:pt idx="43">
                  <c:v>42039</c:v>
                </c:pt>
                <c:pt idx="44">
                  <c:v>42040</c:v>
                </c:pt>
                <c:pt idx="45">
                  <c:v>42041</c:v>
                </c:pt>
                <c:pt idx="46">
                  <c:v>42044</c:v>
                </c:pt>
                <c:pt idx="47">
                  <c:v>42045</c:v>
                </c:pt>
                <c:pt idx="48">
                  <c:v>42046</c:v>
                </c:pt>
                <c:pt idx="49">
                  <c:v>42047</c:v>
                </c:pt>
                <c:pt idx="50">
                  <c:v>42048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42058</c:v>
                </c:pt>
                <c:pt idx="56">
                  <c:v>42059</c:v>
                </c:pt>
                <c:pt idx="57">
                  <c:v>42060</c:v>
                </c:pt>
                <c:pt idx="58">
                  <c:v>42061</c:v>
                </c:pt>
                <c:pt idx="59">
                  <c:v>42062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42079</c:v>
                </c:pt>
                <c:pt idx="71">
                  <c:v>42080</c:v>
                </c:pt>
                <c:pt idx="72">
                  <c:v>42081</c:v>
                </c:pt>
                <c:pt idx="73">
                  <c:v>42082</c:v>
                </c:pt>
                <c:pt idx="74">
                  <c:v>42083</c:v>
                </c:pt>
                <c:pt idx="75">
                  <c:v>42086</c:v>
                </c:pt>
                <c:pt idx="76">
                  <c:v>42087</c:v>
                </c:pt>
                <c:pt idx="77">
                  <c:v>42088</c:v>
                </c:pt>
                <c:pt idx="78">
                  <c:v>42089</c:v>
                </c:pt>
                <c:pt idx="79">
                  <c:v>42090</c:v>
                </c:pt>
                <c:pt idx="80">
                  <c:v>42093</c:v>
                </c:pt>
                <c:pt idx="81">
                  <c:v>42094</c:v>
                </c:pt>
                <c:pt idx="82">
                  <c:v>42095</c:v>
                </c:pt>
                <c:pt idx="83">
                  <c:v>42096</c:v>
                </c:pt>
                <c:pt idx="84">
                  <c:v>42100</c:v>
                </c:pt>
                <c:pt idx="85">
                  <c:v>42101</c:v>
                </c:pt>
                <c:pt idx="86">
                  <c:v>42102</c:v>
                </c:pt>
                <c:pt idx="87">
                  <c:v>42103</c:v>
                </c:pt>
                <c:pt idx="88">
                  <c:v>42104</c:v>
                </c:pt>
                <c:pt idx="89">
                  <c:v>42107</c:v>
                </c:pt>
                <c:pt idx="90">
                  <c:v>42108</c:v>
                </c:pt>
                <c:pt idx="91">
                  <c:v>42109</c:v>
                </c:pt>
                <c:pt idx="92">
                  <c:v>42110</c:v>
                </c:pt>
                <c:pt idx="93">
                  <c:v>42111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42121</c:v>
                </c:pt>
                <c:pt idx="100">
                  <c:v>42122</c:v>
                </c:pt>
                <c:pt idx="101">
                  <c:v>42123</c:v>
                </c:pt>
                <c:pt idx="102">
                  <c:v>42124</c:v>
                </c:pt>
                <c:pt idx="103">
                  <c:v>42125</c:v>
                </c:pt>
                <c:pt idx="104">
                  <c:v>42128</c:v>
                </c:pt>
                <c:pt idx="105">
                  <c:v>42129</c:v>
                </c:pt>
                <c:pt idx="106">
                  <c:v>42130</c:v>
                </c:pt>
                <c:pt idx="107">
                  <c:v>42131</c:v>
                </c:pt>
                <c:pt idx="108">
                  <c:v>42132</c:v>
                </c:pt>
                <c:pt idx="109">
                  <c:v>42135</c:v>
                </c:pt>
                <c:pt idx="110">
                  <c:v>42136</c:v>
                </c:pt>
                <c:pt idx="111">
                  <c:v>42137</c:v>
                </c:pt>
                <c:pt idx="112">
                  <c:v>42138</c:v>
                </c:pt>
                <c:pt idx="113">
                  <c:v>42139</c:v>
                </c:pt>
                <c:pt idx="114">
                  <c:v>42142</c:v>
                </c:pt>
                <c:pt idx="115">
                  <c:v>42143</c:v>
                </c:pt>
                <c:pt idx="116">
                  <c:v>42144</c:v>
                </c:pt>
                <c:pt idx="117">
                  <c:v>42145</c:v>
                </c:pt>
                <c:pt idx="118">
                  <c:v>42146</c:v>
                </c:pt>
                <c:pt idx="119">
                  <c:v>42150</c:v>
                </c:pt>
                <c:pt idx="120">
                  <c:v>42151</c:v>
                </c:pt>
                <c:pt idx="121">
                  <c:v>42152</c:v>
                </c:pt>
                <c:pt idx="122">
                  <c:v>42153</c:v>
                </c:pt>
                <c:pt idx="123">
                  <c:v>42156</c:v>
                </c:pt>
                <c:pt idx="124">
                  <c:v>42157</c:v>
                </c:pt>
                <c:pt idx="125">
                  <c:v>42158</c:v>
                </c:pt>
                <c:pt idx="126">
                  <c:v>42159</c:v>
                </c:pt>
                <c:pt idx="127">
                  <c:v>42160</c:v>
                </c:pt>
                <c:pt idx="128">
                  <c:v>42163</c:v>
                </c:pt>
                <c:pt idx="129">
                  <c:v>42164</c:v>
                </c:pt>
                <c:pt idx="130">
                  <c:v>42165</c:v>
                </c:pt>
                <c:pt idx="131">
                  <c:v>42166</c:v>
                </c:pt>
                <c:pt idx="132">
                  <c:v>42167</c:v>
                </c:pt>
                <c:pt idx="133">
                  <c:v>42170</c:v>
                </c:pt>
                <c:pt idx="134">
                  <c:v>42171</c:v>
                </c:pt>
                <c:pt idx="135">
                  <c:v>42172</c:v>
                </c:pt>
                <c:pt idx="136">
                  <c:v>42173</c:v>
                </c:pt>
                <c:pt idx="137">
                  <c:v>42174</c:v>
                </c:pt>
                <c:pt idx="138">
                  <c:v>42177</c:v>
                </c:pt>
                <c:pt idx="139">
                  <c:v>42178</c:v>
                </c:pt>
                <c:pt idx="140">
                  <c:v>42179</c:v>
                </c:pt>
                <c:pt idx="141">
                  <c:v>42180</c:v>
                </c:pt>
                <c:pt idx="142">
                  <c:v>42181</c:v>
                </c:pt>
                <c:pt idx="143">
                  <c:v>42184</c:v>
                </c:pt>
                <c:pt idx="144">
                  <c:v>42185</c:v>
                </c:pt>
                <c:pt idx="145">
                  <c:v>42186</c:v>
                </c:pt>
                <c:pt idx="146">
                  <c:v>42187</c:v>
                </c:pt>
                <c:pt idx="147">
                  <c:v>42191</c:v>
                </c:pt>
                <c:pt idx="148">
                  <c:v>42192</c:v>
                </c:pt>
                <c:pt idx="149">
                  <c:v>42193</c:v>
                </c:pt>
                <c:pt idx="150">
                  <c:v>42194</c:v>
                </c:pt>
                <c:pt idx="151">
                  <c:v>42195</c:v>
                </c:pt>
                <c:pt idx="152">
                  <c:v>42198</c:v>
                </c:pt>
                <c:pt idx="153">
                  <c:v>42199</c:v>
                </c:pt>
                <c:pt idx="154">
                  <c:v>42200</c:v>
                </c:pt>
                <c:pt idx="155">
                  <c:v>42201</c:v>
                </c:pt>
                <c:pt idx="156">
                  <c:v>42202</c:v>
                </c:pt>
                <c:pt idx="157">
                  <c:v>42205</c:v>
                </c:pt>
                <c:pt idx="158">
                  <c:v>42206</c:v>
                </c:pt>
                <c:pt idx="159">
                  <c:v>42207</c:v>
                </c:pt>
                <c:pt idx="160">
                  <c:v>42208</c:v>
                </c:pt>
                <c:pt idx="161">
                  <c:v>42209</c:v>
                </c:pt>
                <c:pt idx="162">
                  <c:v>42212</c:v>
                </c:pt>
                <c:pt idx="163">
                  <c:v>42213</c:v>
                </c:pt>
                <c:pt idx="164">
                  <c:v>42214</c:v>
                </c:pt>
                <c:pt idx="165">
                  <c:v>42215</c:v>
                </c:pt>
                <c:pt idx="166">
                  <c:v>42216</c:v>
                </c:pt>
                <c:pt idx="167">
                  <c:v>42219</c:v>
                </c:pt>
                <c:pt idx="168">
                  <c:v>42220</c:v>
                </c:pt>
                <c:pt idx="169">
                  <c:v>42221</c:v>
                </c:pt>
                <c:pt idx="170">
                  <c:v>42222</c:v>
                </c:pt>
                <c:pt idx="171">
                  <c:v>42223</c:v>
                </c:pt>
                <c:pt idx="172">
                  <c:v>42226</c:v>
                </c:pt>
                <c:pt idx="173">
                  <c:v>42227</c:v>
                </c:pt>
                <c:pt idx="174">
                  <c:v>42228</c:v>
                </c:pt>
                <c:pt idx="175">
                  <c:v>42229</c:v>
                </c:pt>
                <c:pt idx="176">
                  <c:v>42230</c:v>
                </c:pt>
                <c:pt idx="177">
                  <c:v>42233</c:v>
                </c:pt>
                <c:pt idx="178">
                  <c:v>42234</c:v>
                </c:pt>
                <c:pt idx="179">
                  <c:v>42235</c:v>
                </c:pt>
                <c:pt idx="180">
                  <c:v>42236</c:v>
                </c:pt>
                <c:pt idx="181">
                  <c:v>42237</c:v>
                </c:pt>
                <c:pt idx="182">
                  <c:v>42240</c:v>
                </c:pt>
                <c:pt idx="183">
                  <c:v>42241</c:v>
                </c:pt>
                <c:pt idx="184">
                  <c:v>42242</c:v>
                </c:pt>
                <c:pt idx="185">
                  <c:v>42243</c:v>
                </c:pt>
                <c:pt idx="186">
                  <c:v>42244</c:v>
                </c:pt>
                <c:pt idx="187">
                  <c:v>42247</c:v>
                </c:pt>
                <c:pt idx="188">
                  <c:v>42248</c:v>
                </c:pt>
                <c:pt idx="189">
                  <c:v>42249</c:v>
                </c:pt>
                <c:pt idx="190">
                  <c:v>42250</c:v>
                </c:pt>
                <c:pt idx="191">
                  <c:v>42251</c:v>
                </c:pt>
                <c:pt idx="192">
                  <c:v>42255</c:v>
                </c:pt>
                <c:pt idx="193">
                  <c:v>42256</c:v>
                </c:pt>
                <c:pt idx="194">
                  <c:v>42257</c:v>
                </c:pt>
                <c:pt idx="195">
                  <c:v>42258</c:v>
                </c:pt>
                <c:pt idx="196">
                  <c:v>42261</c:v>
                </c:pt>
                <c:pt idx="197">
                  <c:v>42262</c:v>
                </c:pt>
                <c:pt idx="198">
                  <c:v>42263</c:v>
                </c:pt>
                <c:pt idx="199">
                  <c:v>42264</c:v>
                </c:pt>
                <c:pt idx="200">
                  <c:v>42265</c:v>
                </c:pt>
                <c:pt idx="201">
                  <c:v>42268</c:v>
                </c:pt>
                <c:pt idx="202">
                  <c:v>42269</c:v>
                </c:pt>
                <c:pt idx="203">
                  <c:v>42270</c:v>
                </c:pt>
                <c:pt idx="204">
                  <c:v>42271</c:v>
                </c:pt>
                <c:pt idx="205">
                  <c:v>42272</c:v>
                </c:pt>
                <c:pt idx="206">
                  <c:v>42275</c:v>
                </c:pt>
                <c:pt idx="207">
                  <c:v>42276</c:v>
                </c:pt>
                <c:pt idx="208">
                  <c:v>42277</c:v>
                </c:pt>
                <c:pt idx="209">
                  <c:v>42278</c:v>
                </c:pt>
                <c:pt idx="210">
                  <c:v>42279</c:v>
                </c:pt>
                <c:pt idx="211">
                  <c:v>42282</c:v>
                </c:pt>
                <c:pt idx="212">
                  <c:v>42283</c:v>
                </c:pt>
                <c:pt idx="213">
                  <c:v>42284</c:v>
                </c:pt>
                <c:pt idx="214">
                  <c:v>42285</c:v>
                </c:pt>
                <c:pt idx="215">
                  <c:v>42286</c:v>
                </c:pt>
                <c:pt idx="216">
                  <c:v>42289</c:v>
                </c:pt>
                <c:pt idx="217">
                  <c:v>42290</c:v>
                </c:pt>
                <c:pt idx="218">
                  <c:v>42291</c:v>
                </c:pt>
                <c:pt idx="219">
                  <c:v>42292</c:v>
                </c:pt>
                <c:pt idx="220">
                  <c:v>42293</c:v>
                </c:pt>
                <c:pt idx="221">
                  <c:v>42296</c:v>
                </c:pt>
                <c:pt idx="222">
                  <c:v>42297</c:v>
                </c:pt>
                <c:pt idx="223">
                  <c:v>42298</c:v>
                </c:pt>
                <c:pt idx="224">
                  <c:v>42299</c:v>
                </c:pt>
                <c:pt idx="225">
                  <c:v>42300</c:v>
                </c:pt>
                <c:pt idx="226">
                  <c:v>42303</c:v>
                </c:pt>
                <c:pt idx="227">
                  <c:v>42304</c:v>
                </c:pt>
                <c:pt idx="228">
                  <c:v>42305</c:v>
                </c:pt>
                <c:pt idx="229">
                  <c:v>42306</c:v>
                </c:pt>
                <c:pt idx="230">
                  <c:v>42307</c:v>
                </c:pt>
                <c:pt idx="231">
                  <c:v>42310</c:v>
                </c:pt>
                <c:pt idx="232">
                  <c:v>42311</c:v>
                </c:pt>
                <c:pt idx="233">
                  <c:v>42312</c:v>
                </c:pt>
                <c:pt idx="234">
                  <c:v>42313</c:v>
                </c:pt>
                <c:pt idx="235">
                  <c:v>42314</c:v>
                </c:pt>
                <c:pt idx="236">
                  <c:v>42317</c:v>
                </c:pt>
                <c:pt idx="237">
                  <c:v>42318</c:v>
                </c:pt>
                <c:pt idx="238">
                  <c:v>42319</c:v>
                </c:pt>
                <c:pt idx="239">
                  <c:v>42320</c:v>
                </c:pt>
                <c:pt idx="240">
                  <c:v>42321</c:v>
                </c:pt>
                <c:pt idx="241">
                  <c:v>42324</c:v>
                </c:pt>
                <c:pt idx="242">
                  <c:v>42325</c:v>
                </c:pt>
                <c:pt idx="243">
                  <c:v>42326</c:v>
                </c:pt>
                <c:pt idx="244">
                  <c:v>42327</c:v>
                </c:pt>
                <c:pt idx="245">
                  <c:v>42328</c:v>
                </c:pt>
                <c:pt idx="246">
                  <c:v>42331</c:v>
                </c:pt>
                <c:pt idx="247">
                  <c:v>42332</c:v>
                </c:pt>
                <c:pt idx="248">
                  <c:v>42333</c:v>
                </c:pt>
                <c:pt idx="249">
                  <c:v>42335</c:v>
                </c:pt>
                <c:pt idx="250">
                  <c:v>42338</c:v>
                </c:pt>
                <c:pt idx="251">
                  <c:v>42339</c:v>
                </c:pt>
                <c:pt idx="252">
                  <c:v>42340</c:v>
                </c:pt>
                <c:pt idx="253">
                  <c:v>42341</c:v>
                </c:pt>
                <c:pt idx="254">
                  <c:v>42342</c:v>
                </c:pt>
                <c:pt idx="255">
                  <c:v>42345</c:v>
                </c:pt>
                <c:pt idx="256">
                  <c:v>42346</c:v>
                </c:pt>
                <c:pt idx="257">
                  <c:v>42347</c:v>
                </c:pt>
                <c:pt idx="258">
                  <c:v>42348</c:v>
                </c:pt>
                <c:pt idx="259">
                  <c:v>42349</c:v>
                </c:pt>
                <c:pt idx="260">
                  <c:v>42352</c:v>
                </c:pt>
                <c:pt idx="261">
                  <c:v>42353</c:v>
                </c:pt>
                <c:pt idx="262">
                  <c:v>42354</c:v>
                </c:pt>
                <c:pt idx="263">
                  <c:v>42355</c:v>
                </c:pt>
                <c:pt idx="264">
                  <c:v>42356</c:v>
                </c:pt>
                <c:pt idx="265">
                  <c:v>42359</c:v>
                </c:pt>
                <c:pt idx="266">
                  <c:v>42360</c:v>
                </c:pt>
                <c:pt idx="267">
                  <c:v>42361</c:v>
                </c:pt>
                <c:pt idx="268">
                  <c:v>42362</c:v>
                </c:pt>
                <c:pt idx="269">
                  <c:v>42366</c:v>
                </c:pt>
                <c:pt idx="270">
                  <c:v>42367</c:v>
                </c:pt>
                <c:pt idx="271">
                  <c:v>42368</c:v>
                </c:pt>
                <c:pt idx="272">
                  <c:v>42369</c:v>
                </c:pt>
                <c:pt idx="273">
                  <c:v>42373</c:v>
                </c:pt>
                <c:pt idx="274">
                  <c:v>42374</c:v>
                </c:pt>
                <c:pt idx="275">
                  <c:v>42375</c:v>
                </c:pt>
                <c:pt idx="276">
                  <c:v>42376</c:v>
                </c:pt>
                <c:pt idx="277">
                  <c:v>42377</c:v>
                </c:pt>
                <c:pt idx="278">
                  <c:v>42380</c:v>
                </c:pt>
                <c:pt idx="279">
                  <c:v>42381</c:v>
                </c:pt>
                <c:pt idx="280">
                  <c:v>42382</c:v>
                </c:pt>
                <c:pt idx="281">
                  <c:v>42383</c:v>
                </c:pt>
                <c:pt idx="282">
                  <c:v>42384</c:v>
                </c:pt>
                <c:pt idx="283">
                  <c:v>42388</c:v>
                </c:pt>
                <c:pt idx="284">
                  <c:v>42389</c:v>
                </c:pt>
                <c:pt idx="285">
                  <c:v>42390</c:v>
                </c:pt>
                <c:pt idx="286">
                  <c:v>42391</c:v>
                </c:pt>
                <c:pt idx="287">
                  <c:v>42394</c:v>
                </c:pt>
                <c:pt idx="288">
                  <c:v>42395</c:v>
                </c:pt>
                <c:pt idx="289">
                  <c:v>42396</c:v>
                </c:pt>
                <c:pt idx="290">
                  <c:v>42397</c:v>
                </c:pt>
                <c:pt idx="291">
                  <c:v>42398</c:v>
                </c:pt>
                <c:pt idx="292">
                  <c:v>42401</c:v>
                </c:pt>
                <c:pt idx="293">
                  <c:v>42402</c:v>
                </c:pt>
                <c:pt idx="294">
                  <c:v>42403</c:v>
                </c:pt>
                <c:pt idx="295">
                  <c:v>42404</c:v>
                </c:pt>
                <c:pt idx="296">
                  <c:v>42405</c:v>
                </c:pt>
                <c:pt idx="297">
                  <c:v>42408</c:v>
                </c:pt>
                <c:pt idx="298">
                  <c:v>42409</c:v>
                </c:pt>
                <c:pt idx="299">
                  <c:v>42410</c:v>
                </c:pt>
                <c:pt idx="300">
                  <c:v>42411</c:v>
                </c:pt>
                <c:pt idx="301">
                  <c:v>42412</c:v>
                </c:pt>
                <c:pt idx="302">
                  <c:v>42416</c:v>
                </c:pt>
                <c:pt idx="303">
                  <c:v>42417</c:v>
                </c:pt>
                <c:pt idx="304">
                  <c:v>42418</c:v>
                </c:pt>
                <c:pt idx="305">
                  <c:v>42419</c:v>
                </c:pt>
                <c:pt idx="306">
                  <c:v>42422</c:v>
                </c:pt>
                <c:pt idx="307">
                  <c:v>42423</c:v>
                </c:pt>
                <c:pt idx="308">
                  <c:v>42424</c:v>
                </c:pt>
                <c:pt idx="309">
                  <c:v>42425</c:v>
                </c:pt>
                <c:pt idx="310">
                  <c:v>42426</c:v>
                </c:pt>
                <c:pt idx="311">
                  <c:v>42429</c:v>
                </c:pt>
                <c:pt idx="312">
                  <c:v>42430</c:v>
                </c:pt>
                <c:pt idx="313">
                  <c:v>42431</c:v>
                </c:pt>
                <c:pt idx="314">
                  <c:v>42432</c:v>
                </c:pt>
                <c:pt idx="315">
                  <c:v>42433</c:v>
                </c:pt>
                <c:pt idx="316">
                  <c:v>42436</c:v>
                </c:pt>
                <c:pt idx="317">
                  <c:v>42437</c:v>
                </c:pt>
                <c:pt idx="318">
                  <c:v>42438</c:v>
                </c:pt>
                <c:pt idx="319">
                  <c:v>42439</c:v>
                </c:pt>
                <c:pt idx="320">
                  <c:v>42440</c:v>
                </c:pt>
                <c:pt idx="321">
                  <c:v>42443</c:v>
                </c:pt>
                <c:pt idx="322">
                  <c:v>42444</c:v>
                </c:pt>
                <c:pt idx="323">
                  <c:v>42445</c:v>
                </c:pt>
                <c:pt idx="324">
                  <c:v>42446</c:v>
                </c:pt>
                <c:pt idx="325">
                  <c:v>42447</c:v>
                </c:pt>
                <c:pt idx="326">
                  <c:v>42450</c:v>
                </c:pt>
                <c:pt idx="327">
                  <c:v>42451</c:v>
                </c:pt>
                <c:pt idx="328">
                  <c:v>42452</c:v>
                </c:pt>
                <c:pt idx="329">
                  <c:v>42453</c:v>
                </c:pt>
                <c:pt idx="330">
                  <c:v>42457</c:v>
                </c:pt>
                <c:pt idx="331">
                  <c:v>42458</c:v>
                </c:pt>
                <c:pt idx="332">
                  <c:v>42459</c:v>
                </c:pt>
                <c:pt idx="333">
                  <c:v>42460</c:v>
                </c:pt>
                <c:pt idx="334">
                  <c:v>42461</c:v>
                </c:pt>
                <c:pt idx="335">
                  <c:v>42464</c:v>
                </c:pt>
                <c:pt idx="336">
                  <c:v>42465</c:v>
                </c:pt>
                <c:pt idx="337">
                  <c:v>42466</c:v>
                </c:pt>
                <c:pt idx="338">
                  <c:v>42467</c:v>
                </c:pt>
                <c:pt idx="339">
                  <c:v>42468</c:v>
                </c:pt>
                <c:pt idx="340">
                  <c:v>42471</c:v>
                </c:pt>
                <c:pt idx="341">
                  <c:v>42472</c:v>
                </c:pt>
                <c:pt idx="342">
                  <c:v>42473</c:v>
                </c:pt>
                <c:pt idx="343">
                  <c:v>42474</c:v>
                </c:pt>
                <c:pt idx="344">
                  <c:v>42475</c:v>
                </c:pt>
                <c:pt idx="345">
                  <c:v>42478</c:v>
                </c:pt>
                <c:pt idx="346">
                  <c:v>42479</c:v>
                </c:pt>
                <c:pt idx="347">
                  <c:v>42480</c:v>
                </c:pt>
                <c:pt idx="348">
                  <c:v>42481</c:v>
                </c:pt>
                <c:pt idx="349">
                  <c:v>42482</c:v>
                </c:pt>
                <c:pt idx="350">
                  <c:v>42485</c:v>
                </c:pt>
                <c:pt idx="351">
                  <c:v>42486</c:v>
                </c:pt>
                <c:pt idx="352">
                  <c:v>42487</c:v>
                </c:pt>
                <c:pt idx="353">
                  <c:v>42488</c:v>
                </c:pt>
                <c:pt idx="354">
                  <c:v>42489</c:v>
                </c:pt>
                <c:pt idx="355">
                  <c:v>42492</c:v>
                </c:pt>
                <c:pt idx="356">
                  <c:v>42493</c:v>
                </c:pt>
                <c:pt idx="357">
                  <c:v>42494</c:v>
                </c:pt>
                <c:pt idx="358">
                  <c:v>42495</c:v>
                </c:pt>
                <c:pt idx="359">
                  <c:v>42496</c:v>
                </c:pt>
                <c:pt idx="360">
                  <c:v>42499</c:v>
                </c:pt>
                <c:pt idx="361">
                  <c:v>42500</c:v>
                </c:pt>
                <c:pt idx="362">
                  <c:v>42501</c:v>
                </c:pt>
                <c:pt idx="363">
                  <c:v>42502</c:v>
                </c:pt>
                <c:pt idx="364">
                  <c:v>42503</c:v>
                </c:pt>
                <c:pt idx="365">
                  <c:v>42506</c:v>
                </c:pt>
                <c:pt idx="366">
                  <c:v>42507</c:v>
                </c:pt>
                <c:pt idx="367">
                  <c:v>42508</c:v>
                </c:pt>
                <c:pt idx="368">
                  <c:v>42509</c:v>
                </c:pt>
                <c:pt idx="369">
                  <c:v>42510</c:v>
                </c:pt>
                <c:pt idx="370">
                  <c:v>42513</c:v>
                </c:pt>
                <c:pt idx="371">
                  <c:v>42514</c:v>
                </c:pt>
                <c:pt idx="372">
                  <c:v>42515</c:v>
                </c:pt>
                <c:pt idx="373">
                  <c:v>42516</c:v>
                </c:pt>
                <c:pt idx="374">
                  <c:v>42517</c:v>
                </c:pt>
                <c:pt idx="375">
                  <c:v>42521</c:v>
                </c:pt>
                <c:pt idx="376">
                  <c:v>42522</c:v>
                </c:pt>
                <c:pt idx="377">
                  <c:v>42523</c:v>
                </c:pt>
                <c:pt idx="378">
                  <c:v>42524</c:v>
                </c:pt>
                <c:pt idx="379">
                  <c:v>42527</c:v>
                </c:pt>
                <c:pt idx="380">
                  <c:v>42528</c:v>
                </c:pt>
                <c:pt idx="381">
                  <c:v>42529</c:v>
                </c:pt>
                <c:pt idx="382">
                  <c:v>42530</c:v>
                </c:pt>
                <c:pt idx="383">
                  <c:v>42531</c:v>
                </c:pt>
                <c:pt idx="384">
                  <c:v>42534</c:v>
                </c:pt>
                <c:pt idx="385">
                  <c:v>42535</c:v>
                </c:pt>
                <c:pt idx="386">
                  <c:v>42536</c:v>
                </c:pt>
                <c:pt idx="387">
                  <c:v>42537</c:v>
                </c:pt>
                <c:pt idx="388">
                  <c:v>42538</c:v>
                </c:pt>
                <c:pt idx="389">
                  <c:v>42541</c:v>
                </c:pt>
                <c:pt idx="390">
                  <c:v>42542</c:v>
                </c:pt>
                <c:pt idx="391">
                  <c:v>42543</c:v>
                </c:pt>
                <c:pt idx="392">
                  <c:v>42544</c:v>
                </c:pt>
                <c:pt idx="393">
                  <c:v>42545</c:v>
                </c:pt>
                <c:pt idx="394">
                  <c:v>42548</c:v>
                </c:pt>
                <c:pt idx="395">
                  <c:v>42549</c:v>
                </c:pt>
                <c:pt idx="396">
                  <c:v>42550</c:v>
                </c:pt>
                <c:pt idx="397">
                  <c:v>42551</c:v>
                </c:pt>
                <c:pt idx="398">
                  <c:v>42552</c:v>
                </c:pt>
                <c:pt idx="399">
                  <c:v>42556</c:v>
                </c:pt>
                <c:pt idx="400">
                  <c:v>42557</c:v>
                </c:pt>
                <c:pt idx="401">
                  <c:v>42558</c:v>
                </c:pt>
                <c:pt idx="402">
                  <c:v>42559</c:v>
                </c:pt>
                <c:pt idx="403">
                  <c:v>42562</c:v>
                </c:pt>
                <c:pt idx="404">
                  <c:v>42563</c:v>
                </c:pt>
                <c:pt idx="405">
                  <c:v>42564</c:v>
                </c:pt>
                <c:pt idx="406">
                  <c:v>42565</c:v>
                </c:pt>
                <c:pt idx="407">
                  <c:v>42566</c:v>
                </c:pt>
                <c:pt idx="408">
                  <c:v>42569</c:v>
                </c:pt>
                <c:pt idx="409">
                  <c:v>42570</c:v>
                </c:pt>
                <c:pt idx="410">
                  <c:v>42571</c:v>
                </c:pt>
                <c:pt idx="411">
                  <c:v>42572</c:v>
                </c:pt>
                <c:pt idx="412">
                  <c:v>42573</c:v>
                </c:pt>
                <c:pt idx="413">
                  <c:v>42576</c:v>
                </c:pt>
                <c:pt idx="414">
                  <c:v>42577</c:v>
                </c:pt>
                <c:pt idx="415">
                  <c:v>42578</c:v>
                </c:pt>
                <c:pt idx="416">
                  <c:v>42579</c:v>
                </c:pt>
                <c:pt idx="417">
                  <c:v>42580</c:v>
                </c:pt>
                <c:pt idx="418">
                  <c:v>42583</c:v>
                </c:pt>
                <c:pt idx="419">
                  <c:v>42584</c:v>
                </c:pt>
                <c:pt idx="420">
                  <c:v>42585</c:v>
                </c:pt>
                <c:pt idx="421">
                  <c:v>42586</c:v>
                </c:pt>
                <c:pt idx="422">
                  <c:v>42587</c:v>
                </c:pt>
                <c:pt idx="423">
                  <c:v>42590</c:v>
                </c:pt>
                <c:pt idx="424">
                  <c:v>42591</c:v>
                </c:pt>
                <c:pt idx="425">
                  <c:v>42592</c:v>
                </c:pt>
                <c:pt idx="426">
                  <c:v>42593</c:v>
                </c:pt>
                <c:pt idx="427">
                  <c:v>42594</c:v>
                </c:pt>
                <c:pt idx="428">
                  <c:v>42597</c:v>
                </c:pt>
                <c:pt idx="429">
                  <c:v>42598</c:v>
                </c:pt>
                <c:pt idx="430">
                  <c:v>42599</c:v>
                </c:pt>
                <c:pt idx="431">
                  <c:v>42600</c:v>
                </c:pt>
                <c:pt idx="432">
                  <c:v>42601</c:v>
                </c:pt>
                <c:pt idx="433">
                  <c:v>42604</c:v>
                </c:pt>
                <c:pt idx="434">
                  <c:v>42605</c:v>
                </c:pt>
                <c:pt idx="435">
                  <c:v>42606</c:v>
                </c:pt>
                <c:pt idx="436">
                  <c:v>42607</c:v>
                </c:pt>
                <c:pt idx="437">
                  <c:v>42608</c:v>
                </c:pt>
                <c:pt idx="438">
                  <c:v>42611</c:v>
                </c:pt>
                <c:pt idx="439">
                  <c:v>42612</c:v>
                </c:pt>
                <c:pt idx="440">
                  <c:v>42613</c:v>
                </c:pt>
                <c:pt idx="441">
                  <c:v>42614</c:v>
                </c:pt>
                <c:pt idx="442">
                  <c:v>42615</c:v>
                </c:pt>
                <c:pt idx="443">
                  <c:v>42619</c:v>
                </c:pt>
                <c:pt idx="444">
                  <c:v>42620</c:v>
                </c:pt>
                <c:pt idx="445">
                  <c:v>42621</c:v>
                </c:pt>
                <c:pt idx="446">
                  <c:v>42622</c:v>
                </c:pt>
                <c:pt idx="447">
                  <c:v>42625</c:v>
                </c:pt>
                <c:pt idx="448">
                  <c:v>42626</c:v>
                </c:pt>
                <c:pt idx="449">
                  <c:v>42627</c:v>
                </c:pt>
                <c:pt idx="450">
                  <c:v>42628</c:v>
                </c:pt>
                <c:pt idx="451">
                  <c:v>42629</c:v>
                </c:pt>
                <c:pt idx="452">
                  <c:v>42632</c:v>
                </c:pt>
                <c:pt idx="453">
                  <c:v>42633</c:v>
                </c:pt>
                <c:pt idx="454">
                  <c:v>42634</c:v>
                </c:pt>
                <c:pt idx="455">
                  <c:v>42635</c:v>
                </c:pt>
                <c:pt idx="456">
                  <c:v>42636</c:v>
                </c:pt>
                <c:pt idx="457">
                  <c:v>42639</c:v>
                </c:pt>
                <c:pt idx="458">
                  <c:v>42640</c:v>
                </c:pt>
                <c:pt idx="459">
                  <c:v>42641</c:v>
                </c:pt>
                <c:pt idx="460">
                  <c:v>42642</c:v>
                </c:pt>
                <c:pt idx="461">
                  <c:v>42643</c:v>
                </c:pt>
                <c:pt idx="462">
                  <c:v>42646</c:v>
                </c:pt>
                <c:pt idx="463">
                  <c:v>42647</c:v>
                </c:pt>
                <c:pt idx="464">
                  <c:v>42648</c:v>
                </c:pt>
                <c:pt idx="465">
                  <c:v>42649</c:v>
                </c:pt>
                <c:pt idx="466">
                  <c:v>42650</c:v>
                </c:pt>
                <c:pt idx="467">
                  <c:v>42653</c:v>
                </c:pt>
                <c:pt idx="468">
                  <c:v>42654</c:v>
                </c:pt>
                <c:pt idx="469">
                  <c:v>42655</c:v>
                </c:pt>
                <c:pt idx="470">
                  <c:v>42656</c:v>
                </c:pt>
                <c:pt idx="471">
                  <c:v>42657</c:v>
                </c:pt>
                <c:pt idx="472">
                  <c:v>42660</c:v>
                </c:pt>
                <c:pt idx="473">
                  <c:v>42661</c:v>
                </c:pt>
                <c:pt idx="474">
                  <c:v>42662</c:v>
                </c:pt>
                <c:pt idx="475">
                  <c:v>42663</c:v>
                </c:pt>
                <c:pt idx="476">
                  <c:v>42664</c:v>
                </c:pt>
                <c:pt idx="477">
                  <c:v>42667</c:v>
                </c:pt>
                <c:pt idx="478">
                  <c:v>42668</c:v>
                </c:pt>
                <c:pt idx="479">
                  <c:v>42669</c:v>
                </c:pt>
                <c:pt idx="480">
                  <c:v>42670</c:v>
                </c:pt>
                <c:pt idx="481">
                  <c:v>42671</c:v>
                </c:pt>
                <c:pt idx="482">
                  <c:v>42674</c:v>
                </c:pt>
                <c:pt idx="483">
                  <c:v>42675</c:v>
                </c:pt>
                <c:pt idx="484">
                  <c:v>42676</c:v>
                </c:pt>
                <c:pt idx="485">
                  <c:v>42677</c:v>
                </c:pt>
                <c:pt idx="486">
                  <c:v>42678</c:v>
                </c:pt>
                <c:pt idx="487">
                  <c:v>42681</c:v>
                </c:pt>
                <c:pt idx="488">
                  <c:v>42682</c:v>
                </c:pt>
                <c:pt idx="489">
                  <c:v>42683</c:v>
                </c:pt>
                <c:pt idx="490">
                  <c:v>42684</c:v>
                </c:pt>
                <c:pt idx="491">
                  <c:v>42685</c:v>
                </c:pt>
                <c:pt idx="492">
                  <c:v>42688</c:v>
                </c:pt>
                <c:pt idx="493">
                  <c:v>42689</c:v>
                </c:pt>
                <c:pt idx="494">
                  <c:v>42690</c:v>
                </c:pt>
                <c:pt idx="495">
                  <c:v>42691</c:v>
                </c:pt>
                <c:pt idx="496">
                  <c:v>42692</c:v>
                </c:pt>
                <c:pt idx="497">
                  <c:v>42695</c:v>
                </c:pt>
                <c:pt idx="498">
                  <c:v>42696</c:v>
                </c:pt>
                <c:pt idx="499">
                  <c:v>42697</c:v>
                </c:pt>
                <c:pt idx="500">
                  <c:v>42699</c:v>
                </c:pt>
                <c:pt idx="501">
                  <c:v>42702</c:v>
                </c:pt>
                <c:pt idx="502">
                  <c:v>42703</c:v>
                </c:pt>
                <c:pt idx="503">
                  <c:v>42704</c:v>
                </c:pt>
                <c:pt idx="504">
                  <c:v>42705</c:v>
                </c:pt>
                <c:pt idx="505">
                  <c:v>42706</c:v>
                </c:pt>
                <c:pt idx="506">
                  <c:v>42709</c:v>
                </c:pt>
                <c:pt idx="507">
                  <c:v>42710</c:v>
                </c:pt>
                <c:pt idx="508">
                  <c:v>42711</c:v>
                </c:pt>
                <c:pt idx="509">
                  <c:v>42712</c:v>
                </c:pt>
                <c:pt idx="510">
                  <c:v>42713</c:v>
                </c:pt>
                <c:pt idx="511">
                  <c:v>42716</c:v>
                </c:pt>
                <c:pt idx="512">
                  <c:v>42717</c:v>
                </c:pt>
                <c:pt idx="513">
                  <c:v>42718</c:v>
                </c:pt>
                <c:pt idx="514">
                  <c:v>42719</c:v>
                </c:pt>
                <c:pt idx="515">
                  <c:v>42720</c:v>
                </c:pt>
                <c:pt idx="516">
                  <c:v>42723</c:v>
                </c:pt>
                <c:pt idx="517">
                  <c:v>42724</c:v>
                </c:pt>
                <c:pt idx="518">
                  <c:v>42725</c:v>
                </c:pt>
                <c:pt idx="519">
                  <c:v>42726</c:v>
                </c:pt>
                <c:pt idx="520">
                  <c:v>42727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42752</c:v>
                </c:pt>
                <c:pt idx="535">
                  <c:v>42753</c:v>
                </c:pt>
                <c:pt idx="536">
                  <c:v>42754</c:v>
                </c:pt>
                <c:pt idx="537">
                  <c:v>42755</c:v>
                </c:pt>
                <c:pt idx="538">
                  <c:v>42758</c:v>
                </c:pt>
                <c:pt idx="539">
                  <c:v>42759</c:v>
                </c:pt>
                <c:pt idx="540">
                  <c:v>42760</c:v>
                </c:pt>
                <c:pt idx="541">
                  <c:v>42761</c:v>
                </c:pt>
                <c:pt idx="542">
                  <c:v>42762</c:v>
                </c:pt>
                <c:pt idx="543">
                  <c:v>42765</c:v>
                </c:pt>
                <c:pt idx="544">
                  <c:v>42766</c:v>
                </c:pt>
                <c:pt idx="545">
                  <c:v>42767</c:v>
                </c:pt>
                <c:pt idx="546">
                  <c:v>42768</c:v>
                </c:pt>
                <c:pt idx="547">
                  <c:v>42769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42779</c:v>
                </c:pt>
                <c:pt idx="554">
                  <c:v>42780</c:v>
                </c:pt>
                <c:pt idx="555">
                  <c:v>42781</c:v>
                </c:pt>
                <c:pt idx="556">
                  <c:v>42782</c:v>
                </c:pt>
                <c:pt idx="557">
                  <c:v>42783</c:v>
                </c:pt>
                <c:pt idx="558">
                  <c:v>42787</c:v>
                </c:pt>
                <c:pt idx="559">
                  <c:v>42788</c:v>
                </c:pt>
                <c:pt idx="560">
                  <c:v>42789</c:v>
                </c:pt>
                <c:pt idx="561">
                  <c:v>42790</c:v>
                </c:pt>
                <c:pt idx="562">
                  <c:v>42793</c:v>
                </c:pt>
                <c:pt idx="563">
                  <c:v>42794</c:v>
                </c:pt>
                <c:pt idx="564">
                  <c:v>42795</c:v>
                </c:pt>
                <c:pt idx="565">
                  <c:v>42796</c:v>
                </c:pt>
                <c:pt idx="566">
                  <c:v>42797</c:v>
                </c:pt>
                <c:pt idx="567">
                  <c:v>42800</c:v>
                </c:pt>
                <c:pt idx="568">
                  <c:v>42801</c:v>
                </c:pt>
                <c:pt idx="569">
                  <c:v>42802</c:v>
                </c:pt>
                <c:pt idx="570">
                  <c:v>42803</c:v>
                </c:pt>
                <c:pt idx="571">
                  <c:v>42804</c:v>
                </c:pt>
                <c:pt idx="572">
                  <c:v>42807</c:v>
                </c:pt>
                <c:pt idx="573">
                  <c:v>42808</c:v>
                </c:pt>
                <c:pt idx="574">
                  <c:v>42809</c:v>
                </c:pt>
                <c:pt idx="575">
                  <c:v>42810</c:v>
                </c:pt>
                <c:pt idx="576">
                  <c:v>42811</c:v>
                </c:pt>
                <c:pt idx="577">
                  <c:v>42814</c:v>
                </c:pt>
                <c:pt idx="578">
                  <c:v>42815</c:v>
                </c:pt>
                <c:pt idx="579">
                  <c:v>42816</c:v>
                </c:pt>
                <c:pt idx="580">
                  <c:v>42817</c:v>
                </c:pt>
                <c:pt idx="581">
                  <c:v>42818</c:v>
                </c:pt>
                <c:pt idx="582">
                  <c:v>42821</c:v>
                </c:pt>
                <c:pt idx="583">
                  <c:v>42822</c:v>
                </c:pt>
                <c:pt idx="584">
                  <c:v>42823</c:v>
                </c:pt>
                <c:pt idx="585">
                  <c:v>42824</c:v>
                </c:pt>
                <c:pt idx="586">
                  <c:v>42825</c:v>
                </c:pt>
                <c:pt idx="587">
                  <c:v>42828</c:v>
                </c:pt>
                <c:pt idx="588">
                  <c:v>42829</c:v>
                </c:pt>
                <c:pt idx="589">
                  <c:v>42830</c:v>
                </c:pt>
                <c:pt idx="590">
                  <c:v>42831</c:v>
                </c:pt>
                <c:pt idx="591">
                  <c:v>42832</c:v>
                </c:pt>
                <c:pt idx="592">
                  <c:v>42835</c:v>
                </c:pt>
                <c:pt idx="593">
                  <c:v>42836</c:v>
                </c:pt>
                <c:pt idx="594">
                  <c:v>42837</c:v>
                </c:pt>
                <c:pt idx="595">
                  <c:v>42838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42885</c:v>
                </c:pt>
                <c:pt idx="627">
                  <c:v>42886</c:v>
                </c:pt>
                <c:pt idx="628">
                  <c:v>42887</c:v>
                </c:pt>
                <c:pt idx="629">
                  <c:v>42888</c:v>
                </c:pt>
                <c:pt idx="630">
                  <c:v>42891</c:v>
                </c:pt>
                <c:pt idx="631">
                  <c:v>42892</c:v>
                </c:pt>
                <c:pt idx="632">
                  <c:v>42893</c:v>
                </c:pt>
                <c:pt idx="633">
                  <c:v>42894</c:v>
                </c:pt>
                <c:pt idx="634">
                  <c:v>42895</c:v>
                </c:pt>
                <c:pt idx="635">
                  <c:v>42898</c:v>
                </c:pt>
                <c:pt idx="636">
                  <c:v>42899</c:v>
                </c:pt>
                <c:pt idx="637">
                  <c:v>42900</c:v>
                </c:pt>
                <c:pt idx="638">
                  <c:v>42901</c:v>
                </c:pt>
                <c:pt idx="639">
                  <c:v>42902</c:v>
                </c:pt>
                <c:pt idx="640">
                  <c:v>42905</c:v>
                </c:pt>
                <c:pt idx="641">
                  <c:v>42906</c:v>
                </c:pt>
                <c:pt idx="642">
                  <c:v>42907</c:v>
                </c:pt>
                <c:pt idx="643">
                  <c:v>42908</c:v>
                </c:pt>
                <c:pt idx="644">
                  <c:v>42909</c:v>
                </c:pt>
                <c:pt idx="645">
                  <c:v>42912</c:v>
                </c:pt>
                <c:pt idx="646">
                  <c:v>42913</c:v>
                </c:pt>
                <c:pt idx="647">
                  <c:v>42914</c:v>
                </c:pt>
                <c:pt idx="648">
                  <c:v>42915</c:v>
                </c:pt>
                <c:pt idx="649">
                  <c:v>42916</c:v>
                </c:pt>
                <c:pt idx="650">
                  <c:v>42919</c:v>
                </c:pt>
                <c:pt idx="651">
                  <c:v>42921</c:v>
                </c:pt>
                <c:pt idx="652">
                  <c:v>42922</c:v>
                </c:pt>
                <c:pt idx="653">
                  <c:v>42923</c:v>
                </c:pt>
                <c:pt idx="654">
                  <c:v>42926</c:v>
                </c:pt>
                <c:pt idx="655">
                  <c:v>42927</c:v>
                </c:pt>
                <c:pt idx="656">
                  <c:v>42928</c:v>
                </c:pt>
                <c:pt idx="657">
                  <c:v>42929</c:v>
                </c:pt>
                <c:pt idx="658">
                  <c:v>42930</c:v>
                </c:pt>
                <c:pt idx="659">
                  <c:v>42933</c:v>
                </c:pt>
                <c:pt idx="660">
                  <c:v>42934</c:v>
                </c:pt>
                <c:pt idx="661">
                  <c:v>42935</c:v>
                </c:pt>
                <c:pt idx="662">
                  <c:v>42936</c:v>
                </c:pt>
                <c:pt idx="663">
                  <c:v>42937</c:v>
                </c:pt>
                <c:pt idx="664">
                  <c:v>42940</c:v>
                </c:pt>
                <c:pt idx="665">
                  <c:v>42941</c:v>
                </c:pt>
                <c:pt idx="666">
                  <c:v>42942</c:v>
                </c:pt>
                <c:pt idx="667">
                  <c:v>42943</c:v>
                </c:pt>
                <c:pt idx="668">
                  <c:v>42944</c:v>
                </c:pt>
                <c:pt idx="669">
                  <c:v>42947</c:v>
                </c:pt>
                <c:pt idx="670">
                  <c:v>42948</c:v>
                </c:pt>
                <c:pt idx="671">
                  <c:v>42949</c:v>
                </c:pt>
                <c:pt idx="672">
                  <c:v>42950</c:v>
                </c:pt>
                <c:pt idx="673">
                  <c:v>42951</c:v>
                </c:pt>
                <c:pt idx="674">
                  <c:v>42954</c:v>
                </c:pt>
                <c:pt idx="675">
                  <c:v>42955</c:v>
                </c:pt>
                <c:pt idx="676">
                  <c:v>42956</c:v>
                </c:pt>
                <c:pt idx="677">
                  <c:v>42957</c:v>
                </c:pt>
                <c:pt idx="678">
                  <c:v>42958</c:v>
                </c:pt>
                <c:pt idx="679">
                  <c:v>42961</c:v>
                </c:pt>
                <c:pt idx="680">
                  <c:v>42962</c:v>
                </c:pt>
                <c:pt idx="681">
                  <c:v>42963</c:v>
                </c:pt>
                <c:pt idx="682">
                  <c:v>42964</c:v>
                </c:pt>
                <c:pt idx="683">
                  <c:v>42965</c:v>
                </c:pt>
                <c:pt idx="684">
                  <c:v>42968</c:v>
                </c:pt>
                <c:pt idx="685">
                  <c:v>42969</c:v>
                </c:pt>
                <c:pt idx="686">
                  <c:v>42970</c:v>
                </c:pt>
                <c:pt idx="687">
                  <c:v>42971</c:v>
                </c:pt>
                <c:pt idx="688">
                  <c:v>42972</c:v>
                </c:pt>
                <c:pt idx="689">
                  <c:v>42975</c:v>
                </c:pt>
                <c:pt idx="690">
                  <c:v>42976</c:v>
                </c:pt>
                <c:pt idx="691">
                  <c:v>42977</c:v>
                </c:pt>
                <c:pt idx="692">
                  <c:v>42978</c:v>
                </c:pt>
                <c:pt idx="693">
                  <c:v>42979</c:v>
                </c:pt>
                <c:pt idx="694">
                  <c:v>42983</c:v>
                </c:pt>
                <c:pt idx="695">
                  <c:v>42984</c:v>
                </c:pt>
                <c:pt idx="696">
                  <c:v>42985</c:v>
                </c:pt>
                <c:pt idx="697">
                  <c:v>42986</c:v>
                </c:pt>
                <c:pt idx="698">
                  <c:v>42989</c:v>
                </c:pt>
                <c:pt idx="699">
                  <c:v>42990</c:v>
                </c:pt>
                <c:pt idx="700">
                  <c:v>42991</c:v>
                </c:pt>
                <c:pt idx="701">
                  <c:v>42992</c:v>
                </c:pt>
                <c:pt idx="702">
                  <c:v>42993</c:v>
                </c:pt>
                <c:pt idx="703">
                  <c:v>42996</c:v>
                </c:pt>
                <c:pt idx="704">
                  <c:v>42997</c:v>
                </c:pt>
                <c:pt idx="705">
                  <c:v>42998</c:v>
                </c:pt>
                <c:pt idx="706">
                  <c:v>42999</c:v>
                </c:pt>
                <c:pt idx="707">
                  <c:v>43000</c:v>
                </c:pt>
                <c:pt idx="708">
                  <c:v>43003</c:v>
                </c:pt>
                <c:pt idx="709">
                  <c:v>43004</c:v>
                </c:pt>
                <c:pt idx="710">
                  <c:v>43005</c:v>
                </c:pt>
                <c:pt idx="711">
                  <c:v>43006</c:v>
                </c:pt>
                <c:pt idx="712">
                  <c:v>43007</c:v>
                </c:pt>
                <c:pt idx="713">
                  <c:v>43010</c:v>
                </c:pt>
                <c:pt idx="714">
                  <c:v>43011</c:v>
                </c:pt>
                <c:pt idx="715">
                  <c:v>43012</c:v>
                </c:pt>
                <c:pt idx="716">
                  <c:v>43013</c:v>
                </c:pt>
                <c:pt idx="717">
                  <c:v>43014</c:v>
                </c:pt>
                <c:pt idx="718">
                  <c:v>43017</c:v>
                </c:pt>
                <c:pt idx="719">
                  <c:v>43018</c:v>
                </c:pt>
                <c:pt idx="720">
                  <c:v>43019</c:v>
                </c:pt>
                <c:pt idx="721">
                  <c:v>43020</c:v>
                </c:pt>
                <c:pt idx="722">
                  <c:v>43021</c:v>
                </c:pt>
                <c:pt idx="723">
                  <c:v>43024</c:v>
                </c:pt>
                <c:pt idx="724">
                  <c:v>43025</c:v>
                </c:pt>
                <c:pt idx="725">
                  <c:v>43026</c:v>
                </c:pt>
                <c:pt idx="726">
                  <c:v>43027</c:v>
                </c:pt>
                <c:pt idx="727">
                  <c:v>43028</c:v>
                </c:pt>
                <c:pt idx="728">
                  <c:v>43031</c:v>
                </c:pt>
                <c:pt idx="729">
                  <c:v>43032</c:v>
                </c:pt>
                <c:pt idx="730">
                  <c:v>43033</c:v>
                </c:pt>
                <c:pt idx="731">
                  <c:v>43034</c:v>
                </c:pt>
                <c:pt idx="732">
                  <c:v>43035</c:v>
                </c:pt>
                <c:pt idx="733">
                  <c:v>43038</c:v>
                </c:pt>
                <c:pt idx="734">
                  <c:v>43039</c:v>
                </c:pt>
                <c:pt idx="735">
                  <c:v>43040</c:v>
                </c:pt>
                <c:pt idx="736">
                  <c:v>43041</c:v>
                </c:pt>
                <c:pt idx="737">
                  <c:v>43042</c:v>
                </c:pt>
                <c:pt idx="738">
                  <c:v>43045</c:v>
                </c:pt>
                <c:pt idx="739">
                  <c:v>43046</c:v>
                </c:pt>
                <c:pt idx="740">
                  <c:v>43047</c:v>
                </c:pt>
                <c:pt idx="741">
                  <c:v>43048</c:v>
                </c:pt>
                <c:pt idx="742">
                  <c:v>43049</c:v>
                </c:pt>
                <c:pt idx="743">
                  <c:v>43052</c:v>
                </c:pt>
                <c:pt idx="744">
                  <c:v>43053</c:v>
                </c:pt>
                <c:pt idx="745">
                  <c:v>43054</c:v>
                </c:pt>
                <c:pt idx="746">
                  <c:v>43055</c:v>
                </c:pt>
                <c:pt idx="747">
                  <c:v>43056</c:v>
                </c:pt>
                <c:pt idx="748">
                  <c:v>43059</c:v>
                </c:pt>
                <c:pt idx="749">
                  <c:v>43060</c:v>
                </c:pt>
                <c:pt idx="750">
                  <c:v>43061</c:v>
                </c:pt>
                <c:pt idx="751">
                  <c:v>43063</c:v>
                </c:pt>
                <c:pt idx="752">
                  <c:v>43066</c:v>
                </c:pt>
                <c:pt idx="753">
                  <c:v>43067</c:v>
                </c:pt>
                <c:pt idx="754">
                  <c:v>43068</c:v>
                </c:pt>
                <c:pt idx="755">
                  <c:v>43069</c:v>
                </c:pt>
                <c:pt idx="756">
                  <c:v>43070</c:v>
                </c:pt>
                <c:pt idx="757">
                  <c:v>43073</c:v>
                </c:pt>
                <c:pt idx="758">
                  <c:v>43074</c:v>
                </c:pt>
                <c:pt idx="759">
                  <c:v>43075</c:v>
                </c:pt>
                <c:pt idx="760">
                  <c:v>43076</c:v>
                </c:pt>
                <c:pt idx="761">
                  <c:v>43077</c:v>
                </c:pt>
                <c:pt idx="762">
                  <c:v>43080</c:v>
                </c:pt>
                <c:pt idx="763">
                  <c:v>43081</c:v>
                </c:pt>
                <c:pt idx="764">
                  <c:v>43082</c:v>
                </c:pt>
                <c:pt idx="765">
                  <c:v>43083</c:v>
                </c:pt>
                <c:pt idx="766">
                  <c:v>43084</c:v>
                </c:pt>
                <c:pt idx="767">
                  <c:v>43087</c:v>
                </c:pt>
                <c:pt idx="768">
                  <c:v>43088</c:v>
                </c:pt>
                <c:pt idx="769">
                  <c:v>43089</c:v>
                </c:pt>
                <c:pt idx="770">
                  <c:v>43090</c:v>
                </c:pt>
                <c:pt idx="771">
                  <c:v>43091</c:v>
                </c:pt>
                <c:pt idx="772">
                  <c:v>43095</c:v>
                </c:pt>
                <c:pt idx="773">
                  <c:v>43096</c:v>
                </c:pt>
                <c:pt idx="774">
                  <c:v>43097</c:v>
                </c:pt>
                <c:pt idx="775">
                  <c:v>43098</c:v>
                </c:pt>
                <c:pt idx="776">
                  <c:v>43102</c:v>
                </c:pt>
                <c:pt idx="777">
                  <c:v>43103</c:v>
                </c:pt>
                <c:pt idx="778">
                  <c:v>43104</c:v>
                </c:pt>
                <c:pt idx="779">
                  <c:v>43105</c:v>
                </c:pt>
                <c:pt idx="780">
                  <c:v>43108</c:v>
                </c:pt>
                <c:pt idx="781">
                  <c:v>43109</c:v>
                </c:pt>
                <c:pt idx="782">
                  <c:v>43110</c:v>
                </c:pt>
                <c:pt idx="783">
                  <c:v>43111</c:v>
                </c:pt>
                <c:pt idx="784">
                  <c:v>43112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43122</c:v>
                </c:pt>
                <c:pt idx="790">
                  <c:v>43123</c:v>
                </c:pt>
                <c:pt idx="791">
                  <c:v>43124</c:v>
                </c:pt>
                <c:pt idx="792">
                  <c:v>43125</c:v>
                </c:pt>
                <c:pt idx="793">
                  <c:v>43126</c:v>
                </c:pt>
                <c:pt idx="794">
                  <c:v>43129</c:v>
                </c:pt>
                <c:pt idx="795">
                  <c:v>43130</c:v>
                </c:pt>
                <c:pt idx="796">
                  <c:v>43131</c:v>
                </c:pt>
                <c:pt idx="797">
                  <c:v>43132</c:v>
                </c:pt>
                <c:pt idx="798">
                  <c:v>43133</c:v>
                </c:pt>
                <c:pt idx="799">
                  <c:v>43136</c:v>
                </c:pt>
                <c:pt idx="800">
                  <c:v>43137</c:v>
                </c:pt>
                <c:pt idx="801">
                  <c:v>43138</c:v>
                </c:pt>
                <c:pt idx="802">
                  <c:v>43139</c:v>
                </c:pt>
                <c:pt idx="803">
                  <c:v>43140</c:v>
                </c:pt>
                <c:pt idx="804">
                  <c:v>43143</c:v>
                </c:pt>
                <c:pt idx="805">
                  <c:v>43144</c:v>
                </c:pt>
                <c:pt idx="806">
                  <c:v>43145</c:v>
                </c:pt>
                <c:pt idx="807">
                  <c:v>43146</c:v>
                </c:pt>
                <c:pt idx="808">
                  <c:v>43147</c:v>
                </c:pt>
                <c:pt idx="809">
                  <c:v>43151</c:v>
                </c:pt>
                <c:pt idx="810">
                  <c:v>43152</c:v>
                </c:pt>
                <c:pt idx="811">
                  <c:v>43153</c:v>
                </c:pt>
                <c:pt idx="812">
                  <c:v>43154</c:v>
                </c:pt>
                <c:pt idx="813">
                  <c:v>43157</c:v>
                </c:pt>
                <c:pt idx="814">
                  <c:v>43158</c:v>
                </c:pt>
                <c:pt idx="815">
                  <c:v>43159</c:v>
                </c:pt>
                <c:pt idx="816">
                  <c:v>43160</c:v>
                </c:pt>
                <c:pt idx="817">
                  <c:v>43161</c:v>
                </c:pt>
                <c:pt idx="818">
                  <c:v>43164</c:v>
                </c:pt>
                <c:pt idx="819">
                  <c:v>43165</c:v>
                </c:pt>
                <c:pt idx="820">
                  <c:v>43166</c:v>
                </c:pt>
                <c:pt idx="821">
                  <c:v>43167</c:v>
                </c:pt>
                <c:pt idx="822">
                  <c:v>43168</c:v>
                </c:pt>
                <c:pt idx="823">
                  <c:v>43171</c:v>
                </c:pt>
                <c:pt idx="824">
                  <c:v>43172</c:v>
                </c:pt>
                <c:pt idx="825">
                  <c:v>43173</c:v>
                </c:pt>
                <c:pt idx="826">
                  <c:v>43174</c:v>
                </c:pt>
                <c:pt idx="827">
                  <c:v>43175</c:v>
                </c:pt>
                <c:pt idx="828">
                  <c:v>43178</c:v>
                </c:pt>
                <c:pt idx="829">
                  <c:v>43179</c:v>
                </c:pt>
                <c:pt idx="830">
                  <c:v>43180</c:v>
                </c:pt>
                <c:pt idx="831">
                  <c:v>43181</c:v>
                </c:pt>
                <c:pt idx="832">
                  <c:v>43182</c:v>
                </c:pt>
                <c:pt idx="833">
                  <c:v>43185</c:v>
                </c:pt>
                <c:pt idx="834">
                  <c:v>43186</c:v>
                </c:pt>
                <c:pt idx="835">
                  <c:v>43187</c:v>
                </c:pt>
                <c:pt idx="836">
                  <c:v>43188</c:v>
                </c:pt>
                <c:pt idx="837">
                  <c:v>43192</c:v>
                </c:pt>
                <c:pt idx="838">
                  <c:v>43193</c:v>
                </c:pt>
                <c:pt idx="839">
                  <c:v>43194</c:v>
                </c:pt>
                <c:pt idx="840">
                  <c:v>43195</c:v>
                </c:pt>
                <c:pt idx="841">
                  <c:v>43196</c:v>
                </c:pt>
                <c:pt idx="842">
                  <c:v>43199</c:v>
                </c:pt>
                <c:pt idx="843">
                  <c:v>43200</c:v>
                </c:pt>
                <c:pt idx="844">
                  <c:v>43201</c:v>
                </c:pt>
                <c:pt idx="845">
                  <c:v>43202</c:v>
                </c:pt>
                <c:pt idx="846">
                  <c:v>43203</c:v>
                </c:pt>
                <c:pt idx="847">
                  <c:v>43206</c:v>
                </c:pt>
                <c:pt idx="848">
                  <c:v>43207</c:v>
                </c:pt>
                <c:pt idx="849">
                  <c:v>43208</c:v>
                </c:pt>
                <c:pt idx="850">
                  <c:v>43209</c:v>
                </c:pt>
                <c:pt idx="851">
                  <c:v>43210</c:v>
                </c:pt>
                <c:pt idx="852">
                  <c:v>43213</c:v>
                </c:pt>
                <c:pt idx="853">
                  <c:v>43214</c:v>
                </c:pt>
                <c:pt idx="854">
                  <c:v>43215</c:v>
                </c:pt>
                <c:pt idx="855">
                  <c:v>43216</c:v>
                </c:pt>
                <c:pt idx="856">
                  <c:v>43217</c:v>
                </c:pt>
                <c:pt idx="857">
                  <c:v>43220</c:v>
                </c:pt>
                <c:pt idx="858">
                  <c:v>43221</c:v>
                </c:pt>
                <c:pt idx="859">
                  <c:v>43222</c:v>
                </c:pt>
                <c:pt idx="860">
                  <c:v>43223</c:v>
                </c:pt>
                <c:pt idx="861">
                  <c:v>43224</c:v>
                </c:pt>
                <c:pt idx="862">
                  <c:v>43227</c:v>
                </c:pt>
                <c:pt idx="863">
                  <c:v>43228</c:v>
                </c:pt>
                <c:pt idx="864">
                  <c:v>43229</c:v>
                </c:pt>
                <c:pt idx="865">
                  <c:v>43230</c:v>
                </c:pt>
                <c:pt idx="866">
                  <c:v>43231</c:v>
                </c:pt>
                <c:pt idx="867">
                  <c:v>43234</c:v>
                </c:pt>
                <c:pt idx="868">
                  <c:v>43235</c:v>
                </c:pt>
                <c:pt idx="869">
                  <c:v>43236</c:v>
                </c:pt>
                <c:pt idx="870">
                  <c:v>43237</c:v>
                </c:pt>
                <c:pt idx="871">
                  <c:v>43238</c:v>
                </c:pt>
                <c:pt idx="872">
                  <c:v>43241</c:v>
                </c:pt>
                <c:pt idx="873">
                  <c:v>43242</c:v>
                </c:pt>
                <c:pt idx="874">
                  <c:v>43243</c:v>
                </c:pt>
                <c:pt idx="875">
                  <c:v>43244</c:v>
                </c:pt>
                <c:pt idx="876">
                  <c:v>43245</c:v>
                </c:pt>
                <c:pt idx="877">
                  <c:v>43249</c:v>
                </c:pt>
                <c:pt idx="878">
                  <c:v>43250</c:v>
                </c:pt>
                <c:pt idx="879">
                  <c:v>43251</c:v>
                </c:pt>
                <c:pt idx="880">
                  <c:v>43252</c:v>
                </c:pt>
                <c:pt idx="881">
                  <c:v>43255</c:v>
                </c:pt>
                <c:pt idx="882">
                  <c:v>43256</c:v>
                </c:pt>
                <c:pt idx="883">
                  <c:v>43257</c:v>
                </c:pt>
                <c:pt idx="884">
                  <c:v>43258</c:v>
                </c:pt>
                <c:pt idx="885">
                  <c:v>43259</c:v>
                </c:pt>
                <c:pt idx="886">
                  <c:v>43262</c:v>
                </c:pt>
                <c:pt idx="887">
                  <c:v>43263</c:v>
                </c:pt>
                <c:pt idx="888">
                  <c:v>43264</c:v>
                </c:pt>
                <c:pt idx="889">
                  <c:v>43265</c:v>
                </c:pt>
                <c:pt idx="890">
                  <c:v>43266</c:v>
                </c:pt>
                <c:pt idx="891">
                  <c:v>43269</c:v>
                </c:pt>
                <c:pt idx="892">
                  <c:v>43270</c:v>
                </c:pt>
                <c:pt idx="893">
                  <c:v>43271</c:v>
                </c:pt>
                <c:pt idx="894">
                  <c:v>43272</c:v>
                </c:pt>
                <c:pt idx="895">
                  <c:v>43273</c:v>
                </c:pt>
                <c:pt idx="896">
                  <c:v>43276</c:v>
                </c:pt>
                <c:pt idx="897">
                  <c:v>43277</c:v>
                </c:pt>
                <c:pt idx="898">
                  <c:v>43278</c:v>
                </c:pt>
                <c:pt idx="899">
                  <c:v>43279</c:v>
                </c:pt>
                <c:pt idx="900">
                  <c:v>43280</c:v>
                </c:pt>
                <c:pt idx="901">
                  <c:v>43283</c:v>
                </c:pt>
                <c:pt idx="902">
                  <c:v>43284</c:v>
                </c:pt>
                <c:pt idx="903">
                  <c:v>43286</c:v>
                </c:pt>
                <c:pt idx="904">
                  <c:v>43287</c:v>
                </c:pt>
                <c:pt idx="905">
                  <c:v>43290</c:v>
                </c:pt>
                <c:pt idx="906">
                  <c:v>43291</c:v>
                </c:pt>
                <c:pt idx="907">
                  <c:v>43292</c:v>
                </c:pt>
                <c:pt idx="908">
                  <c:v>43293</c:v>
                </c:pt>
                <c:pt idx="909">
                  <c:v>43294</c:v>
                </c:pt>
                <c:pt idx="910">
                  <c:v>43297</c:v>
                </c:pt>
                <c:pt idx="911">
                  <c:v>43298</c:v>
                </c:pt>
                <c:pt idx="912">
                  <c:v>43299</c:v>
                </c:pt>
                <c:pt idx="913">
                  <c:v>43300</c:v>
                </c:pt>
                <c:pt idx="914">
                  <c:v>43301</c:v>
                </c:pt>
                <c:pt idx="915">
                  <c:v>43304</c:v>
                </c:pt>
                <c:pt idx="916">
                  <c:v>43305</c:v>
                </c:pt>
                <c:pt idx="917">
                  <c:v>43306</c:v>
                </c:pt>
                <c:pt idx="918">
                  <c:v>43307</c:v>
                </c:pt>
                <c:pt idx="919">
                  <c:v>43308</c:v>
                </c:pt>
                <c:pt idx="920">
                  <c:v>43311</c:v>
                </c:pt>
                <c:pt idx="921">
                  <c:v>43312</c:v>
                </c:pt>
                <c:pt idx="922">
                  <c:v>43313</c:v>
                </c:pt>
                <c:pt idx="923">
                  <c:v>43314</c:v>
                </c:pt>
                <c:pt idx="924">
                  <c:v>43315</c:v>
                </c:pt>
                <c:pt idx="925">
                  <c:v>43318</c:v>
                </c:pt>
                <c:pt idx="926">
                  <c:v>43319</c:v>
                </c:pt>
                <c:pt idx="927">
                  <c:v>43320</c:v>
                </c:pt>
                <c:pt idx="928">
                  <c:v>43321</c:v>
                </c:pt>
                <c:pt idx="929">
                  <c:v>43322</c:v>
                </c:pt>
                <c:pt idx="930">
                  <c:v>43325</c:v>
                </c:pt>
                <c:pt idx="931">
                  <c:v>43326</c:v>
                </c:pt>
                <c:pt idx="932">
                  <c:v>43327</c:v>
                </c:pt>
                <c:pt idx="933">
                  <c:v>43328</c:v>
                </c:pt>
                <c:pt idx="934">
                  <c:v>43329</c:v>
                </c:pt>
                <c:pt idx="935">
                  <c:v>43332</c:v>
                </c:pt>
                <c:pt idx="936">
                  <c:v>43333</c:v>
                </c:pt>
                <c:pt idx="937">
                  <c:v>43334</c:v>
                </c:pt>
                <c:pt idx="938">
                  <c:v>43335</c:v>
                </c:pt>
                <c:pt idx="939">
                  <c:v>43336</c:v>
                </c:pt>
                <c:pt idx="940">
                  <c:v>43339</c:v>
                </c:pt>
                <c:pt idx="941">
                  <c:v>43340</c:v>
                </c:pt>
                <c:pt idx="942">
                  <c:v>43341</c:v>
                </c:pt>
                <c:pt idx="943">
                  <c:v>43342</c:v>
                </c:pt>
                <c:pt idx="944">
                  <c:v>43343</c:v>
                </c:pt>
                <c:pt idx="945">
                  <c:v>43347</c:v>
                </c:pt>
                <c:pt idx="946">
                  <c:v>43348</c:v>
                </c:pt>
                <c:pt idx="947">
                  <c:v>43349</c:v>
                </c:pt>
                <c:pt idx="948">
                  <c:v>43350</c:v>
                </c:pt>
                <c:pt idx="949">
                  <c:v>43353</c:v>
                </c:pt>
                <c:pt idx="950">
                  <c:v>43354</c:v>
                </c:pt>
                <c:pt idx="951">
                  <c:v>43355</c:v>
                </c:pt>
                <c:pt idx="952">
                  <c:v>43356</c:v>
                </c:pt>
                <c:pt idx="953">
                  <c:v>43357</c:v>
                </c:pt>
                <c:pt idx="954">
                  <c:v>43360</c:v>
                </c:pt>
                <c:pt idx="955">
                  <c:v>43361</c:v>
                </c:pt>
                <c:pt idx="956">
                  <c:v>43362</c:v>
                </c:pt>
                <c:pt idx="957">
                  <c:v>43363</c:v>
                </c:pt>
                <c:pt idx="958">
                  <c:v>43364</c:v>
                </c:pt>
                <c:pt idx="959">
                  <c:v>43367</c:v>
                </c:pt>
                <c:pt idx="960">
                  <c:v>43368</c:v>
                </c:pt>
                <c:pt idx="961">
                  <c:v>43369</c:v>
                </c:pt>
                <c:pt idx="962">
                  <c:v>43370</c:v>
                </c:pt>
                <c:pt idx="963">
                  <c:v>43371</c:v>
                </c:pt>
                <c:pt idx="964">
                  <c:v>43374</c:v>
                </c:pt>
                <c:pt idx="965">
                  <c:v>43375</c:v>
                </c:pt>
                <c:pt idx="966">
                  <c:v>43376</c:v>
                </c:pt>
                <c:pt idx="967">
                  <c:v>43377</c:v>
                </c:pt>
                <c:pt idx="968">
                  <c:v>43378</c:v>
                </c:pt>
                <c:pt idx="969">
                  <c:v>43381</c:v>
                </c:pt>
                <c:pt idx="970">
                  <c:v>43382</c:v>
                </c:pt>
                <c:pt idx="971">
                  <c:v>43383</c:v>
                </c:pt>
                <c:pt idx="972">
                  <c:v>43384</c:v>
                </c:pt>
                <c:pt idx="973">
                  <c:v>43385</c:v>
                </c:pt>
                <c:pt idx="974">
                  <c:v>43388</c:v>
                </c:pt>
                <c:pt idx="975">
                  <c:v>43389</c:v>
                </c:pt>
                <c:pt idx="976">
                  <c:v>43390</c:v>
                </c:pt>
                <c:pt idx="977">
                  <c:v>43391</c:v>
                </c:pt>
                <c:pt idx="978">
                  <c:v>43392</c:v>
                </c:pt>
                <c:pt idx="979">
                  <c:v>43395</c:v>
                </c:pt>
                <c:pt idx="980">
                  <c:v>43396</c:v>
                </c:pt>
                <c:pt idx="981">
                  <c:v>43397</c:v>
                </c:pt>
                <c:pt idx="982">
                  <c:v>43398</c:v>
                </c:pt>
                <c:pt idx="983">
                  <c:v>43399</c:v>
                </c:pt>
                <c:pt idx="984">
                  <c:v>43402</c:v>
                </c:pt>
                <c:pt idx="985">
                  <c:v>43403</c:v>
                </c:pt>
                <c:pt idx="986">
                  <c:v>43404</c:v>
                </c:pt>
                <c:pt idx="987">
                  <c:v>43405</c:v>
                </c:pt>
                <c:pt idx="988">
                  <c:v>43406</c:v>
                </c:pt>
                <c:pt idx="989">
                  <c:v>43409</c:v>
                </c:pt>
                <c:pt idx="990">
                  <c:v>43410</c:v>
                </c:pt>
                <c:pt idx="991">
                  <c:v>43411</c:v>
                </c:pt>
                <c:pt idx="992">
                  <c:v>43412</c:v>
                </c:pt>
                <c:pt idx="993">
                  <c:v>43413</c:v>
                </c:pt>
                <c:pt idx="994">
                  <c:v>43416</c:v>
                </c:pt>
                <c:pt idx="995">
                  <c:v>43417</c:v>
                </c:pt>
                <c:pt idx="996">
                  <c:v>43418</c:v>
                </c:pt>
                <c:pt idx="997">
                  <c:v>43419</c:v>
                </c:pt>
                <c:pt idx="998">
                  <c:v>43420</c:v>
                </c:pt>
                <c:pt idx="999">
                  <c:v>43423</c:v>
                </c:pt>
                <c:pt idx="1000">
                  <c:v>43424</c:v>
                </c:pt>
                <c:pt idx="1001">
                  <c:v>43425</c:v>
                </c:pt>
                <c:pt idx="1002">
                  <c:v>43427</c:v>
                </c:pt>
                <c:pt idx="1003">
                  <c:v>43430</c:v>
                </c:pt>
                <c:pt idx="1004">
                  <c:v>43431</c:v>
                </c:pt>
                <c:pt idx="1005">
                  <c:v>43432</c:v>
                </c:pt>
                <c:pt idx="1006">
                  <c:v>43433</c:v>
                </c:pt>
                <c:pt idx="1007">
                  <c:v>43434</c:v>
                </c:pt>
                <c:pt idx="1008">
                  <c:v>43437</c:v>
                </c:pt>
                <c:pt idx="1009">
                  <c:v>43438</c:v>
                </c:pt>
                <c:pt idx="1010">
                  <c:v>43440</c:v>
                </c:pt>
                <c:pt idx="1011">
                  <c:v>43441</c:v>
                </c:pt>
                <c:pt idx="1012">
                  <c:v>43444</c:v>
                </c:pt>
                <c:pt idx="1013">
                  <c:v>43445</c:v>
                </c:pt>
                <c:pt idx="1014">
                  <c:v>43446</c:v>
                </c:pt>
                <c:pt idx="1015">
                  <c:v>43447</c:v>
                </c:pt>
                <c:pt idx="1016">
                  <c:v>43448</c:v>
                </c:pt>
                <c:pt idx="1017">
                  <c:v>43451</c:v>
                </c:pt>
                <c:pt idx="1018">
                  <c:v>43452</c:v>
                </c:pt>
                <c:pt idx="1019">
                  <c:v>43453</c:v>
                </c:pt>
                <c:pt idx="1020">
                  <c:v>43454</c:v>
                </c:pt>
                <c:pt idx="1021">
                  <c:v>43455</c:v>
                </c:pt>
                <c:pt idx="1022">
                  <c:v>43458</c:v>
                </c:pt>
                <c:pt idx="1023">
                  <c:v>43460</c:v>
                </c:pt>
                <c:pt idx="1024">
                  <c:v>43461</c:v>
                </c:pt>
                <c:pt idx="1025">
                  <c:v>43462</c:v>
                </c:pt>
                <c:pt idx="1026">
                  <c:v>43465</c:v>
                </c:pt>
                <c:pt idx="1027">
                  <c:v>43467</c:v>
                </c:pt>
                <c:pt idx="1028">
                  <c:v>43468</c:v>
                </c:pt>
                <c:pt idx="1029">
                  <c:v>43469</c:v>
                </c:pt>
                <c:pt idx="1030">
                  <c:v>43472</c:v>
                </c:pt>
                <c:pt idx="1031">
                  <c:v>43473</c:v>
                </c:pt>
                <c:pt idx="1032">
                  <c:v>43474</c:v>
                </c:pt>
                <c:pt idx="1033">
                  <c:v>43475</c:v>
                </c:pt>
                <c:pt idx="1034">
                  <c:v>43476</c:v>
                </c:pt>
                <c:pt idx="1035">
                  <c:v>43479</c:v>
                </c:pt>
                <c:pt idx="1036">
                  <c:v>43480</c:v>
                </c:pt>
                <c:pt idx="1037">
                  <c:v>43481</c:v>
                </c:pt>
                <c:pt idx="1038">
                  <c:v>43482</c:v>
                </c:pt>
                <c:pt idx="1039">
                  <c:v>43483</c:v>
                </c:pt>
                <c:pt idx="1040">
                  <c:v>43487</c:v>
                </c:pt>
                <c:pt idx="1041">
                  <c:v>43488</c:v>
                </c:pt>
                <c:pt idx="1042">
                  <c:v>43489</c:v>
                </c:pt>
                <c:pt idx="1043">
                  <c:v>43490</c:v>
                </c:pt>
                <c:pt idx="1044">
                  <c:v>43493</c:v>
                </c:pt>
                <c:pt idx="1045">
                  <c:v>43494</c:v>
                </c:pt>
                <c:pt idx="1046">
                  <c:v>43495</c:v>
                </c:pt>
                <c:pt idx="1047">
                  <c:v>43496</c:v>
                </c:pt>
                <c:pt idx="1048">
                  <c:v>43497</c:v>
                </c:pt>
                <c:pt idx="1049">
                  <c:v>43500</c:v>
                </c:pt>
                <c:pt idx="1050">
                  <c:v>43501</c:v>
                </c:pt>
                <c:pt idx="1051">
                  <c:v>43502</c:v>
                </c:pt>
                <c:pt idx="1052">
                  <c:v>43503</c:v>
                </c:pt>
                <c:pt idx="1053">
                  <c:v>43504</c:v>
                </c:pt>
                <c:pt idx="1054">
                  <c:v>43507</c:v>
                </c:pt>
                <c:pt idx="1055">
                  <c:v>43508</c:v>
                </c:pt>
                <c:pt idx="1056">
                  <c:v>43509</c:v>
                </c:pt>
                <c:pt idx="1057">
                  <c:v>43510</c:v>
                </c:pt>
                <c:pt idx="1058">
                  <c:v>43511</c:v>
                </c:pt>
                <c:pt idx="1059">
                  <c:v>43515</c:v>
                </c:pt>
                <c:pt idx="1060">
                  <c:v>43516</c:v>
                </c:pt>
                <c:pt idx="1061">
                  <c:v>43517</c:v>
                </c:pt>
                <c:pt idx="1062">
                  <c:v>43518</c:v>
                </c:pt>
                <c:pt idx="1063">
                  <c:v>43521</c:v>
                </c:pt>
                <c:pt idx="1064">
                  <c:v>43522</c:v>
                </c:pt>
                <c:pt idx="1065">
                  <c:v>43523</c:v>
                </c:pt>
                <c:pt idx="1066">
                  <c:v>43524</c:v>
                </c:pt>
                <c:pt idx="1067">
                  <c:v>43525</c:v>
                </c:pt>
                <c:pt idx="1068">
                  <c:v>43528</c:v>
                </c:pt>
                <c:pt idx="1069">
                  <c:v>43529</c:v>
                </c:pt>
                <c:pt idx="1070">
                  <c:v>43530</c:v>
                </c:pt>
                <c:pt idx="1071">
                  <c:v>43531</c:v>
                </c:pt>
                <c:pt idx="1072">
                  <c:v>43532</c:v>
                </c:pt>
                <c:pt idx="1073">
                  <c:v>43535</c:v>
                </c:pt>
                <c:pt idx="1074">
                  <c:v>43536</c:v>
                </c:pt>
                <c:pt idx="1075">
                  <c:v>43537</c:v>
                </c:pt>
                <c:pt idx="1076">
                  <c:v>43538</c:v>
                </c:pt>
                <c:pt idx="1077">
                  <c:v>43539</c:v>
                </c:pt>
                <c:pt idx="1078">
                  <c:v>43542</c:v>
                </c:pt>
                <c:pt idx="1079">
                  <c:v>43543</c:v>
                </c:pt>
                <c:pt idx="1080">
                  <c:v>43544</c:v>
                </c:pt>
                <c:pt idx="1081">
                  <c:v>43545</c:v>
                </c:pt>
                <c:pt idx="1082">
                  <c:v>43546</c:v>
                </c:pt>
                <c:pt idx="1083">
                  <c:v>43549</c:v>
                </c:pt>
                <c:pt idx="1084">
                  <c:v>43550</c:v>
                </c:pt>
                <c:pt idx="1085">
                  <c:v>43551</c:v>
                </c:pt>
                <c:pt idx="1086">
                  <c:v>43552</c:v>
                </c:pt>
                <c:pt idx="1087">
                  <c:v>43553</c:v>
                </c:pt>
                <c:pt idx="1088">
                  <c:v>43556</c:v>
                </c:pt>
                <c:pt idx="1089">
                  <c:v>43557</c:v>
                </c:pt>
                <c:pt idx="1090">
                  <c:v>43558</c:v>
                </c:pt>
                <c:pt idx="1091">
                  <c:v>43559</c:v>
                </c:pt>
                <c:pt idx="1092">
                  <c:v>43560</c:v>
                </c:pt>
                <c:pt idx="1093">
                  <c:v>43563</c:v>
                </c:pt>
                <c:pt idx="1094">
                  <c:v>43564</c:v>
                </c:pt>
                <c:pt idx="1095">
                  <c:v>43565</c:v>
                </c:pt>
                <c:pt idx="1096">
                  <c:v>43566</c:v>
                </c:pt>
                <c:pt idx="1097">
                  <c:v>43567</c:v>
                </c:pt>
                <c:pt idx="1098">
                  <c:v>43570</c:v>
                </c:pt>
                <c:pt idx="1099">
                  <c:v>43571</c:v>
                </c:pt>
                <c:pt idx="1100">
                  <c:v>43572</c:v>
                </c:pt>
                <c:pt idx="1101">
                  <c:v>43573</c:v>
                </c:pt>
                <c:pt idx="1102">
                  <c:v>43577</c:v>
                </c:pt>
                <c:pt idx="1103">
                  <c:v>43578</c:v>
                </c:pt>
                <c:pt idx="1104">
                  <c:v>43579</c:v>
                </c:pt>
                <c:pt idx="1105">
                  <c:v>43580</c:v>
                </c:pt>
                <c:pt idx="1106">
                  <c:v>43581</c:v>
                </c:pt>
                <c:pt idx="1107">
                  <c:v>43584</c:v>
                </c:pt>
                <c:pt idx="1108">
                  <c:v>43585</c:v>
                </c:pt>
                <c:pt idx="1109">
                  <c:v>43586</c:v>
                </c:pt>
                <c:pt idx="1110">
                  <c:v>43587</c:v>
                </c:pt>
                <c:pt idx="1111">
                  <c:v>43588</c:v>
                </c:pt>
                <c:pt idx="1112">
                  <c:v>43591</c:v>
                </c:pt>
                <c:pt idx="1113">
                  <c:v>43592</c:v>
                </c:pt>
                <c:pt idx="1114">
                  <c:v>43593</c:v>
                </c:pt>
                <c:pt idx="1115">
                  <c:v>43594</c:v>
                </c:pt>
                <c:pt idx="1116">
                  <c:v>43595</c:v>
                </c:pt>
                <c:pt idx="1117">
                  <c:v>43598</c:v>
                </c:pt>
                <c:pt idx="1118">
                  <c:v>43599</c:v>
                </c:pt>
                <c:pt idx="1119">
                  <c:v>43600</c:v>
                </c:pt>
                <c:pt idx="1120">
                  <c:v>43601</c:v>
                </c:pt>
                <c:pt idx="1121">
                  <c:v>43602</c:v>
                </c:pt>
                <c:pt idx="1122">
                  <c:v>43605</c:v>
                </c:pt>
                <c:pt idx="1123">
                  <c:v>43606</c:v>
                </c:pt>
                <c:pt idx="1124">
                  <c:v>43607</c:v>
                </c:pt>
                <c:pt idx="1125">
                  <c:v>43608</c:v>
                </c:pt>
                <c:pt idx="1126">
                  <c:v>43609</c:v>
                </c:pt>
                <c:pt idx="1127">
                  <c:v>43613</c:v>
                </c:pt>
                <c:pt idx="1128">
                  <c:v>43614</c:v>
                </c:pt>
                <c:pt idx="1129">
                  <c:v>43615</c:v>
                </c:pt>
                <c:pt idx="1130">
                  <c:v>43616</c:v>
                </c:pt>
                <c:pt idx="1131">
                  <c:v>43619</c:v>
                </c:pt>
                <c:pt idx="1132">
                  <c:v>43620</c:v>
                </c:pt>
                <c:pt idx="1133">
                  <c:v>43621</c:v>
                </c:pt>
                <c:pt idx="1134">
                  <c:v>43622</c:v>
                </c:pt>
                <c:pt idx="1135">
                  <c:v>43623</c:v>
                </c:pt>
                <c:pt idx="1136">
                  <c:v>43626</c:v>
                </c:pt>
                <c:pt idx="1137">
                  <c:v>43627</c:v>
                </c:pt>
                <c:pt idx="1138">
                  <c:v>43628</c:v>
                </c:pt>
                <c:pt idx="1139">
                  <c:v>43629</c:v>
                </c:pt>
                <c:pt idx="1140">
                  <c:v>43630</c:v>
                </c:pt>
                <c:pt idx="1141">
                  <c:v>43633</c:v>
                </c:pt>
                <c:pt idx="1142">
                  <c:v>43634</c:v>
                </c:pt>
                <c:pt idx="1143">
                  <c:v>43635</c:v>
                </c:pt>
                <c:pt idx="1144">
                  <c:v>43636</c:v>
                </c:pt>
                <c:pt idx="1145">
                  <c:v>43637</c:v>
                </c:pt>
                <c:pt idx="1146">
                  <c:v>43640</c:v>
                </c:pt>
                <c:pt idx="1147">
                  <c:v>43641</c:v>
                </c:pt>
                <c:pt idx="1148">
                  <c:v>43642</c:v>
                </c:pt>
                <c:pt idx="1149">
                  <c:v>43643</c:v>
                </c:pt>
                <c:pt idx="1150">
                  <c:v>43644</c:v>
                </c:pt>
                <c:pt idx="1151">
                  <c:v>43647</c:v>
                </c:pt>
                <c:pt idx="1152">
                  <c:v>43648</c:v>
                </c:pt>
                <c:pt idx="1153">
                  <c:v>43649</c:v>
                </c:pt>
                <c:pt idx="1154">
                  <c:v>43651</c:v>
                </c:pt>
                <c:pt idx="1155">
                  <c:v>43654</c:v>
                </c:pt>
                <c:pt idx="1156">
                  <c:v>43655</c:v>
                </c:pt>
                <c:pt idx="1157">
                  <c:v>43656</c:v>
                </c:pt>
                <c:pt idx="1158">
                  <c:v>43657</c:v>
                </c:pt>
                <c:pt idx="1159">
                  <c:v>43658</c:v>
                </c:pt>
                <c:pt idx="1160">
                  <c:v>43661</c:v>
                </c:pt>
                <c:pt idx="1161">
                  <c:v>43662</c:v>
                </c:pt>
                <c:pt idx="1162">
                  <c:v>43663</c:v>
                </c:pt>
                <c:pt idx="1163">
                  <c:v>43664</c:v>
                </c:pt>
                <c:pt idx="1164">
                  <c:v>43665</c:v>
                </c:pt>
                <c:pt idx="1165">
                  <c:v>43668</c:v>
                </c:pt>
                <c:pt idx="1166">
                  <c:v>43669</c:v>
                </c:pt>
                <c:pt idx="1167">
                  <c:v>43670</c:v>
                </c:pt>
                <c:pt idx="1168">
                  <c:v>43671</c:v>
                </c:pt>
                <c:pt idx="1169">
                  <c:v>43672</c:v>
                </c:pt>
                <c:pt idx="1170">
                  <c:v>43675</c:v>
                </c:pt>
                <c:pt idx="1171">
                  <c:v>43676</c:v>
                </c:pt>
                <c:pt idx="1172">
                  <c:v>43677</c:v>
                </c:pt>
                <c:pt idx="1173">
                  <c:v>43678</c:v>
                </c:pt>
                <c:pt idx="1174">
                  <c:v>43679</c:v>
                </c:pt>
                <c:pt idx="1175">
                  <c:v>43682</c:v>
                </c:pt>
                <c:pt idx="1176">
                  <c:v>43683</c:v>
                </c:pt>
                <c:pt idx="1177">
                  <c:v>43684</c:v>
                </c:pt>
                <c:pt idx="1178">
                  <c:v>43685</c:v>
                </c:pt>
                <c:pt idx="1179">
                  <c:v>43686</c:v>
                </c:pt>
                <c:pt idx="1180">
                  <c:v>43689</c:v>
                </c:pt>
                <c:pt idx="1181">
                  <c:v>43690</c:v>
                </c:pt>
                <c:pt idx="1182">
                  <c:v>43691</c:v>
                </c:pt>
                <c:pt idx="1183">
                  <c:v>43692</c:v>
                </c:pt>
                <c:pt idx="1184">
                  <c:v>43693</c:v>
                </c:pt>
                <c:pt idx="1185">
                  <c:v>43696</c:v>
                </c:pt>
                <c:pt idx="1186">
                  <c:v>43697</c:v>
                </c:pt>
                <c:pt idx="1187">
                  <c:v>43698</c:v>
                </c:pt>
                <c:pt idx="1188">
                  <c:v>43699</c:v>
                </c:pt>
                <c:pt idx="1189">
                  <c:v>43700</c:v>
                </c:pt>
                <c:pt idx="1190">
                  <c:v>43703</c:v>
                </c:pt>
                <c:pt idx="1191">
                  <c:v>43704</c:v>
                </c:pt>
                <c:pt idx="1192">
                  <c:v>43705</c:v>
                </c:pt>
                <c:pt idx="1193">
                  <c:v>43706</c:v>
                </c:pt>
                <c:pt idx="1194">
                  <c:v>43707</c:v>
                </c:pt>
                <c:pt idx="1195">
                  <c:v>43711</c:v>
                </c:pt>
                <c:pt idx="1196">
                  <c:v>43712</c:v>
                </c:pt>
                <c:pt idx="1197">
                  <c:v>43713</c:v>
                </c:pt>
                <c:pt idx="1198">
                  <c:v>43714</c:v>
                </c:pt>
                <c:pt idx="1199">
                  <c:v>43717</c:v>
                </c:pt>
                <c:pt idx="1200">
                  <c:v>43718</c:v>
                </c:pt>
                <c:pt idx="1201">
                  <c:v>43719</c:v>
                </c:pt>
                <c:pt idx="1202">
                  <c:v>43720</c:v>
                </c:pt>
                <c:pt idx="1203">
                  <c:v>43721</c:v>
                </c:pt>
                <c:pt idx="1204">
                  <c:v>43724</c:v>
                </c:pt>
                <c:pt idx="1205">
                  <c:v>43725</c:v>
                </c:pt>
                <c:pt idx="1206">
                  <c:v>43726</c:v>
                </c:pt>
                <c:pt idx="1207">
                  <c:v>43727</c:v>
                </c:pt>
                <c:pt idx="1208">
                  <c:v>43728</c:v>
                </c:pt>
                <c:pt idx="1209">
                  <c:v>43731</c:v>
                </c:pt>
                <c:pt idx="1210">
                  <c:v>43732</c:v>
                </c:pt>
                <c:pt idx="1211">
                  <c:v>43733</c:v>
                </c:pt>
                <c:pt idx="1212">
                  <c:v>43734</c:v>
                </c:pt>
                <c:pt idx="1213">
                  <c:v>43735</c:v>
                </c:pt>
                <c:pt idx="1214">
                  <c:v>43738</c:v>
                </c:pt>
                <c:pt idx="1215">
                  <c:v>43739</c:v>
                </c:pt>
                <c:pt idx="1216">
                  <c:v>43740</c:v>
                </c:pt>
                <c:pt idx="1217">
                  <c:v>43741</c:v>
                </c:pt>
                <c:pt idx="1218">
                  <c:v>43742</c:v>
                </c:pt>
                <c:pt idx="1219">
                  <c:v>43745</c:v>
                </c:pt>
                <c:pt idx="1220">
                  <c:v>43746</c:v>
                </c:pt>
                <c:pt idx="1221">
                  <c:v>43747</c:v>
                </c:pt>
                <c:pt idx="1222">
                  <c:v>43748</c:v>
                </c:pt>
                <c:pt idx="1223">
                  <c:v>43749</c:v>
                </c:pt>
                <c:pt idx="1224">
                  <c:v>43752</c:v>
                </c:pt>
                <c:pt idx="1225">
                  <c:v>43753</c:v>
                </c:pt>
                <c:pt idx="1226">
                  <c:v>43754</c:v>
                </c:pt>
                <c:pt idx="1227">
                  <c:v>43755</c:v>
                </c:pt>
                <c:pt idx="1228">
                  <c:v>43756</c:v>
                </c:pt>
                <c:pt idx="1229">
                  <c:v>43759</c:v>
                </c:pt>
                <c:pt idx="1230">
                  <c:v>43760</c:v>
                </c:pt>
                <c:pt idx="1231">
                  <c:v>43761</c:v>
                </c:pt>
                <c:pt idx="1232">
                  <c:v>43762</c:v>
                </c:pt>
                <c:pt idx="1233">
                  <c:v>43763</c:v>
                </c:pt>
                <c:pt idx="1234">
                  <c:v>43766</c:v>
                </c:pt>
                <c:pt idx="1235">
                  <c:v>43767</c:v>
                </c:pt>
                <c:pt idx="1236">
                  <c:v>43768</c:v>
                </c:pt>
                <c:pt idx="1237">
                  <c:v>43769</c:v>
                </c:pt>
                <c:pt idx="1238">
                  <c:v>43770</c:v>
                </c:pt>
                <c:pt idx="1239">
                  <c:v>43773</c:v>
                </c:pt>
                <c:pt idx="1240">
                  <c:v>43774</c:v>
                </c:pt>
                <c:pt idx="1241">
                  <c:v>43775</c:v>
                </c:pt>
                <c:pt idx="1242">
                  <c:v>43776</c:v>
                </c:pt>
                <c:pt idx="1243">
                  <c:v>43777</c:v>
                </c:pt>
                <c:pt idx="1244">
                  <c:v>43780</c:v>
                </c:pt>
                <c:pt idx="1245">
                  <c:v>43781</c:v>
                </c:pt>
                <c:pt idx="1246">
                  <c:v>43782</c:v>
                </c:pt>
                <c:pt idx="1247">
                  <c:v>43783</c:v>
                </c:pt>
                <c:pt idx="1248">
                  <c:v>43784</c:v>
                </c:pt>
                <c:pt idx="1249">
                  <c:v>43787</c:v>
                </c:pt>
                <c:pt idx="1250">
                  <c:v>43788</c:v>
                </c:pt>
                <c:pt idx="1251">
                  <c:v>43789</c:v>
                </c:pt>
                <c:pt idx="1252">
                  <c:v>43790</c:v>
                </c:pt>
                <c:pt idx="1253">
                  <c:v>43791</c:v>
                </c:pt>
                <c:pt idx="1254">
                  <c:v>43794</c:v>
                </c:pt>
                <c:pt idx="1255">
                  <c:v>43795</c:v>
                </c:pt>
                <c:pt idx="1256">
                  <c:v>43796</c:v>
                </c:pt>
                <c:pt idx="1257">
                  <c:v>43798</c:v>
                </c:pt>
              </c:numCache>
            </c:numRef>
          </c:cat>
          <c:val>
            <c:numRef>
              <c:f>GARCH_Laplace!$H$14:$H$1271</c:f>
              <c:numCache>
                <c:formatCode>0.00%</c:formatCode>
                <c:ptCount val="1258"/>
                <c:pt idx="0">
                  <c:v>5.799639657343229E-3</c:v>
                </c:pt>
                <c:pt idx="1">
                  <c:v>3.1799597092294889E-3</c:v>
                </c:pt>
                <c:pt idx="2">
                  <c:v>1.7465898701180833E-3</c:v>
                </c:pt>
                <c:pt idx="3">
                  <c:v>1.0803532606831461E-3</c:v>
                </c:pt>
                <c:pt idx="4">
                  <c:v>7.8413063333211148E-3</c:v>
                </c:pt>
                <c:pt idx="5">
                  <c:v>8.2259723278330251E-4</c:v>
                </c:pt>
                <c:pt idx="6">
                  <c:v>1.693571223111387E-2</c:v>
                </c:pt>
                <c:pt idx="7">
                  <c:v>3.9509492187943789E-3</c:v>
                </c:pt>
                <c:pt idx="8">
                  <c:v>1.679835593070142E-2</c:v>
                </c:pt>
                <c:pt idx="9">
                  <c:v>6.9273798031572482E-3</c:v>
                </c:pt>
                <c:pt idx="10">
                  <c:v>9.0737844904112703E-3</c:v>
                </c:pt>
                <c:pt idx="11">
                  <c:v>1.9767634311577381E-2</c:v>
                </c:pt>
                <c:pt idx="12">
                  <c:v>2.3430452950080199E-2</c:v>
                </c:pt>
                <c:pt idx="13">
                  <c:v>3.9853178480300493E-3</c:v>
                </c:pt>
                <c:pt idx="14">
                  <c:v>3.2256287563976731E-3</c:v>
                </c:pt>
                <c:pt idx="15">
                  <c:v>1.1616492140927009E-3</c:v>
                </c:pt>
                <c:pt idx="16">
                  <c:v>7.2404671751555457E-4</c:v>
                </c:pt>
                <c:pt idx="17">
                  <c:v>2.7247397684711221E-3</c:v>
                </c:pt>
                <c:pt idx="18">
                  <c:v>2.7698222932873E-4</c:v>
                </c:pt>
                <c:pt idx="19">
                  <c:v>5.473387838219242E-3</c:v>
                </c:pt>
                <c:pt idx="20">
                  <c:v>1.0895533960309374E-2</c:v>
                </c:pt>
                <c:pt idx="21">
                  <c:v>9.247563167050515E-4</c:v>
                </c:pt>
                <c:pt idx="22">
                  <c:v>1.8862876028666958E-2</c:v>
                </c:pt>
                <c:pt idx="23">
                  <c:v>9.4782549735713279E-3</c:v>
                </c:pt>
                <c:pt idx="24">
                  <c:v>1.1045054136072289E-2</c:v>
                </c:pt>
                <c:pt idx="25">
                  <c:v>1.7303576975524343E-2</c:v>
                </c:pt>
                <c:pt idx="26">
                  <c:v>8.988660048224047E-3</c:v>
                </c:pt>
                <c:pt idx="27">
                  <c:v>8.6784304585909317E-3</c:v>
                </c:pt>
                <c:pt idx="28">
                  <c:v>3.1633338230772929E-3</c:v>
                </c:pt>
                <c:pt idx="29">
                  <c:v>6.3978315291486083E-3</c:v>
                </c:pt>
                <c:pt idx="30">
                  <c:v>9.8326570950804954E-3</c:v>
                </c:pt>
                <c:pt idx="31">
                  <c:v>1.2839430747063422E-2</c:v>
                </c:pt>
                <c:pt idx="32">
                  <c:v>9.6518104083201221E-4</c:v>
                </c:pt>
                <c:pt idx="33">
                  <c:v>4.146881694237407E-3</c:v>
                </c:pt>
                <c:pt idx="34">
                  <c:v>1.4684998588606194E-2</c:v>
                </c:pt>
                <c:pt idx="35">
                  <c:v>6.0763715912459399E-3</c:v>
                </c:pt>
                <c:pt idx="36">
                  <c:v>1.9836824788068957E-3</c:v>
                </c:pt>
                <c:pt idx="37">
                  <c:v>1.3972612938021075E-2</c:v>
                </c:pt>
                <c:pt idx="38">
                  <c:v>1.408037141826188E-2</c:v>
                </c:pt>
                <c:pt idx="39">
                  <c:v>8.9499335764698078E-3</c:v>
                </c:pt>
                <c:pt idx="40">
                  <c:v>1.3576729365339131E-2</c:v>
                </c:pt>
                <c:pt idx="41">
                  <c:v>1.2377702045022225E-2</c:v>
                </c:pt>
                <c:pt idx="42">
                  <c:v>1.3854699595658574E-2</c:v>
                </c:pt>
                <c:pt idx="43">
                  <c:v>4.74080568573307E-3</c:v>
                </c:pt>
                <c:pt idx="44">
                  <c:v>9.7066330076689671E-3</c:v>
                </c:pt>
                <c:pt idx="45">
                  <c:v>4.0029176173050646E-3</c:v>
                </c:pt>
                <c:pt idx="46">
                  <c:v>4.8319727473437896E-3</c:v>
                </c:pt>
                <c:pt idx="47">
                  <c:v>1.0090744310418146E-2</c:v>
                </c:pt>
                <c:pt idx="48">
                  <c:v>6.1377420926275901E-4</c:v>
                </c:pt>
                <c:pt idx="49">
                  <c:v>9.0597612287941758E-3</c:v>
                </c:pt>
                <c:pt idx="50">
                  <c:v>3.4899648328681459E-3</c:v>
                </c:pt>
                <c:pt idx="51">
                  <c:v>1.0127589403998976E-3</c:v>
                </c:pt>
                <c:pt idx="52">
                  <c:v>8.9900378297644464E-4</c:v>
                </c:pt>
                <c:pt idx="53">
                  <c:v>1.6468355454321865E-3</c:v>
                </c:pt>
                <c:pt idx="54">
                  <c:v>5.5417179797918863E-3</c:v>
                </c:pt>
                <c:pt idx="55">
                  <c:v>8.8804336076728381E-4</c:v>
                </c:pt>
                <c:pt idx="56">
                  <c:v>2.1739694300968709E-3</c:v>
                </c:pt>
                <c:pt idx="57">
                  <c:v>1.3505525967444105E-3</c:v>
                </c:pt>
                <c:pt idx="58">
                  <c:v>2.0607418096139935E-3</c:v>
                </c:pt>
                <c:pt idx="59">
                  <c:v>3.5410781065230174E-3</c:v>
                </c:pt>
                <c:pt idx="60">
                  <c:v>5.5402013569270363E-3</c:v>
                </c:pt>
                <c:pt idx="61">
                  <c:v>5.123375436761864E-3</c:v>
                </c:pt>
                <c:pt idx="62">
                  <c:v>4.9732724888203756E-3</c:v>
                </c:pt>
                <c:pt idx="63">
                  <c:v>6.1130640317433153E-4</c:v>
                </c:pt>
                <c:pt idx="64">
                  <c:v>1.4758701854223429E-2</c:v>
                </c:pt>
                <c:pt idx="65">
                  <c:v>3.3596899835741916E-3</c:v>
                </c:pt>
                <c:pt idx="66">
                  <c:v>1.7546147784200689E-2</c:v>
                </c:pt>
                <c:pt idx="67">
                  <c:v>2.502427053761554E-3</c:v>
                </c:pt>
                <c:pt idx="68">
                  <c:v>1.2016689707115917E-2</c:v>
                </c:pt>
                <c:pt idx="69">
                  <c:v>6.6594561347198284E-3</c:v>
                </c:pt>
                <c:pt idx="70">
                  <c:v>1.2948882560013945E-2</c:v>
                </c:pt>
                <c:pt idx="71">
                  <c:v>3.904984782861361E-3</c:v>
                </c:pt>
                <c:pt idx="72">
                  <c:v>1.1573666753362603E-2</c:v>
                </c:pt>
                <c:pt idx="73">
                  <c:v>5.457357656405289E-3</c:v>
                </c:pt>
                <c:pt idx="74">
                  <c:v>8.4279484158018819E-3</c:v>
                </c:pt>
                <c:pt idx="75">
                  <c:v>2.3304166844779501E-3</c:v>
                </c:pt>
                <c:pt idx="76">
                  <c:v>6.7242277980779936E-3</c:v>
                </c:pt>
                <c:pt idx="77">
                  <c:v>1.5143697943133723E-2</c:v>
                </c:pt>
                <c:pt idx="78">
                  <c:v>2.9621979251813497E-3</c:v>
                </c:pt>
                <c:pt idx="79">
                  <c:v>1.7837352985601556E-3</c:v>
                </c:pt>
                <c:pt idx="80">
                  <c:v>1.1651890573295213E-2</c:v>
                </c:pt>
                <c:pt idx="81">
                  <c:v>9.38049714482256E-3</c:v>
                </c:pt>
                <c:pt idx="82">
                  <c:v>4.5501636224738202E-3</c:v>
                </c:pt>
                <c:pt idx="83">
                  <c:v>2.9448884308172201E-3</c:v>
                </c:pt>
                <c:pt idx="84">
                  <c:v>6.0239704599223381E-3</c:v>
                </c:pt>
                <c:pt idx="85">
                  <c:v>2.6466543443516028E-3</c:v>
                </c:pt>
                <c:pt idx="86">
                  <c:v>2.0978489434859953E-3</c:v>
                </c:pt>
                <c:pt idx="87">
                  <c:v>3.872697792307837E-3</c:v>
                </c:pt>
                <c:pt idx="88">
                  <c:v>4.618035213610509E-3</c:v>
                </c:pt>
                <c:pt idx="89">
                  <c:v>5.1659892715344175E-3</c:v>
                </c:pt>
                <c:pt idx="90">
                  <c:v>1.0449152023328783E-3</c:v>
                </c:pt>
                <c:pt idx="91">
                  <c:v>4.5635248180753412E-3</c:v>
                </c:pt>
                <c:pt idx="92">
                  <c:v>1.3632635072128047E-3</c:v>
                </c:pt>
                <c:pt idx="93">
                  <c:v>1.1895986575294755E-2</c:v>
                </c:pt>
                <c:pt idx="94">
                  <c:v>8.6503765015262506E-3</c:v>
                </c:pt>
                <c:pt idx="95">
                  <c:v>2.0654392933123506E-3</c:v>
                </c:pt>
                <c:pt idx="96">
                  <c:v>4.5027487566074147E-3</c:v>
                </c:pt>
                <c:pt idx="97">
                  <c:v>1.7729608033852078E-3</c:v>
                </c:pt>
                <c:pt idx="98">
                  <c:v>1.6680269357947346E-3</c:v>
                </c:pt>
                <c:pt idx="99">
                  <c:v>4.7260738572354206E-3</c:v>
                </c:pt>
                <c:pt idx="100">
                  <c:v>2.1844209723067814E-3</c:v>
                </c:pt>
                <c:pt idx="101">
                  <c:v>4.3251461034447842E-3</c:v>
                </c:pt>
                <c:pt idx="102">
                  <c:v>1.0713634312536221E-2</c:v>
                </c:pt>
                <c:pt idx="103">
                  <c:v>1.0338218717682838E-2</c:v>
                </c:pt>
                <c:pt idx="104">
                  <c:v>2.3560029603859872E-3</c:v>
                </c:pt>
                <c:pt idx="105">
                  <c:v>1.2422138712457982E-2</c:v>
                </c:pt>
                <c:pt idx="106">
                  <c:v>5.0404656319895397E-3</c:v>
                </c:pt>
                <c:pt idx="107">
                  <c:v>3.1889973701218193E-3</c:v>
                </c:pt>
                <c:pt idx="108">
                  <c:v>1.2873085461322846E-2</c:v>
                </c:pt>
                <c:pt idx="109">
                  <c:v>5.6743204782887264E-3</c:v>
                </c:pt>
                <c:pt idx="110">
                  <c:v>3.5344252932182092E-3</c:v>
                </c:pt>
                <c:pt idx="111">
                  <c:v>8.8965861285858646E-4</c:v>
                </c:pt>
                <c:pt idx="112">
                  <c:v>1.0194461736447584E-2</c:v>
                </c:pt>
                <c:pt idx="113">
                  <c:v>1.8370024570704528E-4</c:v>
                </c:pt>
                <c:pt idx="114">
                  <c:v>2.4631928779397499E-3</c:v>
                </c:pt>
                <c:pt idx="115">
                  <c:v>1.2282030984800147E-3</c:v>
                </c:pt>
                <c:pt idx="116">
                  <c:v>1.515294409717512E-3</c:v>
                </c:pt>
                <c:pt idx="117">
                  <c:v>1.7531194292550716E-3</c:v>
                </c:pt>
                <c:pt idx="118">
                  <c:v>2.8186507367935227E-3</c:v>
                </c:pt>
                <c:pt idx="119">
                  <c:v>1.0866698899747425E-2</c:v>
                </c:pt>
                <c:pt idx="120">
                  <c:v>8.5778581818918547E-3</c:v>
                </c:pt>
                <c:pt idx="121">
                  <c:v>1.8515574240960137E-3</c:v>
                </c:pt>
                <c:pt idx="122">
                  <c:v>6.9031691635937659E-3</c:v>
                </c:pt>
                <c:pt idx="123">
                  <c:v>1.474650526671643E-3</c:v>
                </c:pt>
                <c:pt idx="124">
                  <c:v>1.5934206190270934E-3</c:v>
                </c:pt>
                <c:pt idx="125">
                  <c:v>1.5341161518936091E-3</c:v>
                </c:pt>
                <c:pt idx="126">
                  <c:v>9.2079460392270069E-3</c:v>
                </c:pt>
                <c:pt idx="127">
                  <c:v>2.0209472790313227E-3</c:v>
                </c:pt>
                <c:pt idx="128">
                  <c:v>7.059255644634695E-3</c:v>
                </c:pt>
                <c:pt idx="129">
                  <c:v>1.6635487839963988E-4</c:v>
                </c:pt>
                <c:pt idx="130">
                  <c:v>1.1457631843597297E-2</c:v>
                </c:pt>
                <c:pt idx="131">
                  <c:v>1.1537832117576568E-3</c:v>
                </c:pt>
                <c:pt idx="132">
                  <c:v>7.5790691828505358E-3</c:v>
                </c:pt>
                <c:pt idx="133">
                  <c:v>5.2072577347945532E-3</c:v>
                </c:pt>
                <c:pt idx="134">
                  <c:v>5.1050359419005081E-3</c:v>
                </c:pt>
                <c:pt idx="135">
                  <c:v>1.394918980050423E-3</c:v>
                </c:pt>
                <c:pt idx="136">
                  <c:v>9.3179181112379699E-3</c:v>
                </c:pt>
                <c:pt idx="137">
                  <c:v>5.888270670213221E-3</c:v>
                </c:pt>
                <c:pt idx="138">
                  <c:v>5.5100466704325595E-3</c:v>
                </c:pt>
                <c:pt idx="139">
                  <c:v>5.1168591994636453E-5</c:v>
                </c:pt>
                <c:pt idx="140">
                  <c:v>7.9381255025701997E-3</c:v>
                </c:pt>
                <c:pt idx="141">
                  <c:v>3.5583340929163671E-3</c:v>
                </c:pt>
                <c:pt idx="142">
                  <c:v>9.7481608343105871E-4</c:v>
                </c:pt>
                <c:pt idx="143">
                  <c:v>2.1450916297399897E-2</c:v>
                </c:pt>
                <c:pt idx="144">
                  <c:v>2.0736163898480691E-3</c:v>
                </c:pt>
                <c:pt idx="145">
                  <c:v>6.3513614602608553E-3</c:v>
                </c:pt>
                <c:pt idx="146">
                  <c:v>8.9284338329340292E-4</c:v>
                </c:pt>
                <c:pt idx="147">
                  <c:v>4.4465164577841294E-3</c:v>
                </c:pt>
                <c:pt idx="148">
                  <c:v>5.4961684283050521E-3</c:v>
                </c:pt>
                <c:pt idx="149">
                  <c:v>1.7237502280062461E-2</c:v>
                </c:pt>
                <c:pt idx="150">
                  <c:v>1.6774313014451796E-3</c:v>
                </c:pt>
                <c:pt idx="151">
                  <c:v>1.1753687943717698E-2</c:v>
                </c:pt>
                <c:pt idx="152">
                  <c:v>1.0481290324582363E-2</c:v>
                </c:pt>
                <c:pt idx="153">
                  <c:v>3.8684602417043117E-3</c:v>
                </c:pt>
                <c:pt idx="154">
                  <c:v>1.3197318410351506E-3</c:v>
                </c:pt>
                <c:pt idx="155">
                  <c:v>7.429846220799589E-3</c:v>
                </c:pt>
                <c:pt idx="156">
                  <c:v>5.2148302643953263E-4</c:v>
                </c:pt>
                <c:pt idx="157">
                  <c:v>1.8640059963861814E-4</c:v>
                </c:pt>
                <c:pt idx="158">
                  <c:v>4.8464262455384117E-3</c:v>
                </c:pt>
                <c:pt idx="159">
                  <c:v>2.9724511471373744E-3</c:v>
                </c:pt>
                <c:pt idx="160">
                  <c:v>6.2608089608894042E-3</c:v>
                </c:pt>
                <c:pt idx="161">
                  <c:v>1.1288096490415374E-2</c:v>
                </c:pt>
                <c:pt idx="162">
                  <c:v>6.3597791628728657E-3</c:v>
                </c:pt>
                <c:pt idx="163">
                  <c:v>1.1801333084559688E-2</c:v>
                </c:pt>
                <c:pt idx="164">
                  <c:v>6.7339937447903602E-3</c:v>
                </c:pt>
                <c:pt idx="165">
                  <c:v>5.5631364097583232E-4</c:v>
                </c:pt>
                <c:pt idx="166">
                  <c:v>2.8563860611340048E-3</c:v>
                </c:pt>
                <c:pt idx="167">
                  <c:v>3.3416325846279144E-3</c:v>
                </c:pt>
                <c:pt idx="168">
                  <c:v>2.8344877299590638E-3</c:v>
                </c:pt>
                <c:pt idx="169">
                  <c:v>2.5299005753807429E-3</c:v>
                </c:pt>
                <c:pt idx="170">
                  <c:v>8.3377405997906179E-3</c:v>
                </c:pt>
                <c:pt idx="171">
                  <c:v>3.459656157078524E-3</c:v>
                </c:pt>
                <c:pt idx="172">
                  <c:v>1.222346375011976E-2</c:v>
                </c:pt>
                <c:pt idx="173">
                  <c:v>1.0141936107312262E-2</c:v>
                </c:pt>
                <c:pt idx="174">
                  <c:v>3.6529511254215611E-4</c:v>
                </c:pt>
                <c:pt idx="175">
                  <c:v>1.8599061658711464E-3</c:v>
                </c:pt>
                <c:pt idx="176">
                  <c:v>3.3271246516868563E-3</c:v>
                </c:pt>
                <c:pt idx="177">
                  <c:v>4.6267020287338572E-3</c:v>
                </c:pt>
                <c:pt idx="178">
                  <c:v>3.2102897682314297E-3</c:v>
                </c:pt>
                <c:pt idx="179">
                  <c:v>8.8397333688195762E-3</c:v>
                </c:pt>
                <c:pt idx="180">
                  <c:v>2.168487906160807E-2</c:v>
                </c:pt>
                <c:pt idx="181">
                  <c:v>3.2435751147751629E-2</c:v>
                </c:pt>
                <c:pt idx="182">
                  <c:v>3.9998434852087733E-2</c:v>
                </c:pt>
                <c:pt idx="183">
                  <c:v>1.4106776540372597E-2</c:v>
                </c:pt>
                <c:pt idx="184">
                  <c:v>3.8449076451180259E-2</c:v>
                </c:pt>
                <c:pt idx="185">
                  <c:v>2.3712967217335762E-2</c:v>
                </c:pt>
                <c:pt idx="186">
                  <c:v>2.3987079864866184E-5</c:v>
                </c:pt>
                <c:pt idx="187">
                  <c:v>8.9764687542467098E-3</c:v>
                </c:pt>
                <c:pt idx="188">
                  <c:v>3.0161176777763726E-2</c:v>
                </c:pt>
                <c:pt idx="189">
                  <c:v>1.7708200723661999E-2</c:v>
                </c:pt>
                <c:pt idx="190">
                  <c:v>5.8001456965775359E-4</c:v>
                </c:pt>
                <c:pt idx="191">
                  <c:v>1.5914347189209227E-2</c:v>
                </c:pt>
                <c:pt idx="192">
                  <c:v>2.4498251219463391E-2</c:v>
                </c:pt>
                <c:pt idx="193">
                  <c:v>1.4482332174404063E-2</c:v>
                </c:pt>
                <c:pt idx="194">
                  <c:v>4.6931861951487169E-3</c:v>
                </c:pt>
                <c:pt idx="195">
                  <c:v>3.9022693538062463E-3</c:v>
                </c:pt>
                <c:pt idx="196">
                  <c:v>4.6744147977941537E-3</c:v>
                </c:pt>
                <c:pt idx="197">
                  <c:v>1.2246575171770439E-2</c:v>
                </c:pt>
                <c:pt idx="198">
                  <c:v>8.1205983539505405E-3</c:v>
                </c:pt>
                <c:pt idx="199">
                  <c:v>3.1457745028407886E-3</c:v>
                </c:pt>
                <c:pt idx="200">
                  <c:v>1.6748973547359797E-2</c:v>
                </c:pt>
                <c:pt idx="201">
                  <c:v>3.981044653554448E-3</c:v>
                </c:pt>
                <c:pt idx="202">
                  <c:v>1.2903207965229565E-2</c:v>
                </c:pt>
                <c:pt idx="203">
                  <c:v>2.633421878292937E-3</c:v>
                </c:pt>
                <c:pt idx="204">
                  <c:v>3.9477432170224886E-3</c:v>
                </c:pt>
                <c:pt idx="205">
                  <c:v>1.0505495931739401E-3</c:v>
                </c:pt>
                <c:pt idx="206">
                  <c:v>2.6250886769737053E-2</c:v>
                </c:pt>
                <c:pt idx="207">
                  <c:v>6.4811286327762067E-4</c:v>
                </c:pt>
                <c:pt idx="208">
                  <c:v>1.8490752925167026E-2</c:v>
                </c:pt>
                <c:pt idx="209">
                  <c:v>1.3891585459089566E-3</c:v>
                </c:pt>
                <c:pt idx="210">
                  <c:v>1.3730499635413311E-2</c:v>
                </c:pt>
                <c:pt idx="211">
                  <c:v>1.7705039189007038E-2</c:v>
                </c:pt>
                <c:pt idx="212">
                  <c:v>4.173002758752516E-3</c:v>
                </c:pt>
                <c:pt idx="213">
                  <c:v>7.4509092644133006E-3</c:v>
                </c:pt>
                <c:pt idx="214">
                  <c:v>8.2336173907023007E-3</c:v>
                </c:pt>
                <c:pt idx="215">
                  <c:v>1.4036180222645582E-4</c:v>
                </c:pt>
                <c:pt idx="216">
                  <c:v>6.9073492885321334E-4</c:v>
                </c:pt>
                <c:pt idx="217">
                  <c:v>7.4101830794121876E-3</c:v>
                </c:pt>
                <c:pt idx="218">
                  <c:v>5.301067374205078E-3</c:v>
                </c:pt>
                <c:pt idx="219">
                  <c:v>1.4268007050057844E-2</c:v>
                </c:pt>
                <c:pt idx="220">
                  <c:v>3.9857052974821266E-3</c:v>
                </c:pt>
                <c:pt idx="221">
                  <c:v>3.1424742850958028E-4</c:v>
                </c:pt>
                <c:pt idx="222">
                  <c:v>2.0058521150520831E-3</c:v>
                </c:pt>
                <c:pt idx="223">
                  <c:v>6.4101455261039459E-3</c:v>
                </c:pt>
                <c:pt idx="224">
                  <c:v>1.6042768277695602E-2</c:v>
                </c:pt>
                <c:pt idx="225">
                  <c:v>1.0445627983831222E-2</c:v>
                </c:pt>
                <c:pt idx="226">
                  <c:v>2.4978836594063709E-3</c:v>
                </c:pt>
                <c:pt idx="227">
                  <c:v>3.1388685402070366E-3</c:v>
                </c:pt>
                <c:pt idx="228">
                  <c:v>1.1255164449516712E-2</c:v>
                </c:pt>
                <c:pt idx="229">
                  <c:v>1.0344544041801258E-3</c:v>
                </c:pt>
                <c:pt idx="230">
                  <c:v>5.3947392234982867E-3</c:v>
                </c:pt>
                <c:pt idx="231">
                  <c:v>1.1289076853900041E-2</c:v>
                </c:pt>
                <c:pt idx="232">
                  <c:v>2.143303106712206E-3</c:v>
                </c:pt>
                <c:pt idx="233">
                  <c:v>4.1301454988718917E-3</c:v>
                </c:pt>
                <c:pt idx="234">
                  <c:v>1.7168569813005036E-3</c:v>
                </c:pt>
                <c:pt idx="235">
                  <c:v>9.3239958011412545E-4</c:v>
                </c:pt>
                <c:pt idx="236">
                  <c:v>1.0407558578953565E-2</c:v>
                </c:pt>
                <c:pt idx="237">
                  <c:v>9.2587774668387139E-4</c:v>
                </c:pt>
                <c:pt idx="238">
                  <c:v>3.8128687853236937E-3</c:v>
                </c:pt>
                <c:pt idx="239">
                  <c:v>1.4575130390590415E-2</c:v>
                </c:pt>
                <c:pt idx="240">
                  <c:v>1.179216690274418E-2</c:v>
                </c:pt>
                <c:pt idx="241">
                  <c:v>1.4318544879931698E-2</c:v>
                </c:pt>
                <c:pt idx="242">
                  <c:v>1.9241481547196144E-3</c:v>
                </c:pt>
                <c:pt idx="243">
                  <c:v>1.5577615714095243E-2</c:v>
                </c:pt>
                <c:pt idx="244">
                  <c:v>1.7078359736711641E-3</c:v>
                </c:pt>
                <c:pt idx="245">
                  <c:v>3.2254595728074247E-3</c:v>
                </c:pt>
                <c:pt idx="246">
                  <c:v>1.8197091363666169E-3</c:v>
                </c:pt>
                <c:pt idx="247">
                  <c:v>6.3732068468372153E-4</c:v>
                </c:pt>
                <c:pt idx="248">
                  <c:v>7.1400872768443032E-4</c:v>
                </c:pt>
                <c:pt idx="249">
                  <c:v>8.8534443314619961E-6</c:v>
                </c:pt>
                <c:pt idx="250">
                  <c:v>5.2256730120574264E-3</c:v>
                </c:pt>
                <c:pt idx="251">
                  <c:v>1.0095818054870724E-2</c:v>
                </c:pt>
                <c:pt idx="252">
                  <c:v>1.1580521882794433E-2</c:v>
                </c:pt>
                <c:pt idx="253">
                  <c:v>1.4958347335870733E-2</c:v>
                </c:pt>
                <c:pt idx="254">
                  <c:v>1.9940987048986863E-2</c:v>
                </c:pt>
                <c:pt idx="255">
                  <c:v>7.5743324078443048E-3</c:v>
                </c:pt>
                <c:pt idx="256">
                  <c:v>7.0746802140470872E-3</c:v>
                </c:pt>
                <c:pt idx="257">
                  <c:v>8.3237093350981579E-3</c:v>
                </c:pt>
                <c:pt idx="258">
                  <c:v>1.6666253568698147E-3</c:v>
                </c:pt>
                <c:pt idx="259">
                  <c:v>2.0007543195256855E-2</c:v>
                </c:pt>
                <c:pt idx="260">
                  <c:v>4.170817751476345E-3</c:v>
                </c:pt>
                <c:pt idx="261">
                  <c:v>1.00337459468314E-2</c:v>
                </c:pt>
                <c:pt idx="262">
                  <c:v>1.3930184001493399E-2</c:v>
                </c:pt>
                <c:pt idx="263">
                  <c:v>1.5625264441823855E-2</c:v>
                </c:pt>
                <c:pt idx="264">
                  <c:v>1.8382005818488117E-2</c:v>
                </c:pt>
                <c:pt idx="265">
                  <c:v>7.1936459538491076E-3</c:v>
                </c:pt>
                <c:pt idx="266">
                  <c:v>8.2319937892796607E-3</c:v>
                </c:pt>
                <c:pt idx="267">
                  <c:v>1.1833265651091577E-2</c:v>
                </c:pt>
                <c:pt idx="268">
                  <c:v>2.1833815428434506E-3</c:v>
                </c:pt>
                <c:pt idx="269">
                  <c:v>2.7633336151840788E-3</c:v>
                </c:pt>
                <c:pt idx="270">
                  <c:v>1.0044941728667238E-2</c:v>
                </c:pt>
                <c:pt idx="271">
                  <c:v>7.8019979138020685E-3</c:v>
                </c:pt>
                <c:pt idx="272">
                  <c:v>9.9966020713581922E-3</c:v>
                </c:pt>
                <c:pt idx="273">
                  <c:v>1.5888544985199843E-2</c:v>
                </c:pt>
                <c:pt idx="274">
                  <c:v>1.4274934343328199E-3</c:v>
                </c:pt>
                <c:pt idx="275">
                  <c:v>1.370018960518979E-2</c:v>
                </c:pt>
                <c:pt idx="276">
                  <c:v>2.4285189995323336E-2</c:v>
                </c:pt>
                <c:pt idx="277">
                  <c:v>1.1423175812219495E-2</c:v>
                </c:pt>
                <c:pt idx="278">
                  <c:v>2.6849557239596981E-4</c:v>
                </c:pt>
                <c:pt idx="279">
                  <c:v>7.2180246736408809E-3</c:v>
                </c:pt>
                <c:pt idx="280">
                  <c:v>2.5550209347555558E-2</c:v>
                </c:pt>
                <c:pt idx="281">
                  <c:v>1.6111170281127435E-2</c:v>
                </c:pt>
                <c:pt idx="282">
                  <c:v>2.2183861481126582E-2</c:v>
                </c:pt>
                <c:pt idx="283">
                  <c:v>5.2947402843868635E-5</c:v>
                </c:pt>
                <c:pt idx="284">
                  <c:v>1.2278623824068276E-2</c:v>
                </c:pt>
                <c:pt idx="285">
                  <c:v>4.6106509107322318E-3</c:v>
                </c:pt>
                <c:pt idx="286">
                  <c:v>1.9698913685918501E-2</c:v>
                </c:pt>
                <c:pt idx="287">
                  <c:v>1.6222715349967526E-2</c:v>
                </c:pt>
                <c:pt idx="288">
                  <c:v>1.3559540301469023E-2</c:v>
                </c:pt>
                <c:pt idx="289">
                  <c:v>1.1448224553302607E-2</c:v>
                </c:pt>
                <c:pt idx="290">
                  <c:v>4.9437899654132516E-3</c:v>
                </c:pt>
                <c:pt idx="291">
                  <c:v>2.4175445700056947E-2</c:v>
                </c:pt>
                <c:pt idx="292">
                  <c:v>1.0280130795534432E-3</c:v>
                </c:pt>
                <c:pt idx="293">
                  <c:v>1.9327872410863506E-2</c:v>
                </c:pt>
                <c:pt idx="294">
                  <c:v>4.4072700666639968E-3</c:v>
                </c:pt>
                <c:pt idx="295">
                  <c:v>9.4200449142636648E-4</c:v>
                </c:pt>
                <c:pt idx="296">
                  <c:v>1.906606576800815E-2</c:v>
                </c:pt>
                <c:pt idx="297">
                  <c:v>1.4738647831007064E-2</c:v>
                </c:pt>
                <c:pt idx="298">
                  <c:v>1.2483998149730186E-3</c:v>
                </c:pt>
                <c:pt idx="299">
                  <c:v>7.7373239927522482E-4</c:v>
                </c:pt>
                <c:pt idx="300">
                  <c:v>1.2885914819765395E-2</c:v>
                </c:pt>
                <c:pt idx="301">
                  <c:v>1.8933240108924637E-2</c:v>
                </c:pt>
                <c:pt idx="302">
                  <c:v>1.5931924713425777E-2</c:v>
                </c:pt>
                <c:pt idx="303">
                  <c:v>1.5895675035399376E-2</c:v>
                </c:pt>
                <c:pt idx="304">
                  <c:v>5.2504875900361864E-3</c:v>
                </c:pt>
                <c:pt idx="305">
                  <c:v>6.1084007728515351E-4</c:v>
                </c:pt>
                <c:pt idx="306">
                  <c:v>1.3869443738608015E-2</c:v>
                </c:pt>
                <c:pt idx="307">
                  <c:v>1.3039150851772071E-2</c:v>
                </c:pt>
                <c:pt idx="308">
                  <c:v>3.8550026645969553E-3</c:v>
                </c:pt>
                <c:pt idx="309">
                  <c:v>1.0763557306617847E-2</c:v>
                </c:pt>
                <c:pt idx="310">
                  <c:v>2.4549334168061116E-3</c:v>
                </c:pt>
                <c:pt idx="311">
                  <c:v>8.7057103990820523E-3</c:v>
                </c:pt>
                <c:pt idx="312">
                  <c:v>2.3284025142853021E-2</c:v>
                </c:pt>
                <c:pt idx="313">
                  <c:v>3.5095520802894947E-3</c:v>
                </c:pt>
                <c:pt idx="314">
                  <c:v>2.9139347728801817E-3</c:v>
                </c:pt>
                <c:pt idx="315">
                  <c:v>2.7211405565470675E-3</c:v>
                </c:pt>
                <c:pt idx="316">
                  <c:v>3.0023548021487604E-4</c:v>
                </c:pt>
                <c:pt idx="317">
                  <c:v>1.1824877649147499E-2</c:v>
                </c:pt>
                <c:pt idx="318">
                  <c:v>4.467624373907712E-3</c:v>
                </c:pt>
                <c:pt idx="319">
                  <c:v>4.2893210095582164E-4</c:v>
                </c:pt>
                <c:pt idx="320">
                  <c:v>1.581073360096899E-2</c:v>
                </c:pt>
                <c:pt idx="321">
                  <c:v>1.8457780487984594E-3</c:v>
                </c:pt>
                <c:pt idx="322">
                  <c:v>2.4217299873693105E-3</c:v>
                </c:pt>
                <c:pt idx="323">
                  <c:v>5.0156239259769014E-3</c:v>
                </c:pt>
                <c:pt idx="324">
                  <c:v>6.0104698551255702E-3</c:v>
                </c:pt>
                <c:pt idx="325">
                  <c:v>3.8208196349663031E-3</c:v>
                </c:pt>
                <c:pt idx="326">
                  <c:v>4.0079883005386511E-4</c:v>
                </c:pt>
                <c:pt idx="327">
                  <c:v>1.4621329533857936E-3</c:v>
                </c:pt>
                <c:pt idx="328">
                  <c:v>6.9707578217708972E-3</c:v>
                </c:pt>
                <c:pt idx="329">
                  <c:v>9.6282964073354956E-4</c:v>
                </c:pt>
                <c:pt idx="330">
                  <c:v>3.9566237458351044E-5</c:v>
                </c:pt>
                <c:pt idx="331">
                  <c:v>8.2319022218309262E-3</c:v>
                </c:pt>
                <c:pt idx="332">
                  <c:v>3.7655748491401114E-3</c:v>
                </c:pt>
                <c:pt idx="333">
                  <c:v>2.6245470402068444E-3</c:v>
                </c:pt>
                <c:pt idx="334">
                  <c:v>5.7461271877144154E-3</c:v>
                </c:pt>
                <c:pt idx="335">
                  <c:v>3.7930206647197335E-3</c:v>
                </c:pt>
                <c:pt idx="336">
                  <c:v>1.0729338744384283E-2</c:v>
                </c:pt>
                <c:pt idx="337">
                  <c:v>9.9229150130053772E-3</c:v>
                </c:pt>
                <c:pt idx="338">
                  <c:v>1.2560614028178404E-2</c:v>
                </c:pt>
                <c:pt idx="339">
                  <c:v>2.2018377126849214E-3</c:v>
                </c:pt>
                <c:pt idx="340">
                  <c:v>3.3245618731135591E-3</c:v>
                </c:pt>
                <c:pt idx="341">
                  <c:v>9.0773743565799852E-3</c:v>
                </c:pt>
                <c:pt idx="342">
                  <c:v>9.4553916977631308E-3</c:v>
                </c:pt>
                <c:pt idx="343">
                  <c:v>4.1189315606146744E-4</c:v>
                </c:pt>
                <c:pt idx="344">
                  <c:v>1.5690303646404852E-3</c:v>
                </c:pt>
                <c:pt idx="345">
                  <c:v>5.9562046558041797E-3</c:v>
                </c:pt>
                <c:pt idx="346">
                  <c:v>2.4997350039306625E-3</c:v>
                </c:pt>
                <c:pt idx="347">
                  <c:v>1.7684567819345302E-4</c:v>
                </c:pt>
                <c:pt idx="348">
                  <c:v>5.7788328717479371E-3</c:v>
                </c:pt>
                <c:pt idx="349">
                  <c:v>5.369559128873563E-4</c:v>
                </c:pt>
                <c:pt idx="350">
                  <c:v>2.3967962160567919E-3</c:v>
                </c:pt>
                <c:pt idx="351">
                  <c:v>1.2880247748674727E-3</c:v>
                </c:pt>
                <c:pt idx="352">
                  <c:v>1.0646071607529877E-3</c:v>
                </c:pt>
                <c:pt idx="353">
                  <c:v>9.8156116052373361E-3</c:v>
                </c:pt>
                <c:pt idx="354">
                  <c:v>5.6478527530555451E-3</c:v>
                </c:pt>
                <c:pt idx="355">
                  <c:v>7.2252344445307409E-3</c:v>
                </c:pt>
                <c:pt idx="356">
                  <c:v>9.2614960026473365E-3</c:v>
                </c:pt>
                <c:pt idx="357">
                  <c:v>6.5216585962027691E-3</c:v>
                </c:pt>
                <c:pt idx="358">
                  <c:v>8.2366281742305033E-4</c:v>
                </c:pt>
                <c:pt idx="359">
                  <c:v>2.5898651920188958E-3</c:v>
                </c:pt>
                <c:pt idx="360">
                  <c:v>1.6870432390561467E-4</c:v>
                </c:pt>
                <c:pt idx="361">
                  <c:v>1.1898897853010596E-2</c:v>
                </c:pt>
                <c:pt idx="362">
                  <c:v>1.0146319326453575E-2</c:v>
                </c:pt>
                <c:pt idx="363">
                  <c:v>7.5430480406343977E-4</c:v>
                </c:pt>
                <c:pt idx="364">
                  <c:v>9.0629992716795022E-3</c:v>
                </c:pt>
                <c:pt idx="365">
                  <c:v>9.2119192371129793E-3</c:v>
                </c:pt>
                <c:pt idx="366">
                  <c:v>9.9960896264867666E-3</c:v>
                </c:pt>
                <c:pt idx="367">
                  <c:v>3.7961168199582447E-4</c:v>
                </c:pt>
                <c:pt idx="368">
                  <c:v>4.2914933041886278E-3</c:v>
                </c:pt>
                <c:pt idx="369">
                  <c:v>5.4347208691181408E-3</c:v>
                </c:pt>
                <c:pt idx="370">
                  <c:v>2.6702137097562601E-3</c:v>
                </c:pt>
                <c:pt idx="371">
                  <c:v>1.3096604465868271E-2</c:v>
                </c:pt>
                <c:pt idx="372">
                  <c:v>6.3899813032588775E-3</c:v>
                </c:pt>
                <c:pt idx="373">
                  <c:v>7.9524088028812441E-4</c:v>
                </c:pt>
                <c:pt idx="374">
                  <c:v>3.7021072812107019E-3</c:v>
                </c:pt>
                <c:pt idx="375">
                  <c:v>1.585216764307425E-3</c:v>
                </c:pt>
                <c:pt idx="376">
                  <c:v>5.4543859372471585E-4</c:v>
                </c:pt>
                <c:pt idx="377">
                  <c:v>2.2399417962389017E-3</c:v>
                </c:pt>
                <c:pt idx="378">
                  <c:v>3.4965233124388557E-3</c:v>
                </c:pt>
                <c:pt idx="379">
                  <c:v>4.3124980181725985E-3</c:v>
                </c:pt>
                <c:pt idx="380">
                  <c:v>7.046911411885665E-4</c:v>
                </c:pt>
                <c:pt idx="381">
                  <c:v>2.7246864390942076E-3</c:v>
                </c:pt>
                <c:pt idx="382">
                  <c:v>2.3024630819961939E-3</c:v>
                </c:pt>
                <c:pt idx="383">
                  <c:v>9.7599915893133733E-3</c:v>
                </c:pt>
                <c:pt idx="384">
                  <c:v>8.6999559376081687E-3</c:v>
                </c:pt>
                <c:pt idx="385">
                  <c:v>2.3836588277350319E-3</c:v>
                </c:pt>
                <c:pt idx="386">
                  <c:v>2.4254489363267646E-3</c:v>
                </c:pt>
                <c:pt idx="387">
                  <c:v>2.5482264691439032E-3</c:v>
                </c:pt>
                <c:pt idx="388">
                  <c:v>3.842724950370387E-3</c:v>
                </c:pt>
                <c:pt idx="389">
                  <c:v>5.223402084827437E-3</c:v>
                </c:pt>
                <c:pt idx="390">
                  <c:v>2.127339539532062E-3</c:v>
                </c:pt>
                <c:pt idx="391">
                  <c:v>2.2363559044512333E-3</c:v>
                </c:pt>
                <c:pt idx="392">
                  <c:v>1.277925320868503E-2</c:v>
                </c:pt>
                <c:pt idx="393">
                  <c:v>3.6504553927677902E-2</c:v>
                </c:pt>
                <c:pt idx="394">
                  <c:v>1.8681273821096384E-2</c:v>
                </c:pt>
                <c:pt idx="395">
                  <c:v>1.7185433100640496E-2</c:v>
                </c:pt>
                <c:pt idx="396">
                  <c:v>1.6447876959843316E-2</c:v>
                </c:pt>
                <c:pt idx="397">
                  <c:v>1.2980233445607973E-2</c:v>
                </c:pt>
                <c:pt idx="398">
                  <c:v>1.3639079559864247E-3</c:v>
                </c:pt>
                <c:pt idx="399">
                  <c:v>7.4322926614907876E-3</c:v>
                </c:pt>
                <c:pt idx="400">
                  <c:v>4.7682271529639036E-3</c:v>
                </c:pt>
                <c:pt idx="401">
                  <c:v>1.4563095714592317E-3</c:v>
                </c:pt>
                <c:pt idx="402">
                  <c:v>1.466857964187465E-2</c:v>
                </c:pt>
                <c:pt idx="403">
                  <c:v>2.8238417880908345E-3</c:v>
                </c:pt>
                <c:pt idx="404">
                  <c:v>6.4245331196146876E-3</c:v>
                </c:pt>
                <c:pt idx="405">
                  <c:v>4.5001934673291773E-4</c:v>
                </c:pt>
                <c:pt idx="406">
                  <c:v>4.6744032466228529E-3</c:v>
                </c:pt>
                <c:pt idx="407">
                  <c:v>1.513711752433063E-3</c:v>
                </c:pt>
                <c:pt idx="408">
                  <c:v>1.7975712071074661E-3</c:v>
                </c:pt>
                <c:pt idx="409">
                  <c:v>2.0200056204113543E-3</c:v>
                </c:pt>
                <c:pt idx="410">
                  <c:v>3.6855357996674869E-3</c:v>
                </c:pt>
                <c:pt idx="411">
                  <c:v>4.1972529532378917E-3</c:v>
                </c:pt>
                <c:pt idx="412">
                  <c:v>3.9691459902786701E-3</c:v>
                </c:pt>
                <c:pt idx="413">
                  <c:v>3.5962216604020509E-3</c:v>
                </c:pt>
                <c:pt idx="414">
                  <c:v>2.6196218615612439E-4</c:v>
                </c:pt>
                <c:pt idx="415">
                  <c:v>1.7833785576562861E-3</c:v>
                </c:pt>
                <c:pt idx="416">
                  <c:v>1.0214491500704342E-3</c:v>
                </c:pt>
                <c:pt idx="417">
                  <c:v>1.0465223558940012E-3</c:v>
                </c:pt>
                <c:pt idx="418">
                  <c:v>1.854551793537414E-3</c:v>
                </c:pt>
                <c:pt idx="419">
                  <c:v>6.9463616923150801E-3</c:v>
                </c:pt>
                <c:pt idx="420">
                  <c:v>2.5491698506659149E-3</c:v>
                </c:pt>
                <c:pt idx="421">
                  <c:v>3.7217899846317566E-4</c:v>
                </c:pt>
                <c:pt idx="422">
                  <c:v>8.0186733562206663E-3</c:v>
                </c:pt>
                <c:pt idx="423">
                  <c:v>1.491831664987649E-3</c:v>
                </c:pt>
                <c:pt idx="424">
                  <c:v>1.9501980569433693E-4</c:v>
                </c:pt>
                <c:pt idx="425">
                  <c:v>3.449454929388392E-3</c:v>
                </c:pt>
                <c:pt idx="426">
                  <c:v>4.1497966013455383E-3</c:v>
                </c:pt>
                <c:pt idx="427">
                  <c:v>1.3808198005617906E-3</c:v>
                </c:pt>
                <c:pt idx="428">
                  <c:v>2.2082074064666817E-3</c:v>
                </c:pt>
                <c:pt idx="429">
                  <c:v>6.0638457203706381E-3</c:v>
                </c:pt>
                <c:pt idx="430">
                  <c:v>1.2837892352995078E-3</c:v>
                </c:pt>
                <c:pt idx="431">
                  <c:v>1.6148259631305877E-3</c:v>
                </c:pt>
                <c:pt idx="432">
                  <c:v>2.0250849912998043E-3</c:v>
                </c:pt>
                <c:pt idx="433">
                  <c:v>1.1479892830142686E-3</c:v>
                </c:pt>
                <c:pt idx="434">
                  <c:v>1.3669958904381201E-3</c:v>
                </c:pt>
                <c:pt idx="435">
                  <c:v>5.8250634255791762E-3</c:v>
                </c:pt>
                <c:pt idx="436">
                  <c:v>1.9500099994905502E-3</c:v>
                </c:pt>
                <c:pt idx="437">
                  <c:v>2.1636169841356707E-3</c:v>
                </c:pt>
                <c:pt idx="438">
                  <c:v>4.6433504075329684E-3</c:v>
                </c:pt>
                <c:pt idx="439">
                  <c:v>2.5385568166462497E-3</c:v>
                </c:pt>
                <c:pt idx="440">
                  <c:v>2.9605570447282809E-3</c:v>
                </c:pt>
                <c:pt idx="441">
                  <c:v>6.2622545002375015E-4</c:v>
                </c:pt>
                <c:pt idx="442">
                  <c:v>3.6163310800676734E-3</c:v>
                </c:pt>
                <c:pt idx="443">
                  <c:v>2.3969097861902527E-3</c:v>
                </c:pt>
                <c:pt idx="444">
                  <c:v>7.3112290185248392E-4</c:v>
                </c:pt>
                <c:pt idx="445">
                  <c:v>2.8078450234106673E-3</c:v>
                </c:pt>
                <c:pt idx="446">
                  <c:v>2.5106842937380608E-2</c:v>
                </c:pt>
                <c:pt idx="447">
                  <c:v>1.4092293386885916E-2</c:v>
                </c:pt>
                <c:pt idx="448">
                  <c:v>1.5415434425761739E-2</c:v>
                </c:pt>
                <c:pt idx="449">
                  <c:v>1.1724456004099399E-3</c:v>
                </c:pt>
                <c:pt idx="450">
                  <c:v>9.5245091050289148E-3</c:v>
                </c:pt>
                <c:pt idx="451">
                  <c:v>4.3570182299429178E-3</c:v>
                </c:pt>
                <c:pt idx="452">
                  <c:v>6.0346787335860571E-4</c:v>
                </c:pt>
                <c:pt idx="453">
                  <c:v>2.8558049348134825E-4</c:v>
                </c:pt>
                <c:pt idx="454">
                  <c:v>1.0332343254691593E-2</c:v>
                </c:pt>
                <c:pt idx="455">
                  <c:v>5.9151016125358596E-3</c:v>
                </c:pt>
                <c:pt idx="456">
                  <c:v>6.3215477136732996E-3</c:v>
                </c:pt>
                <c:pt idx="457">
                  <c:v>9.1726036925079153E-3</c:v>
                </c:pt>
                <c:pt idx="458">
                  <c:v>5.8594787603323522E-3</c:v>
                </c:pt>
                <c:pt idx="459">
                  <c:v>4.711698996283457E-3</c:v>
                </c:pt>
                <c:pt idx="460">
                  <c:v>9.9060730062982844E-3</c:v>
                </c:pt>
                <c:pt idx="461">
                  <c:v>7.3831362956942297E-3</c:v>
                </c:pt>
                <c:pt idx="462">
                  <c:v>3.8454329765008361E-3</c:v>
                </c:pt>
                <c:pt idx="463">
                  <c:v>5.5403491780110243E-3</c:v>
                </c:pt>
                <c:pt idx="464">
                  <c:v>3.7119262269909286E-3</c:v>
                </c:pt>
                <c:pt idx="465">
                  <c:v>1.0322727061648658E-4</c:v>
                </c:pt>
                <c:pt idx="466">
                  <c:v>3.8382387726928219E-3</c:v>
                </c:pt>
                <c:pt idx="467">
                  <c:v>4.0211723480137167E-3</c:v>
                </c:pt>
                <c:pt idx="468">
                  <c:v>1.3031271630071979E-2</c:v>
                </c:pt>
                <c:pt idx="469">
                  <c:v>5.6184293409169809E-4</c:v>
                </c:pt>
                <c:pt idx="470">
                  <c:v>3.6840873752337095E-3</c:v>
                </c:pt>
                <c:pt idx="471">
                  <c:v>3.8313240639095854E-4</c:v>
                </c:pt>
                <c:pt idx="472">
                  <c:v>3.622772114082214E-3</c:v>
                </c:pt>
                <c:pt idx="473">
                  <c:v>5.575588449972883E-3</c:v>
                </c:pt>
                <c:pt idx="474">
                  <c:v>1.607229559586169E-3</c:v>
                </c:pt>
                <c:pt idx="475">
                  <c:v>1.9605156954799214E-3</c:v>
                </c:pt>
                <c:pt idx="476">
                  <c:v>6.6882845894342287E-4</c:v>
                </c:pt>
                <c:pt idx="477">
                  <c:v>4.1649928665472829E-3</c:v>
                </c:pt>
                <c:pt idx="478">
                  <c:v>4.3824197003864158E-3</c:v>
                </c:pt>
                <c:pt idx="479">
                  <c:v>2.3251896320168625E-3</c:v>
                </c:pt>
                <c:pt idx="480">
                  <c:v>3.5715457965854475E-3</c:v>
                </c:pt>
                <c:pt idx="481">
                  <c:v>3.6930088277911961E-3</c:v>
                </c:pt>
                <c:pt idx="482">
                  <c:v>7.0704075504132876E-4</c:v>
                </c:pt>
                <c:pt idx="483">
                  <c:v>7.3716842612244499E-3</c:v>
                </c:pt>
                <c:pt idx="484">
                  <c:v>7.1102552782225954E-3</c:v>
                </c:pt>
                <c:pt idx="485">
                  <c:v>5.0081556956200497E-3</c:v>
                </c:pt>
                <c:pt idx="486">
                  <c:v>2.2509089580214654E-3</c:v>
                </c:pt>
                <c:pt idx="487">
                  <c:v>2.163873214382786E-2</c:v>
                </c:pt>
                <c:pt idx="488">
                  <c:v>3.1871872179310128E-3</c:v>
                </c:pt>
                <c:pt idx="489">
                  <c:v>1.0492274933373373E-2</c:v>
                </c:pt>
                <c:pt idx="490">
                  <c:v>1.365990557055578E-3</c:v>
                </c:pt>
                <c:pt idx="491">
                  <c:v>1.9827057193104475E-3</c:v>
                </c:pt>
                <c:pt idx="492">
                  <c:v>7.002717284243248E-4</c:v>
                </c:pt>
                <c:pt idx="493">
                  <c:v>6.8960553782682326E-3</c:v>
                </c:pt>
                <c:pt idx="494">
                  <c:v>2.1670546826797216E-3</c:v>
                </c:pt>
                <c:pt idx="495">
                  <c:v>4.0915197907571959E-3</c:v>
                </c:pt>
                <c:pt idx="496">
                  <c:v>2.9714692630339063E-3</c:v>
                </c:pt>
                <c:pt idx="497">
                  <c:v>6.8766179198518611E-3</c:v>
                </c:pt>
                <c:pt idx="498">
                  <c:v>1.5806588181604114E-3</c:v>
                </c:pt>
                <c:pt idx="499">
                  <c:v>2.2324216761518249E-4</c:v>
                </c:pt>
                <c:pt idx="500">
                  <c:v>3.329560312422623E-3</c:v>
                </c:pt>
                <c:pt idx="501">
                  <c:v>5.8392474502403108E-3</c:v>
                </c:pt>
                <c:pt idx="502">
                  <c:v>7.5055071436838487E-4</c:v>
                </c:pt>
                <c:pt idx="503">
                  <c:v>3.238239321191801E-3</c:v>
                </c:pt>
                <c:pt idx="504">
                  <c:v>4.100306894880253E-3</c:v>
                </c:pt>
                <c:pt idx="505">
                  <c:v>1.8770448344571252E-4</c:v>
                </c:pt>
                <c:pt idx="506">
                  <c:v>5.2365317235474589E-3</c:v>
                </c:pt>
                <c:pt idx="507">
                  <c:v>2.8261104905833705E-3</c:v>
                </c:pt>
                <c:pt idx="508">
                  <c:v>1.2578419331276151E-2</c:v>
                </c:pt>
                <c:pt idx="509">
                  <c:v>1.5746439090531788E-3</c:v>
                </c:pt>
                <c:pt idx="510">
                  <c:v>5.3541765584672867E-3</c:v>
                </c:pt>
                <c:pt idx="511">
                  <c:v>1.7221736263118587E-3</c:v>
                </c:pt>
                <c:pt idx="512">
                  <c:v>5.9550013656988459E-3</c:v>
                </c:pt>
                <c:pt idx="513">
                  <c:v>8.7019664867576691E-3</c:v>
                </c:pt>
                <c:pt idx="514">
                  <c:v>3.2984590605893687E-3</c:v>
                </c:pt>
                <c:pt idx="515">
                  <c:v>2.3354088567447435E-3</c:v>
                </c:pt>
                <c:pt idx="516">
                  <c:v>1.3903691155716918E-3</c:v>
                </c:pt>
                <c:pt idx="517">
                  <c:v>3.0527518836458694E-3</c:v>
                </c:pt>
                <c:pt idx="518">
                  <c:v>3.0420960071125564E-3</c:v>
                </c:pt>
                <c:pt idx="519">
                  <c:v>2.4477555507281552E-3</c:v>
                </c:pt>
                <c:pt idx="520">
                  <c:v>6.6691175719538036E-4</c:v>
                </c:pt>
                <c:pt idx="521">
                  <c:v>1.6636728276187267E-3</c:v>
                </c:pt>
                <c:pt idx="522">
                  <c:v>8.9413149058100456E-3</c:v>
                </c:pt>
                <c:pt idx="523">
                  <c:v>8.7811270814106164E-4</c:v>
                </c:pt>
                <c:pt idx="524">
                  <c:v>5.2218495846622932E-3</c:v>
                </c:pt>
                <c:pt idx="525">
                  <c:v>7.9018066326148866E-3</c:v>
                </c:pt>
                <c:pt idx="526">
                  <c:v>5.1375396435276149E-3</c:v>
                </c:pt>
                <c:pt idx="527">
                  <c:v>1.3554394281277433E-3</c:v>
                </c:pt>
                <c:pt idx="528">
                  <c:v>2.9321988824293748E-3</c:v>
                </c:pt>
                <c:pt idx="529">
                  <c:v>4.1333288794574725E-3</c:v>
                </c:pt>
                <c:pt idx="530">
                  <c:v>5.8476894480727511E-4</c:v>
                </c:pt>
                <c:pt idx="531">
                  <c:v>2.2447960426315288E-3</c:v>
                </c:pt>
                <c:pt idx="532">
                  <c:v>2.7295222102820833E-3</c:v>
                </c:pt>
                <c:pt idx="533">
                  <c:v>1.2650927560083052E-3</c:v>
                </c:pt>
                <c:pt idx="534">
                  <c:v>3.5522714946612816E-3</c:v>
                </c:pt>
                <c:pt idx="535">
                  <c:v>1.1789850291508402E-3</c:v>
                </c:pt>
                <c:pt idx="536">
                  <c:v>4.1940986218602389E-3</c:v>
                </c:pt>
                <c:pt idx="537">
                  <c:v>2.7814163544164477E-3</c:v>
                </c:pt>
                <c:pt idx="538">
                  <c:v>3.2748464771564529E-3</c:v>
                </c:pt>
                <c:pt idx="539">
                  <c:v>5.9797728175097469E-3</c:v>
                </c:pt>
                <c:pt idx="540">
                  <c:v>7.441300430255619E-3</c:v>
                </c:pt>
                <c:pt idx="541">
                  <c:v>1.3200726600489394E-3</c:v>
                </c:pt>
                <c:pt idx="542">
                  <c:v>1.4512370640053802E-3</c:v>
                </c:pt>
                <c:pt idx="543">
                  <c:v>6.594295286056014E-3</c:v>
                </c:pt>
                <c:pt idx="544">
                  <c:v>1.4747685063839239E-3</c:v>
                </c:pt>
                <c:pt idx="545">
                  <c:v>2.8637544276441547E-4</c:v>
                </c:pt>
                <c:pt idx="546">
                  <c:v>1.4480949369595725E-5</c:v>
                </c:pt>
                <c:pt idx="547">
                  <c:v>6.6800665331943326E-3</c:v>
                </c:pt>
                <c:pt idx="548">
                  <c:v>2.7001853684477124E-3</c:v>
                </c:pt>
                <c:pt idx="549">
                  <c:v>3.5794827272026149E-4</c:v>
                </c:pt>
                <c:pt idx="550">
                  <c:v>1.0862160414884363E-4</c:v>
                </c:pt>
                <c:pt idx="551">
                  <c:v>5.1676921933954383E-3</c:v>
                </c:pt>
                <c:pt idx="552">
                  <c:v>2.9812898020025441E-3</c:v>
                </c:pt>
                <c:pt idx="553">
                  <c:v>4.6611185384619874E-3</c:v>
                </c:pt>
                <c:pt idx="554">
                  <c:v>3.4225326765822389E-3</c:v>
                </c:pt>
                <c:pt idx="555">
                  <c:v>4.407573563256743E-3</c:v>
                </c:pt>
                <c:pt idx="556">
                  <c:v>1.4488745104133966E-3</c:v>
                </c:pt>
                <c:pt idx="557">
                  <c:v>1.0938125260391545E-3</c:v>
                </c:pt>
                <c:pt idx="558">
                  <c:v>5.4633094505381046E-3</c:v>
                </c:pt>
                <c:pt idx="559">
                  <c:v>1.6670474793345231E-3</c:v>
                </c:pt>
                <c:pt idx="560">
                  <c:v>1.6577807796178286E-4</c:v>
                </c:pt>
                <c:pt idx="561">
                  <c:v>9.0858288973108385E-4</c:v>
                </c:pt>
                <c:pt idx="562">
                  <c:v>4.332512804243999E-4</c:v>
                </c:pt>
                <c:pt idx="563">
                  <c:v>3.1630999923861498E-3</c:v>
                </c:pt>
                <c:pt idx="564">
                  <c:v>1.3089056172384898E-2</c:v>
                </c:pt>
                <c:pt idx="565">
                  <c:v>6.4446330493833377E-3</c:v>
                </c:pt>
                <c:pt idx="566">
                  <c:v>8.097368720003269E-5</c:v>
                </c:pt>
                <c:pt idx="567">
                  <c:v>3.8619853669765464E-3</c:v>
                </c:pt>
                <c:pt idx="568">
                  <c:v>3.4980728925025645E-3</c:v>
                </c:pt>
                <c:pt idx="569">
                  <c:v>2.8690211161135088E-3</c:v>
                </c:pt>
                <c:pt idx="570">
                  <c:v>2.1506854852740124E-4</c:v>
                </c:pt>
                <c:pt idx="571">
                  <c:v>2.6839096717763671E-3</c:v>
                </c:pt>
                <c:pt idx="572">
                  <c:v>2.1808260914177476E-4</c:v>
                </c:pt>
                <c:pt idx="573">
                  <c:v>3.9637878496175689E-3</c:v>
                </c:pt>
                <c:pt idx="574">
                  <c:v>7.7899589082442138E-3</c:v>
                </c:pt>
                <c:pt idx="575">
                  <c:v>2.2114259968687173E-3</c:v>
                </c:pt>
                <c:pt idx="576">
                  <c:v>1.8991328850437045E-3</c:v>
                </c:pt>
                <c:pt idx="577">
                  <c:v>2.5946501599865852E-3</c:v>
                </c:pt>
                <c:pt idx="578">
                  <c:v>1.2992762304740087E-2</c:v>
                </c:pt>
                <c:pt idx="579">
                  <c:v>1.3051466702471964E-3</c:v>
                </c:pt>
                <c:pt idx="580">
                  <c:v>1.645042742418364E-3</c:v>
                </c:pt>
                <c:pt idx="581">
                  <c:v>1.4287731051510783E-3</c:v>
                </c:pt>
                <c:pt idx="582">
                  <c:v>1.604402218128716E-3</c:v>
                </c:pt>
                <c:pt idx="583">
                  <c:v>6.6667140218948078E-3</c:v>
                </c:pt>
                <c:pt idx="584">
                  <c:v>5.0063449880480119E-4</c:v>
                </c:pt>
                <c:pt idx="585">
                  <c:v>2.3502663984394084E-3</c:v>
                </c:pt>
                <c:pt idx="586">
                  <c:v>2.8397793752863183E-3</c:v>
                </c:pt>
                <c:pt idx="587">
                  <c:v>2.2269440650075373E-3</c:v>
                </c:pt>
                <c:pt idx="588">
                  <c:v>2.5171854712376335E-5</c:v>
                </c:pt>
                <c:pt idx="589">
                  <c:v>3.6396465802218409E-3</c:v>
                </c:pt>
                <c:pt idx="590">
                  <c:v>1.3447238195947436E-3</c:v>
                </c:pt>
                <c:pt idx="591">
                  <c:v>1.4119198553095031E-3</c:v>
                </c:pt>
                <c:pt idx="592">
                  <c:v>1.0297144593110323E-4</c:v>
                </c:pt>
                <c:pt idx="593">
                  <c:v>2.0186979101722586E-3</c:v>
                </c:pt>
                <c:pt idx="594">
                  <c:v>4.3446785370377678E-3</c:v>
                </c:pt>
                <c:pt idx="595">
                  <c:v>7.3994713026601395E-3</c:v>
                </c:pt>
                <c:pt idx="596">
                  <c:v>8.0285546559571135E-3</c:v>
                </c:pt>
                <c:pt idx="597">
                  <c:v>3.488119718111889E-3</c:v>
                </c:pt>
                <c:pt idx="598">
                  <c:v>2.3011113423070124E-3</c:v>
                </c:pt>
                <c:pt idx="599">
                  <c:v>6.972423218294636E-3</c:v>
                </c:pt>
                <c:pt idx="600">
                  <c:v>3.6197798114196728E-3</c:v>
                </c:pt>
                <c:pt idx="601">
                  <c:v>1.0255316379352201E-2</c:v>
                </c:pt>
                <c:pt idx="602">
                  <c:v>5.5058319018115569E-3</c:v>
                </c:pt>
                <c:pt idx="603">
                  <c:v>1.0704070355798973E-3</c:v>
                </c:pt>
                <c:pt idx="604">
                  <c:v>3.1877784782948187E-5</c:v>
                </c:pt>
                <c:pt idx="605">
                  <c:v>2.4978874116333444E-3</c:v>
                </c:pt>
                <c:pt idx="606">
                  <c:v>1.1474682836132549E-3</c:v>
                </c:pt>
                <c:pt idx="607">
                  <c:v>6.0434646219256598E-4</c:v>
                </c:pt>
                <c:pt idx="608">
                  <c:v>1.8561130985060587E-3</c:v>
                </c:pt>
                <c:pt idx="609">
                  <c:v>2.7235787678231036E-6</c:v>
                </c:pt>
                <c:pt idx="610">
                  <c:v>3.503918322928427E-3</c:v>
                </c:pt>
                <c:pt idx="611">
                  <c:v>5.4725784777429228E-4</c:v>
                </c:pt>
                <c:pt idx="612">
                  <c:v>1.6100338048961899E-3</c:v>
                </c:pt>
                <c:pt idx="613">
                  <c:v>5.4584868114607003E-4</c:v>
                </c:pt>
                <c:pt idx="614">
                  <c:v>2.7476023816288293E-3</c:v>
                </c:pt>
                <c:pt idx="615">
                  <c:v>2.0631939627655266E-3</c:v>
                </c:pt>
                <c:pt idx="616">
                  <c:v>4.191675072090088E-3</c:v>
                </c:pt>
                <c:pt idx="617">
                  <c:v>1.2716050032841337E-3</c:v>
                </c:pt>
                <c:pt idx="618">
                  <c:v>1.8763027514289904E-2</c:v>
                </c:pt>
                <c:pt idx="619">
                  <c:v>3.1020742434422471E-3</c:v>
                </c:pt>
                <c:pt idx="620">
                  <c:v>6.1827267858794149E-3</c:v>
                </c:pt>
                <c:pt idx="621">
                  <c:v>4.5753457617294917E-3</c:v>
                </c:pt>
                <c:pt idx="622">
                  <c:v>1.2531438545846634E-3</c:v>
                </c:pt>
                <c:pt idx="623">
                  <c:v>1.9043697381589102E-3</c:v>
                </c:pt>
                <c:pt idx="624">
                  <c:v>3.8571061253769561E-3</c:v>
                </c:pt>
                <c:pt idx="625">
                  <c:v>2.7421894004550802E-4</c:v>
                </c:pt>
                <c:pt idx="626">
                  <c:v>1.7893288871871655E-3</c:v>
                </c:pt>
                <c:pt idx="627">
                  <c:v>1.0447943912597919E-3</c:v>
                </c:pt>
                <c:pt idx="628">
                  <c:v>6.9863397706748914E-3</c:v>
                </c:pt>
                <c:pt idx="629">
                  <c:v>3.1229584364096657E-3</c:v>
                </c:pt>
                <c:pt idx="630">
                  <c:v>1.8024461742431625E-3</c:v>
                </c:pt>
                <c:pt idx="631">
                  <c:v>3.3638010042465766E-3</c:v>
                </c:pt>
                <c:pt idx="632">
                  <c:v>9.8356471097440883E-4</c:v>
                </c:pt>
                <c:pt idx="633">
                  <c:v>3.1762443195557262E-4</c:v>
                </c:pt>
                <c:pt idx="634">
                  <c:v>1.4147501675093339E-3</c:v>
                </c:pt>
                <c:pt idx="635">
                  <c:v>1.5634799248753512E-3</c:v>
                </c:pt>
                <c:pt idx="636">
                  <c:v>3.9266516175560356E-3</c:v>
                </c:pt>
                <c:pt idx="637">
                  <c:v>1.5805277498966725E-3</c:v>
                </c:pt>
                <c:pt idx="638">
                  <c:v>2.8243830420705291E-3</c:v>
                </c:pt>
                <c:pt idx="639">
                  <c:v>3.0110549299308838E-4</c:v>
                </c:pt>
                <c:pt idx="640">
                  <c:v>7.7624352966081649E-3</c:v>
                </c:pt>
                <c:pt idx="641">
                  <c:v>7.2814340626407865E-3</c:v>
                </c:pt>
                <c:pt idx="642">
                  <c:v>1.1674453993441875E-3</c:v>
                </c:pt>
                <c:pt idx="643">
                  <c:v>1.0405069324161704E-3</c:v>
                </c:pt>
                <c:pt idx="644">
                  <c:v>9.7612651627312756E-4</c:v>
                </c:pt>
                <c:pt idx="645">
                  <c:v>2.6897515405141677E-4</c:v>
                </c:pt>
                <c:pt idx="646">
                  <c:v>8.6575179844002609E-3</c:v>
                </c:pt>
                <c:pt idx="647">
                  <c:v>8.2232727848921255E-3</c:v>
                </c:pt>
                <c:pt idx="648">
                  <c:v>9.1847959863406731E-3</c:v>
                </c:pt>
                <c:pt idx="649">
                  <c:v>9.4847897848906852E-4</c:v>
                </c:pt>
                <c:pt idx="650">
                  <c:v>1.7260245239001642E-3</c:v>
                </c:pt>
                <c:pt idx="651">
                  <c:v>8.6849802403990266E-4</c:v>
                </c:pt>
                <c:pt idx="652">
                  <c:v>9.9535768575240453E-3</c:v>
                </c:pt>
                <c:pt idx="653">
                  <c:v>5.8183849093269829E-3</c:v>
                </c:pt>
                <c:pt idx="654">
                  <c:v>3.4299724162003946E-4</c:v>
                </c:pt>
                <c:pt idx="655">
                  <c:v>1.3674897647689439E-3</c:v>
                </c:pt>
                <c:pt idx="656">
                  <c:v>6.7208508578749087E-3</c:v>
                </c:pt>
                <c:pt idx="657">
                  <c:v>1.2897833932670449E-3</c:v>
                </c:pt>
                <c:pt idx="658">
                  <c:v>4.0887582200692923E-3</c:v>
                </c:pt>
                <c:pt idx="659">
                  <c:v>6.3763015972071065E-4</c:v>
                </c:pt>
                <c:pt idx="660">
                  <c:v>1.3001007289874006E-5</c:v>
                </c:pt>
                <c:pt idx="661">
                  <c:v>4.7878825521792383E-3</c:v>
                </c:pt>
                <c:pt idx="662">
                  <c:v>7.3837691301856408E-4</c:v>
                </c:pt>
                <c:pt idx="663">
                  <c:v>9.526761189971605E-4</c:v>
                </c:pt>
                <c:pt idx="664">
                  <c:v>1.6484524443664845E-3</c:v>
                </c:pt>
                <c:pt idx="665">
                  <c:v>2.3384144910265896E-3</c:v>
                </c:pt>
                <c:pt idx="666">
                  <c:v>3.0218385641875452E-4</c:v>
                </c:pt>
                <c:pt idx="667">
                  <c:v>1.5573941854411816E-3</c:v>
                </c:pt>
                <c:pt idx="668">
                  <c:v>1.9259554909288618E-3</c:v>
                </c:pt>
                <c:pt idx="669">
                  <c:v>1.3128948296824167E-3</c:v>
                </c:pt>
                <c:pt idx="670">
                  <c:v>1.8643263067814868E-3</c:v>
                </c:pt>
                <c:pt idx="671">
                  <c:v>9.2108375824491678E-5</c:v>
                </c:pt>
                <c:pt idx="672">
                  <c:v>2.7683601248749985E-3</c:v>
                </c:pt>
                <c:pt idx="673">
                  <c:v>1.3042673635222084E-3</c:v>
                </c:pt>
                <c:pt idx="674">
                  <c:v>1.0624979245377458E-3</c:v>
                </c:pt>
                <c:pt idx="675">
                  <c:v>2.9992055829762571E-3</c:v>
                </c:pt>
                <c:pt idx="676">
                  <c:v>9.484170627262772E-4</c:v>
                </c:pt>
                <c:pt idx="677">
                  <c:v>1.5059187098257905E-2</c:v>
                </c:pt>
                <c:pt idx="678">
                  <c:v>6.9075695329015422E-4</c:v>
                </c:pt>
                <c:pt idx="679">
                  <c:v>9.4589778806806451E-3</c:v>
                </c:pt>
                <c:pt idx="680">
                  <c:v>1.0835847641630109E-3</c:v>
                </c:pt>
                <c:pt idx="681">
                  <c:v>8.3533403294569323E-4</c:v>
                </c:pt>
                <c:pt idx="682">
                  <c:v>1.602168221042341E-2</c:v>
                </c:pt>
                <c:pt idx="683">
                  <c:v>2.4201523382912666E-3</c:v>
                </c:pt>
                <c:pt idx="684">
                  <c:v>5.7785396546042149E-4</c:v>
                </c:pt>
                <c:pt idx="685">
                  <c:v>9.3560555588723376E-3</c:v>
                </c:pt>
                <c:pt idx="686">
                  <c:v>4.038373619202203E-3</c:v>
                </c:pt>
                <c:pt idx="687">
                  <c:v>2.6592030784548821E-3</c:v>
                </c:pt>
                <c:pt idx="688">
                  <c:v>1.0880683594647594E-3</c:v>
                </c:pt>
                <c:pt idx="689">
                  <c:v>9.7672896834684569E-5</c:v>
                </c:pt>
                <c:pt idx="690">
                  <c:v>2.5802881646022461E-4</c:v>
                </c:pt>
                <c:pt idx="691">
                  <c:v>4.0303641132804196E-3</c:v>
                </c:pt>
                <c:pt idx="692">
                  <c:v>5.1362829800458958E-3</c:v>
                </c:pt>
                <c:pt idx="693">
                  <c:v>1.3977123935700313E-3</c:v>
                </c:pt>
                <c:pt idx="694">
                  <c:v>8.1355956997689344E-3</c:v>
                </c:pt>
                <c:pt idx="695">
                  <c:v>2.5439817926258528E-3</c:v>
                </c:pt>
                <c:pt idx="696">
                  <c:v>7.6322883594679032E-4</c:v>
                </c:pt>
                <c:pt idx="697">
                  <c:v>2.0735523613015523E-3</c:v>
                </c:pt>
                <c:pt idx="698">
                  <c:v>1.0254458658659064E-2</c:v>
                </c:pt>
                <c:pt idx="699">
                  <c:v>2.7792302352931657E-3</c:v>
                </c:pt>
                <c:pt idx="700">
                  <c:v>1.7229700404855334E-4</c:v>
                </c:pt>
                <c:pt idx="701">
                  <c:v>1.6854866127268015E-3</c:v>
                </c:pt>
                <c:pt idx="702">
                  <c:v>1.2624674132921936E-3</c:v>
                </c:pt>
                <c:pt idx="703">
                  <c:v>8.7109711551505546E-4</c:v>
                </c:pt>
                <c:pt idx="704">
                  <c:v>5.2551233976430415E-4</c:v>
                </c:pt>
                <c:pt idx="705">
                  <c:v>4.9543783335685471E-5</c:v>
                </c:pt>
                <c:pt idx="706">
                  <c:v>3.6307294589525713E-3</c:v>
                </c:pt>
                <c:pt idx="707">
                  <c:v>6.30755725084237E-5</c:v>
                </c:pt>
                <c:pt idx="708">
                  <c:v>2.8067957849732001E-3</c:v>
                </c:pt>
                <c:pt idx="709">
                  <c:v>5.1267262412266364E-4</c:v>
                </c:pt>
                <c:pt idx="710">
                  <c:v>3.5003947020422459E-3</c:v>
                </c:pt>
                <c:pt idx="711">
                  <c:v>6.1983887955932408E-4</c:v>
                </c:pt>
                <c:pt idx="712">
                  <c:v>3.120321770155891E-3</c:v>
                </c:pt>
                <c:pt idx="713">
                  <c:v>3.289230801159863E-3</c:v>
                </c:pt>
                <c:pt idx="714">
                  <c:v>1.5740847276162467E-3</c:v>
                </c:pt>
                <c:pt idx="715">
                  <c:v>6.6198594160374162E-4</c:v>
                </c:pt>
                <c:pt idx="716">
                  <c:v>5.0619876181188499E-3</c:v>
                </c:pt>
                <c:pt idx="717">
                  <c:v>1.6584072070807438E-3</c:v>
                </c:pt>
                <c:pt idx="718">
                  <c:v>2.3891646095504943E-3</c:v>
                </c:pt>
                <c:pt idx="719">
                  <c:v>1.7376778373659179E-3</c:v>
                </c:pt>
                <c:pt idx="720">
                  <c:v>1.2186999884800358E-3</c:v>
                </c:pt>
                <c:pt idx="721">
                  <c:v>2.2714989584263507E-3</c:v>
                </c:pt>
                <c:pt idx="722">
                  <c:v>2.9334217545098744E-4</c:v>
                </c:pt>
                <c:pt idx="723">
                  <c:v>1.16599579079593E-3</c:v>
                </c:pt>
                <c:pt idx="724">
                  <c:v>8.7726011480686078E-5</c:v>
                </c:pt>
                <c:pt idx="725">
                  <c:v>1.5760414846613228E-4</c:v>
                </c:pt>
                <c:pt idx="726">
                  <c:v>2.5680536438208053E-4</c:v>
                </c:pt>
                <c:pt idx="727">
                  <c:v>4.5321273512000364E-3</c:v>
                </c:pt>
                <c:pt idx="728">
                  <c:v>4.5572605086020308E-3</c:v>
                </c:pt>
                <c:pt idx="729">
                  <c:v>1.0331773939556126E-3</c:v>
                </c:pt>
                <c:pt idx="730">
                  <c:v>5.2478260886653378E-3</c:v>
                </c:pt>
                <c:pt idx="731">
                  <c:v>6.8617722573407873E-4</c:v>
                </c:pt>
                <c:pt idx="732">
                  <c:v>7.4881884056068587E-3</c:v>
                </c:pt>
                <c:pt idx="733">
                  <c:v>3.7772433837028625E-3</c:v>
                </c:pt>
                <c:pt idx="734">
                  <c:v>3.5971631072853453E-4</c:v>
                </c:pt>
                <c:pt idx="735">
                  <c:v>1.0073033119744317E-3</c:v>
                </c:pt>
                <c:pt idx="736">
                  <c:v>3.9479933994421453E-4</c:v>
                </c:pt>
                <c:pt idx="737">
                  <c:v>2.5123103427482623E-3</c:v>
                </c:pt>
                <c:pt idx="738">
                  <c:v>6.8656158567373231E-4</c:v>
                </c:pt>
                <c:pt idx="739">
                  <c:v>7.7387562799188954E-4</c:v>
                </c:pt>
                <c:pt idx="740">
                  <c:v>8.5888976500972218E-4</c:v>
                </c:pt>
                <c:pt idx="741">
                  <c:v>4.3467467583890602E-3</c:v>
                </c:pt>
                <c:pt idx="742">
                  <c:v>1.4823863895378781E-3</c:v>
                </c:pt>
                <c:pt idx="743">
                  <c:v>3.9885030934597003E-4</c:v>
                </c:pt>
                <c:pt idx="744">
                  <c:v>2.8943896563407862E-3</c:v>
                </c:pt>
                <c:pt idx="745">
                  <c:v>6.1104449191680971E-3</c:v>
                </c:pt>
                <c:pt idx="746">
                  <c:v>7.6113770729262769E-3</c:v>
                </c:pt>
                <c:pt idx="747">
                  <c:v>3.2108112399450179E-3</c:v>
                </c:pt>
                <c:pt idx="748">
                  <c:v>6.9099350744863789E-4</c:v>
                </c:pt>
                <c:pt idx="749">
                  <c:v>5.9563171310834922E-3</c:v>
                </c:pt>
                <c:pt idx="750">
                  <c:v>1.3350488569284519E-3</c:v>
                </c:pt>
                <c:pt idx="751">
                  <c:v>1.4713864296902728E-3</c:v>
                </c:pt>
                <c:pt idx="752">
                  <c:v>9.6902667415152573E-4</c:v>
                </c:pt>
                <c:pt idx="753">
                  <c:v>9.2636984307028752E-3</c:v>
                </c:pt>
                <c:pt idx="754">
                  <c:v>9.5400580454283064E-4</c:v>
                </c:pt>
                <c:pt idx="755">
                  <c:v>7.6061779834924164E-3</c:v>
                </c:pt>
                <c:pt idx="756">
                  <c:v>2.609259234052615E-3</c:v>
                </c:pt>
                <c:pt idx="757">
                  <c:v>1.6369144890842919E-3</c:v>
                </c:pt>
                <c:pt idx="758">
                  <c:v>4.3241985207778961E-3</c:v>
                </c:pt>
                <c:pt idx="759">
                  <c:v>6.9885603889494215E-4</c:v>
                </c:pt>
                <c:pt idx="760">
                  <c:v>2.3476039191434855E-3</c:v>
                </c:pt>
                <c:pt idx="761">
                  <c:v>4.9215299273875062E-3</c:v>
                </c:pt>
                <c:pt idx="762">
                  <c:v>2.6171922092564064E-3</c:v>
                </c:pt>
                <c:pt idx="763">
                  <c:v>9.6410905849356025E-4</c:v>
                </c:pt>
                <c:pt idx="764">
                  <c:v>1.0577223889218518E-3</c:v>
                </c:pt>
                <c:pt idx="765">
                  <c:v>4.6555953150495284E-3</c:v>
                </c:pt>
                <c:pt idx="766">
                  <c:v>8.3895561897131803E-3</c:v>
                </c:pt>
                <c:pt idx="767">
                  <c:v>4.7780931418131261E-3</c:v>
                </c:pt>
                <c:pt idx="768">
                  <c:v>3.8150600799070362E-3</c:v>
                </c:pt>
                <c:pt idx="769">
                  <c:v>1.4126730421865925E-3</c:v>
                </c:pt>
                <c:pt idx="770">
                  <c:v>1.400861362181675E-3</c:v>
                </c:pt>
                <c:pt idx="771">
                  <c:v>1.0429428795528401E-3</c:v>
                </c:pt>
                <c:pt idx="772">
                  <c:v>1.6431514084533656E-3</c:v>
                </c:pt>
                <c:pt idx="773">
                  <c:v>2.0612827586055486E-4</c:v>
                </c:pt>
                <c:pt idx="774">
                  <c:v>1.249258983113925E-3</c:v>
                </c:pt>
                <c:pt idx="775">
                  <c:v>5.7679476137758329E-3</c:v>
                </c:pt>
                <c:pt idx="776">
                  <c:v>7.7186111293246189E-3</c:v>
                </c:pt>
                <c:pt idx="777">
                  <c:v>5.8140499630534841E-3</c:v>
                </c:pt>
                <c:pt idx="778">
                  <c:v>3.4438924191138292E-3</c:v>
                </c:pt>
                <c:pt idx="779">
                  <c:v>6.4490307387452799E-3</c:v>
                </c:pt>
                <c:pt idx="780">
                  <c:v>1.0775535676328645E-3</c:v>
                </c:pt>
                <c:pt idx="781">
                  <c:v>7.1813419999336274E-4</c:v>
                </c:pt>
                <c:pt idx="782">
                  <c:v>1.6969744920233027E-3</c:v>
                </c:pt>
                <c:pt idx="783">
                  <c:v>6.4488490565972872E-3</c:v>
                </c:pt>
                <c:pt idx="784">
                  <c:v>6.1648588862062408E-3</c:v>
                </c:pt>
                <c:pt idx="785">
                  <c:v>4.1092320204933769E-3</c:v>
                </c:pt>
                <c:pt idx="786">
                  <c:v>8.8302331081962209E-3</c:v>
                </c:pt>
                <c:pt idx="787">
                  <c:v>2.2011482551520262E-3</c:v>
                </c:pt>
                <c:pt idx="788">
                  <c:v>3.8004592335896519E-3</c:v>
                </c:pt>
                <c:pt idx="789">
                  <c:v>7.4819854942205482E-3</c:v>
                </c:pt>
                <c:pt idx="790">
                  <c:v>1.5896275366240869E-3</c:v>
                </c:pt>
                <c:pt idx="791">
                  <c:v>1.1447996584414716E-3</c:v>
                </c:pt>
                <c:pt idx="792">
                  <c:v>1.7865731708281468E-5</c:v>
                </c:pt>
                <c:pt idx="793">
                  <c:v>1.1256386289849622E-2</c:v>
                </c:pt>
                <c:pt idx="794">
                  <c:v>7.3167129589811492E-3</c:v>
                </c:pt>
                <c:pt idx="795">
                  <c:v>1.14835504540258E-2</c:v>
                </c:pt>
                <c:pt idx="796">
                  <c:v>9.5828563646290182E-5</c:v>
                </c:pt>
                <c:pt idx="797">
                  <c:v>1.2328295437852039E-3</c:v>
                </c:pt>
                <c:pt idx="798">
                  <c:v>2.1793282116410156E-2</c:v>
                </c:pt>
                <c:pt idx="799">
                  <c:v>4.1564013223679058E-2</c:v>
                </c:pt>
                <c:pt idx="800">
                  <c:v>1.6856169694799333E-2</c:v>
                </c:pt>
                <c:pt idx="801">
                  <c:v>5.5863644092358517E-3</c:v>
                </c:pt>
                <c:pt idx="802">
                  <c:v>3.8121220247358617E-2</c:v>
                </c:pt>
                <c:pt idx="803">
                  <c:v>1.4351302345390308E-2</c:v>
                </c:pt>
                <c:pt idx="804">
                  <c:v>1.3329834708491832E-2</c:v>
                </c:pt>
                <c:pt idx="805">
                  <c:v>2.0281828624215941E-3</c:v>
                </c:pt>
                <c:pt idx="806">
                  <c:v>1.2817711020944892E-2</c:v>
                </c:pt>
                <c:pt idx="807">
                  <c:v>1.1484317962252825E-2</c:v>
                </c:pt>
                <c:pt idx="808">
                  <c:v>2.1130673039612853E-4</c:v>
                </c:pt>
                <c:pt idx="809">
                  <c:v>6.4261726385067292E-3</c:v>
                </c:pt>
                <c:pt idx="810">
                  <c:v>6.0812972594753451E-3</c:v>
                </c:pt>
                <c:pt idx="811">
                  <c:v>3.8882554383359695E-4</c:v>
                </c:pt>
                <c:pt idx="812">
                  <c:v>1.5443574669743247E-2</c:v>
                </c:pt>
                <c:pt idx="813">
                  <c:v>1.1172228834830848E-2</c:v>
                </c:pt>
                <c:pt idx="814">
                  <c:v>1.3291633241828334E-2</c:v>
                </c:pt>
                <c:pt idx="815">
                  <c:v>1.1680575495159414E-2</c:v>
                </c:pt>
                <c:pt idx="816">
                  <c:v>1.3909111294917538E-2</c:v>
                </c:pt>
                <c:pt idx="817">
                  <c:v>4.4868044753676711E-3</c:v>
                </c:pt>
                <c:pt idx="818">
                  <c:v>1.0447279359883791E-2</c:v>
                </c:pt>
                <c:pt idx="819">
                  <c:v>2.0540250014025301E-3</c:v>
                </c:pt>
                <c:pt idx="820">
                  <c:v>1.068618628838643E-3</c:v>
                </c:pt>
                <c:pt idx="821">
                  <c:v>3.8783379937286349E-3</c:v>
                </c:pt>
                <c:pt idx="822">
                  <c:v>1.6794026733860462E-2</c:v>
                </c:pt>
                <c:pt idx="823">
                  <c:v>1.8587365824407082E-3</c:v>
                </c:pt>
                <c:pt idx="824">
                  <c:v>6.9483595765670054E-3</c:v>
                </c:pt>
                <c:pt idx="825">
                  <c:v>6.3092627628602311E-3</c:v>
                </c:pt>
                <c:pt idx="826">
                  <c:v>1.366734989295711E-3</c:v>
                </c:pt>
                <c:pt idx="827">
                  <c:v>1.1187031535573582E-3</c:v>
                </c:pt>
                <c:pt idx="828">
                  <c:v>1.4788932447120181E-2</c:v>
                </c:pt>
                <c:pt idx="829">
                  <c:v>8.970292652395168E-4</c:v>
                </c:pt>
                <c:pt idx="830">
                  <c:v>2.4287551940435931E-3</c:v>
                </c:pt>
                <c:pt idx="831">
                  <c:v>2.5747660317372162E-2</c:v>
                </c:pt>
                <c:pt idx="832">
                  <c:v>2.155167504953201E-2</c:v>
                </c:pt>
                <c:pt idx="833">
                  <c:v>2.6572471826985328E-2</c:v>
                </c:pt>
                <c:pt idx="834">
                  <c:v>1.7861103788989391E-2</c:v>
                </c:pt>
                <c:pt idx="835">
                  <c:v>3.501381387489318E-3</c:v>
                </c:pt>
                <c:pt idx="836">
                  <c:v>1.3184904759607345E-2</c:v>
                </c:pt>
                <c:pt idx="837">
                  <c:v>2.2922104747023914E-2</c:v>
                </c:pt>
                <c:pt idx="838">
                  <c:v>1.2030069854827045E-2</c:v>
                </c:pt>
                <c:pt idx="839">
                  <c:v>1.098171731425304E-2</c:v>
                </c:pt>
                <c:pt idx="840">
                  <c:v>6.2780391725903145E-3</c:v>
                </c:pt>
                <c:pt idx="841">
                  <c:v>2.2504974439692543E-2</c:v>
                </c:pt>
                <c:pt idx="842">
                  <c:v>2.7518024113611077E-3</c:v>
                </c:pt>
                <c:pt idx="843">
                  <c:v>1.6142105796884715E-2</c:v>
                </c:pt>
                <c:pt idx="844">
                  <c:v>6.1100675104126274E-3</c:v>
                </c:pt>
                <c:pt idx="845">
                  <c:v>7.6659624560380373E-3</c:v>
                </c:pt>
                <c:pt idx="846">
                  <c:v>3.4714164172075807E-3</c:v>
                </c:pt>
                <c:pt idx="847">
                  <c:v>7.524254885332286E-3</c:v>
                </c:pt>
                <c:pt idx="848">
                  <c:v>1.0076809043422034E-2</c:v>
                </c:pt>
                <c:pt idx="849">
                  <c:v>2.4659682287578148E-4</c:v>
                </c:pt>
                <c:pt idx="850">
                  <c:v>6.310889802507021E-3</c:v>
                </c:pt>
                <c:pt idx="851">
                  <c:v>9.1213045000906063E-3</c:v>
                </c:pt>
                <c:pt idx="852">
                  <c:v>5.2859211512787548E-4</c:v>
                </c:pt>
                <c:pt idx="853">
                  <c:v>1.3965338096472464E-2</c:v>
                </c:pt>
                <c:pt idx="854">
                  <c:v>1.2523499668895249E-3</c:v>
                </c:pt>
                <c:pt idx="855">
                  <c:v>9.849420643735644E-3</c:v>
                </c:pt>
                <c:pt idx="856">
                  <c:v>5.288669075178815E-4</c:v>
                </c:pt>
                <c:pt idx="857">
                  <c:v>8.7723108469686967E-3</c:v>
                </c:pt>
                <c:pt idx="858">
                  <c:v>1.9642765792575994E-3</c:v>
                </c:pt>
                <c:pt idx="859">
                  <c:v>7.7905848254763172E-3</c:v>
                </c:pt>
                <c:pt idx="860">
                  <c:v>2.8384653483782569E-3</c:v>
                </c:pt>
                <c:pt idx="861">
                  <c:v>1.2226432205120678E-2</c:v>
                </c:pt>
                <c:pt idx="862">
                  <c:v>2.8731911215736077E-3</c:v>
                </c:pt>
                <c:pt idx="863">
                  <c:v>8.5042487174066979E-4</c:v>
                </c:pt>
                <c:pt idx="864">
                  <c:v>9.0974071682499418E-3</c:v>
                </c:pt>
                <c:pt idx="865">
                  <c:v>8.7858640547962257E-3</c:v>
                </c:pt>
                <c:pt idx="866">
                  <c:v>1.1228625152726306E-3</c:v>
                </c:pt>
                <c:pt idx="867">
                  <c:v>2.9875282428928733E-4</c:v>
                </c:pt>
                <c:pt idx="868">
                  <c:v>7.4269339699160903E-3</c:v>
                </c:pt>
                <c:pt idx="869">
                  <c:v>3.4757890592127787E-3</c:v>
                </c:pt>
                <c:pt idx="870">
                  <c:v>1.4406125568345602E-3</c:v>
                </c:pt>
                <c:pt idx="871">
                  <c:v>3.2169960810104221E-3</c:v>
                </c:pt>
                <c:pt idx="872">
                  <c:v>6.8019695742329838E-3</c:v>
                </c:pt>
                <c:pt idx="873">
                  <c:v>3.720505733183473E-3</c:v>
                </c:pt>
                <c:pt idx="874">
                  <c:v>2.6636050329642818E-3</c:v>
                </c:pt>
                <c:pt idx="875">
                  <c:v>2.6079717516809004E-3</c:v>
                </c:pt>
                <c:pt idx="876">
                  <c:v>2.9420144502770602E-3</c:v>
                </c:pt>
                <c:pt idx="877">
                  <c:v>1.2148967333095314E-2</c:v>
                </c:pt>
                <c:pt idx="878">
                  <c:v>1.2111059090852664E-2</c:v>
                </c:pt>
                <c:pt idx="879">
                  <c:v>7.4643325293757019E-3</c:v>
                </c:pt>
                <c:pt idx="880">
                  <c:v>1.0264425405479364E-2</c:v>
                </c:pt>
                <c:pt idx="881">
                  <c:v>3.8948296831556022E-3</c:v>
                </c:pt>
                <c:pt idx="882">
                  <c:v>1.1784894391711324E-4</c:v>
                </c:pt>
                <c:pt idx="883">
                  <c:v>7.9826059096746154E-3</c:v>
                </c:pt>
                <c:pt idx="884">
                  <c:v>1.298964482888661E-3</c:v>
                </c:pt>
                <c:pt idx="885">
                  <c:v>2.5411673019757591E-3</c:v>
                </c:pt>
                <c:pt idx="886">
                  <c:v>4.8394927701836236E-4</c:v>
                </c:pt>
                <c:pt idx="887">
                  <c:v>1.1585811630288306E-3</c:v>
                </c:pt>
                <c:pt idx="888">
                  <c:v>4.6108198625099701E-3</c:v>
                </c:pt>
                <c:pt idx="889">
                  <c:v>1.8867420274764329E-3</c:v>
                </c:pt>
                <c:pt idx="890">
                  <c:v>1.6018435793971626E-3</c:v>
                </c:pt>
                <c:pt idx="891">
                  <c:v>2.7109282592557588E-3</c:v>
                </c:pt>
                <c:pt idx="892">
                  <c:v>4.6082029240771278E-3</c:v>
                </c:pt>
                <c:pt idx="893">
                  <c:v>1.1273924689385855E-3</c:v>
                </c:pt>
                <c:pt idx="894">
                  <c:v>6.9302584436725396E-3</c:v>
                </c:pt>
                <c:pt idx="895">
                  <c:v>1.2772117371431507E-3</c:v>
                </c:pt>
                <c:pt idx="896">
                  <c:v>1.4309504686472936E-2</c:v>
                </c:pt>
                <c:pt idx="897">
                  <c:v>1.6198117248109861E-3</c:v>
                </c:pt>
                <c:pt idx="898">
                  <c:v>9.1890597059362828E-3</c:v>
                </c:pt>
                <c:pt idx="899">
                  <c:v>5.5938555333619171E-3</c:v>
                </c:pt>
                <c:pt idx="900">
                  <c:v>1.7361283046882063E-4</c:v>
                </c:pt>
                <c:pt idx="901">
                  <c:v>2.483246078901739E-3</c:v>
                </c:pt>
                <c:pt idx="902">
                  <c:v>5.5321230822110452E-3</c:v>
                </c:pt>
                <c:pt idx="903">
                  <c:v>8.035984256186594E-3</c:v>
                </c:pt>
                <c:pt idx="904">
                  <c:v>7.8965272574283134E-3</c:v>
                </c:pt>
                <c:pt idx="905">
                  <c:v>8.2382702389074674E-3</c:v>
                </c:pt>
                <c:pt idx="906">
                  <c:v>2.8884385101972925E-3</c:v>
                </c:pt>
                <c:pt idx="907">
                  <c:v>7.6789475663461022E-3</c:v>
                </c:pt>
                <c:pt idx="908">
                  <c:v>8.1642667506816296E-3</c:v>
                </c:pt>
                <c:pt idx="909">
                  <c:v>4.9446158526647414E-4</c:v>
                </c:pt>
                <c:pt idx="910">
                  <c:v>1.6128593739279402E-3</c:v>
                </c:pt>
                <c:pt idx="911">
                  <c:v>3.3888877126757849E-3</c:v>
                </c:pt>
                <c:pt idx="912">
                  <c:v>1.5757193896233351E-3</c:v>
                </c:pt>
                <c:pt idx="913">
                  <c:v>4.5377171409417289E-3</c:v>
                </c:pt>
                <c:pt idx="914">
                  <c:v>1.5332479909083447E-3</c:v>
                </c:pt>
                <c:pt idx="915">
                  <c:v>1.2533154500347348E-3</c:v>
                </c:pt>
                <c:pt idx="916">
                  <c:v>4.196170000251102E-3</c:v>
                </c:pt>
                <c:pt idx="917">
                  <c:v>8.5167769352097172E-3</c:v>
                </c:pt>
                <c:pt idx="918">
                  <c:v>3.6170204354592801E-3</c:v>
                </c:pt>
                <c:pt idx="919">
                  <c:v>7.1470222435554304E-3</c:v>
                </c:pt>
                <c:pt idx="920">
                  <c:v>6.3389497722457794E-3</c:v>
                </c:pt>
                <c:pt idx="921">
                  <c:v>4.299980930308615E-3</c:v>
                </c:pt>
                <c:pt idx="922">
                  <c:v>1.6251447583775797E-3</c:v>
                </c:pt>
                <c:pt idx="923">
                  <c:v>4.34172464293117E-3</c:v>
                </c:pt>
                <c:pt idx="924">
                  <c:v>4.0593691130728343E-3</c:v>
                </c:pt>
                <c:pt idx="925">
                  <c:v>2.9535273919119292E-3</c:v>
                </c:pt>
                <c:pt idx="926">
                  <c:v>2.2393960846620858E-3</c:v>
                </c:pt>
                <c:pt idx="927">
                  <c:v>8.4714890597501087E-4</c:v>
                </c:pt>
                <c:pt idx="928">
                  <c:v>2.0264878096286371E-3</c:v>
                </c:pt>
                <c:pt idx="929">
                  <c:v>7.6986399419406177E-3</c:v>
                </c:pt>
                <c:pt idx="930">
                  <c:v>4.5907267040122563E-3</c:v>
                </c:pt>
                <c:pt idx="931">
                  <c:v>5.8044752958366346E-3</c:v>
                </c:pt>
                <c:pt idx="932">
                  <c:v>8.1869886943812548E-3</c:v>
                </c:pt>
                <c:pt idx="933">
                  <c:v>7.3347022388912369E-3</c:v>
                </c:pt>
                <c:pt idx="934">
                  <c:v>2.7383673354626475E-3</c:v>
                </c:pt>
                <c:pt idx="935">
                  <c:v>1.8431904816047767E-3</c:v>
                </c:pt>
                <c:pt idx="936">
                  <c:v>1.4837982836275725E-3</c:v>
                </c:pt>
                <c:pt idx="937">
                  <c:v>9.8295823141966894E-4</c:v>
                </c:pt>
                <c:pt idx="938">
                  <c:v>2.2760003989169292E-3</c:v>
                </c:pt>
                <c:pt idx="939">
                  <c:v>5.6140843898327113E-3</c:v>
                </c:pt>
                <c:pt idx="940">
                  <c:v>7.0856233409695418E-3</c:v>
                </c:pt>
                <c:pt idx="941">
                  <c:v>3.1550073295536103E-4</c:v>
                </c:pt>
                <c:pt idx="942">
                  <c:v>5.116658482786E-3</c:v>
                </c:pt>
                <c:pt idx="943">
                  <c:v>5.0150444386234134E-3</c:v>
                </c:pt>
                <c:pt idx="944">
                  <c:v>4.5033856767837273E-4</c:v>
                </c:pt>
                <c:pt idx="945">
                  <c:v>2.2390742744276843E-3</c:v>
                </c:pt>
                <c:pt idx="946">
                  <c:v>3.3879394272839664E-3</c:v>
                </c:pt>
                <c:pt idx="947">
                  <c:v>4.2370572505608679E-3</c:v>
                </c:pt>
                <c:pt idx="948">
                  <c:v>2.7980730917124014E-3</c:v>
                </c:pt>
                <c:pt idx="949">
                  <c:v>1.3130748260865837E-3</c:v>
                </c:pt>
                <c:pt idx="950">
                  <c:v>3.1550690187187851E-3</c:v>
                </c:pt>
                <c:pt idx="951">
                  <c:v>2.2810716059804166E-4</c:v>
                </c:pt>
                <c:pt idx="952">
                  <c:v>4.6974818617225005E-3</c:v>
                </c:pt>
                <c:pt idx="953">
                  <c:v>3.0930392542136305E-4</c:v>
                </c:pt>
                <c:pt idx="954">
                  <c:v>6.1545146917658406E-3</c:v>
                </c:pt>
                <c:pt idx="955">
                  <c:v>4.7842424093882657E-3</c:v>
                </c:pt>
                <c:pt idx="956">
                  <c:v>6.6854079141223492E-4</c:v>
                </c:pt>
                <c:pt idx="957">
                  <c:v>7.2558060306908961E-3</c:v>
                </c:pt>
                <c:pt idx="958">
                  <c:v>9.5327529983577238E-4</c:v>
                </c:pt>
                <c:pt idx="959">
                  <c:v>4.1005232789132779E-3</c:v>
                </c:pt>
                <c:pt idx="960">
                  <c:v>1.8898450399922068E-3</c:v>
                </c:pt>
                <c:pt idx="961">
                  <c:v>3.8740169794901653E-3</c:v>
                </c:pt>
                <c:pt idx="962">
                  <c:v>2.1785080332759315E-3</c:v>
                </c:pt>
                <c:pt idx="963">
                  <c:v>5.916323627894476E-4</c:v>
                </c:pt>
                <c:pt idx="964">
                  <c:v>3.0562992848992814E-3</c:v>
                </c:pt>
                <c:pt idx="965">
                  <c:v>9.8140573834079765E-4</c:v>
                </c:pt>
                <c:pt idx="966">
                  <c:v>1.2672406169558618E-4</c:v>
                </c:pt>
                <c:pt idx="967">
                  <c:v>8.7542846873615871E-3</c:v>
                </c:pt>
                <c:pt idx="968">
                  <c:v>6.1127344536110201E-3</c:v>
                </c:pt>
                <c:pt idx="969">
                  <c:v>9.7983820322075817E-4</c:v>
                </c:pt>
                <c:pt idx="970">
                  <c:v>2.0027267388947629E-3</c:v>
                </c:pt>
                <c:pt idx="971">
                  <c:v>3.3448944701836097E-2</c:v>
                </c:pt>
                <c:pt idx="972">
                  <c:v>2.1157842664688981E-2</c:v>
                </c:pt>
                <c:pt idx="973">
                  <c:v>1.3621515393460707E-2</c:v>
                </c:pt>
                <c:pt idx="974">
                  <c:v>6.4898041256625533E-3</c:v>
                </c:pt>
                <c:pt idx="975">
                  <c:v>2.0910874125001727E-2</c:v>
                </c:pt>
                <c:pt idx="976">
                  <c:v>8.3744517758263688E-4</c:v>
                </c:pt>
                <c:pt idx="977">
                  <c:v>1.497671543510168E-2</c:v>
                </c:pt>
                <c:pt idx="978">
                  <c:v>9.4593884635238597E-4</c:v>
                </c:pt>
                <c:pt idx="979">
                  <c:v>4.8842436140368057E-3</c:v>
                </c:pt>
                <c:pt idx="980">
                  <c:v>6.0966199687995954E-3</c:v>
                </c:pt>
                <c:pt idx="981">
                  <c:v>3.1449259273885061E-2</c:v>
                </c:pt>
                <c:pt idx="982">
                  <c:v>1.8040282822822135E-2</c:v>
                </c:pt>
                <c:pt idx="983">
                  <c:v>1.7911986499703353E-2</c:v>
                </c:pt>
                <c:pt idx="984">
                  <c:v>7.1443904125225461E-3</c:v>
                </c:pt>
                <c:pt idx="985">
                  <c:v>1.5082055475448301E-2</c:v>
                </c:pt>
                <c:pt idx="986">
                  <c:v>1.0266522511710922E-2</c:v>
                </c:pt>
                <c:pt idx="987">
                  <c:v>9.973027894122825E-3</c:v>
                </c:pt>
                <c:pt idx="988">
                  <c:v>6.901434212636089E-3</c:v>
                </c:pt>
                <c:pt idx="989">
                  <c:v>5.0155483453000731E-3</c:v>
                </c:pt>
                <c:pt idx="990">
                  <c:v>5.6745661925583762E-3</c:v>
                </c:pt>
                <c:pt idx="991">
                  <c:v>2.0624108008140435E-2</c:v>
                </c:pt>
                <c:pt idx="992">
                  <c:v>3.0937511722574935E-3</c:v>
                </c:pt>
                <c:pt idx="993">
                  <c:v>9.7837585523003773E-3</c:v>
                </c:pt>
                <c:pt idx="994">
                  <c:v>2.0286244308074769E-2</c:v>
                </c:pt>
                <c:pt idx="995">
                  <c:v>2.0666742936052713E-3</c:v>
                </c:pt>
                <c:pt idx="996">
                  <c:v>8.1522332564985828E-3</c:v>
                </c:pt>
                <c:pt idx="997">
                  <c:v>1.0009031719988818E-2</c:v>
                </c:pt>
                <c:pt idx="998">
                  <c:v>1.6385114009549711E-3</c:v>
                </c:pt>
                <c:pt idx="999">
                  <c:v>1.722786337627788E-2</c:v>
                </c:pt>
                <c:pt idx="1000">
                  <c:v>1.8735976981288122E-2</c:v>
                </c:pt>
                <c:pt idx="1001">
                  <c:v>2.4585068918097346E-3</c:v>
                </c:pt>
                <c:pt idx="1002">
                  <c:v>7.1396590739804828E-3</c:v>
                </c:pt>
                <c:pt idx="1003">
                  <c:v>1.4947640572924551E-2</c:v>
                </c:pt>
                <c:pt idx="1004">
                  <c:v>2.6769340980774808E-3</c:v>
                </c:pt>
                <c:pt idx="1005">
                  <c:v>2.2389166338936867E-2</c:v>
                </c:pt>
                <c:pt idx="1006">
                  <c:v>2.7824590012619239E-3</c:v>
                </c:pt>
                <c:pt idx="1007">
                  <c:v>7.6007549871661955E-3</c:v>
                </c:pt>
                <c:pt idx="1008">
                  <c:v>1.0356586116656156E-2</c:v>
                </c:pt>
                <c:pt idx="1009">
                  <c:v>3.2949652454879436E-2</c:v>
                </c:pt>
                <c:pt idx="1010">
                  <c:v>2.1069573406208037E-3</c:v>
                </c:pt>
                <c:pt idx="1011">
                  <c:v>2.3904934378142423E-2</c:v>
                </c:pt>
                <c:pt idx="1012">
                  <c:v>1.1774258992536518E-3</c:v>
                </c:pt>
                <c:pt idx="1013">
                  <c:v>9.4113732355846798E-4</c:v>
                </c:pt>
                <c:pt idx="1014">
                  <c:v>4.8347199772871535E-3</c:v>
                </c:pt>
                <c:pt idx="1015">
                  <c:v>7.8468822268382306E-4</c:v>
                </c:pt>
                <c:pt idx="1016">
                  <c:v>1.9671445622012701E-2</c:v>
                </c:pt>
                <c:pt idx="1017">
                  <c:v>2.1358245357815137E-2</c:v>
                </c:pt>
                <c:pt idx="1018">
                  <c:v>4.9835685339913612E-4</c:v>
                </c:pt>
                <c:pt idx="1019">
                  <c:v>1.5980502127325241E-2</c:v>
                </c:pt>
                <c:pt idx="1020">
                  <c:v>1.6356859444855071E-2</c:v>
                </c:pt>
                <c:pt idx="1021">
                  <c:v>2.1173075759212651E-2</c:v>
                </c:pt>
                <c:pt idx="1022">
                  <c:v>2.7697016629590093E-2</c:v>
                </c:pt>
                <c:pt idx="1023">
                  <c:v>4.9009038209290728E-2</c:v>
                </c:pt>
                <c:pt idx="1024">
                  <c:v>7.9778602240543599E-3</c:v>
                </c:pt>
                <c:pt idx="1025">
                  <c:v>1.8263161778445409E-3</c:v>
                </c:pt>
                <c:pt idx="1026">
                  <c:v>7.9076719379882737E-3</c:v>
                </c:pt>
                <c:pt idx="1027">
                  <c:v>6.8375529876554657E-4</c:v>
                </c:pt>
                <c:pt idx="1028">
                  <c:v>2.5341445159832693E-2</c:v>
                </c:pt>
                <c:pt idx="1029">
                  <c:v>3.3750924244020625E-2</c:v>
                </c:pt>
                <c:pt idx="1030">
                  <c:v>6.4256657416386347E-3</c:v>
                </c:pt>
                <c:pt idx="1031">
                  <c:v>9.1105273461143093E-3</c:v>
                </c:pt>
                <c:pt idx="1032">
                  <c:v>3.5132573990930543E-3</c:v>
                </c:pt>
                <c:pt idx="1033">
                  <c:v>3.9336762148856324E-3</c:v>
                </c:pt>
                <c:pt idx="1034">
                  <c:v>7.3111191110206304E-4</c:v>
                </c:pt>
                <c:pt idx="1035">
                  <c:v>5.8423317466838893E-3</c:v>
                </c:pt>
                <c:pt idx="1036">
                  <c:v>1.0136942811904052E-2</c:v>
                </c:pt>
                <c:pt idx="1037">
                  <c:v>1.6371978789293789E-3</c:v>
                </c:pt>
                <c:pt idx="1038">
                  <c:v>7.0066839813041331E-3</c:v>
                </c:pt>
                <c:pt idx="1039">
                  <c:v>1.2598283908801937E-2</c:v>
                </c:pt>
                <c:pt idx="1040">
                  <c:v>1.4742052962914838E-2</c:v>
                </c:pt>
                <c:pt idx="1041">
                  <c:v>1.6181252023306485E-3</c:v>
                </c:pt>
                <c:pt idx="1042">
                  <c:v>7.9090847210252894E-4</c:v>
                </c:pt>
                <c:pt idx="1043">
                  <c:v>7.9039512377590253E-3</c:v>
                </c:pt>
                <c:pt idx="1044">
                  <c:v>8.4316294500686746E-3</c:v>
                </c:pt>
                <c:pt idx="1045">
                  <c:v>2.0409786390031843E-3</c:v>
                </c:pt>
                <c:pt idx="1046">
                  <c:v>1.4964473479435218E-2</c:v>
                </c:pt>
                <c:pt idx="1047">
                  <c:v>8.0126089481822576E-3</c:v>
                </c:pt>
                <c:pt idx="1048">
                  <c:v>3.1386646068812089E-4</c:v>
                </c:pt>
                <c:pt idx="1049">
                  <c:v>6.191435272400651E-3</c:v>
                </c:pt>
                <c:pt idx="1050">
                  <c:v>4.1237125607323215E-3</c:v>
                </c:pt>
                <c:pt idx="1051">
                  <c:v>2.8092639588700192E-3</c:v>
                </c:pt>
                <c:pt idx="1052">
                  <c:v>9.9418880064595389E-3</c:v>
                </c:pt>
                <c:pt idx="1053">
                  <c:v>9.1493504149635124E-5</c:v>
                </c:pt>
                <c:pt idx="1054">
                  <c:v>1.2427281479812484E-4</c:v>
                </c:pt>
                <c:pt idx="1055">
                  <c:v>1.2305481258159582E-2</c:v>
                </c:pt>
                <c:pt idx="1056">
                  <c:v>2.4392079126614157E-3</c:v>
                </c:pt>
                <c:pt idx="1057">
                  <c:v>3.2363927919865938E-3</c:v>
                </c:pt>
                <c:pt idx="1058">
                  <c:v>1.0293940906489078E-2</c:v>
                </c:pt>
                <c:pt idx="1059">
                  <c:v>9.1400609482386434E-4</c:v>
                </c:pt>
                <c:pt idx="1060">
                  <c:v>1.1923628939123614E-3</c:v>
                </c:pt>
                <c:pt idx="1061">
                  <c:v>4.1111811256525372E-3</c:v>
                </c:pt>
                <c:pt idx="1062">
                  <c:v>5.8263191022434307E-3</c:v>
                </c:pt>
                <c:pt idx="1063">
                  <c:v>6.4702714996947412E-4</c:v>
                </c:pt>
                <c:pt idx="1064">
                  <c:v>1.3751527279917981E-3</c:v>
                </c:pt>
                <c:pt idx="1065">
                  <c:v>1.1288113228451208E-3</c:v>
                </c:pt>
                <c:pt idx="1066">
                  <c:v>3.4103156110920369E-3</c:v>
                </c:pt>
                <c:pt idx="1067">
                  <c:v>6.3105691601959262E-3</c:v>
                </c:pt>
                <c:pt idx="1068">
                  <c:v>4.4653691538175406E-3</c:v>
                </c:pt>
                <c:pt idx="1069">
                  <c:v>1.716245844417293E-3</c:v>
                </c:pt>
                <c:pt idx="1070">
                  <c:v>7.1088848733289207E-3</c:v>
                </c:pt>
                <c:pt idx="1071">
                  <c:v>8.7104793130260167E-3</c:v>
                </c:pt>
                <c:pt idx="1072">
                  <c:v>2.7165074757991865E-3</c:v>
                </c:pt>
                <c:pt idx="1073">
                  <c:v>1.4081280408654332E-2</c:v>
                </c:pt>
                <c:pt idx="1074">
                  <c:v>2.3685598375733623E-3</c:v>
                </c:pt>
                <c:pt idx="1075">
                  <c:v>6.3648499008395459E-3</c:v>
                </c:pt>
                <c:pt idx="1076">
                  <c:v>1.4528121477443718E-3</c:v>
                </c:pt>
                <c:pt idx="1077">
                  <c:v>4.4001339207997685E-3</c:v>
                </c:pt>
                <c:pt idx="1078">
                  <c:v>3.1211917705920283E-3</c:v>
                </c:pt>
                <c:pt idx="1079">
                  <c:v>7.153753113381139E-4</c:v>
                </c:pt>
                <c:pt idx="1080">
                  <c:v>3.529091591732177E-3</c:v>
                </c:pt>
                <c:pt idx="1081">
                  <c:v>1.0267746608104504E-2</c:v>
                </c:pt>
                <c:pt idx="1082">
                  <c:v>1.955929677084553E-2</c:v>
                </c:pt>
                <c:pt idx="1083">
                  <c:v>1.4238418941665294E-3</c:v>
                </c:pt>
                <c:pt idx="1084">
                  <c:v>6.5980095397335774E-3</c:v>
                </c:pt>
                <c:pt idx="1085">
                  <c:v>5.2291492092070031E-3</c:v>
                </c:pt>
                <c:pt idx="1086">
                  <c:v>3.0047753933728754E-3</c:v>
                </c:pt>
                <c:pt idx="1087">
                  <c:v>6.1495248067911217E-3</c:v>
                </c:pt>
                <c:pt idx="1088">
                  <c:v>1.0983816999307975E-2</c:v>
                </c:pt>
                <c:pt idx="1089">
                  <c:v>5.6733026791475235E-4</c:v>
                </c:pt>
                <c:pt idx="1090">
                  <c:v>1.5636385829896054E-3</c:v>
                </c:pt>
                <c:pt idx="1091">
                  <c:v>1.4998694626542613E-3</c:v>
                </c:pt>
                <c:pt idx="1092">
                  <c:v>4.0516297368578241E-3</c:v>
                </c:pt>
                <c:pt idx="1093">
                  <c:v>4.6268087785231009E-4</c:v>
                </c:pt>
                <c:pt idx="1094">
                  <c:v>6.6522397729463518E-3</c:v>
                </c:pt>
                <c:pt idx="1095">
                  <c:v>2.8930991672071731E-3</c:v>
                </c:pt>
                <c:pt idx="1096">
                  <c:v>5.4668307155012082E-4</c:v>
                </c:pt>
                <c:pt idx="1097">
                  <c:v>6.0246095174128194E-3</c:v>
                </c:pt>
                <c:pt idx="1098">
                  <c:v>1.2141951351278563E-3</c:v>
                </c:pt>
                <c:pt idx="1099">
                  <c:v>7.5404205237302141E-5</c:v>
                </c:pt>
                <c:pt idx="1100">
                  <c:v>2.8585438238948064E-3</c:v>
                </c:pt>
                <c:pt idx="1101">
                  <c:v>9.9429637264350328E-4</c:v>
                </c:pt>
                <c:pt idx="1102">
                  <c:v>4.2726879662738197E-4</c:v>
                </c:pt>
                <c:pt idx="1103">
                  <c:v>8.2564501874396162E-3</c:v>
                </c:pt>
                <c:pt idx="1104">
                  <c:v>2.7765553700479246E-3</c:v>
                </c:pt>
                <c:pt idx="1105">
                  <c:v>9.5371590868118135E-4</c:v>
                </c:pt>
                <c:pt idx="1106">
                  <c:v>4.1005364202262567E-3</c:v>
                </c:pt>
                <c:pt idx="1107">
                  <c:v>4.8670336018477426E-4</c:v>
                </c:pt>
                <c:pt idx="1108">
                  <c:v>3.6663148264317995E-4</c:v>
                </c:pt>
                <c:pt idx="1109">
                  <c:v>8.0868990745160702E-3</c:v>
                </c:pt>
                <c:pt idx="1110">
                  <c:v>2.7087680828946376E-3</c:v>
                </c:pt>
                <c:pt idx="1111">
                  <c:v>9.0535540144183451E-3</c:v>
                </c:pt>
                <c:pt idx="1112">
                  <c:v>5.0557837327651362E-3</c:v>
                </c:pt>
                <c:pt idx="1113">
                  <c:v>1.7096446813634397E-2</c:v>
                </c:pt>
                <c:pt idx="1114">
                  <c:v>2.1901502662130274E-3</c:v>
                </c:pt>
                <c:pt idx="1115">
                  <c:v>3.6062107629512858E-3</c:v>
                </c:pt>
                <c:pt idx="1116">
                  <c:v>3.135552089637254E-3</c:v>
                </c:pt>
                <c:pt idx="1117">
                  <c:v>2.471539988809876E-2</c:v>
                </c:pt>
                <c:pt idx="1118">
                  <c:v>7.4312488654044977E-3</c:v>
                </c:pt>
                <c:pt idx="1119">
                  <c:v>5.2541887218675847E-3</c:v>
                </c:pt>
                <c:pt idx="1120">
                  <c:v>8.3104803747202898E-3</c:v>
                </c:pt>
                <c:pt idx="1121">
                  <c:v>6.4220888535796179E-3</c:v>
                </c:pt>
                <c:pt idx="1122">
                  <c:v>7.3341298537678862E-3</c:v>
                </c:pt>
                <c:pt idx="1123">
                  <c:v>7.9110218890337241E-3</c:v>
                </c:pt>
                <c:pt idx="1124">
                  <c:v>3.4091345971694904E-3</c:v>
                </c:pt>
                <c:pt idx="1125">
                  <c:v>1.2498908714506958E-2</c:v>
                </c:pt>
                <c:pt idx="1126">
                  <c:v>7.6876583607601693E-4</c:v>
                </c:pt>
                <c:pt idx="1127">
                  <c:v>8.960387296859303E-3</c:v>
                </c:pt>
                <c:pt idx="1128">
                  <c:v>7.4967262384031137E-3</c:v>
                </c:pt>
                <c:pt idx="1129">
                  <c:v>1.5136708795562542E-3</c:v>
                </c:pt>
                <c:pt idx="1130">
                  <c:v>1.3780124753273922E-2</c:v>
                </c:pt>
                <c:pt idx="1131">
                  <c:v>3.3499702848943397E-3</c:v>
                </c:pt>
                <c:pt idx="1132">
                  <c:v>2.0847576333846068E-2</c:v>
                </c:pt>
                <c:pt idx="1133">
                  <c:v>7.5771276973284601E-3</c:v>
                </c:pt>
                <c:pt idx="1134">
                  <c:v>5.5507864928021882E-3</c:v>
                </c:pt>
                <c:pt idx="1135">
                  <c:v>9.912894138235177E-3</c:v>
                </c:pt>
                <c:pt idx="1136">
                  <c:v>4.0753130503621542E-3</c:v>
                </c:pt>
                <c:pt idx="1137">
                  <c:v>9.3464579508426178E-4</c:v>
                </c:pt>
                <c:pt idx="1138">
                  <c:v>2.622388672292893E-3</c:v>
                </c:pt>
                <c:pt idx="1139">
                  <c:v>3.5126809135179998E-3</c:v>
                </c:pt>
                <c:pt idx="1140">
                  <c:v>2.1963111838134448E-3</c:v>
                </c:pt>
                <c:pt idx="1141">
                  <c:v>3.4700058598271914E-4</c:v>
                </c:pt>
                <c:pt idx="1142">
                  <c:v>9.1326036271473215E-3</c:v>
                </c:pt>
                <c:pt idx="1143">
                  <c:v>2.4004079894741886E-3</c:v>
                </c:pt>
                <c:pt idx="1144">
                  <c:v>8.887426130471247E-3</c:v>
                </c:pt>
                <c:pt idx="1145">
                  <c:v>1.8440016252802855E-3</c:v>
                </c:pt>
                <c:pt idx="1146">
                  <c:v>2.3167022704581892E-3</c:v>
                </c:pt>
                <c:pt idx="1147">
                  <c:v>1.0081093660036263E-2</c:v>
                </c:pt>
                <c:pt idx="1148">
                  <c:v>1.8187528618835731E-3</c:v>
                </c:pt>
                <c:pt idx="1149">
                  <c:v>3.2384435146095829E-3</c:v>
                </c:pt>
                <c:pt idx="1150">
                  <c:v>5.1726534804215334E-3</c:v>
                </c:pt>
                <c:pt idx="1151">
                  <c:v>7.0875088752731224E-3</c:v>
                </c:pt>
                <c:pt idx="1152">
                  <c:v>2.3433800804362453E-3</c:v>
                </c:pt>
                <c:pt idx="1153">
                  <c:v>7.0875900449034728E-3</c:v>
                </c:pt>
                <c:pt idx="1154">
                  <c:v>2.3906184284212279E-3</c:v>
                </c:pt>
                <c:pt idx="1155">
                  <c:v>5.4202262901211513E-3</c:v>
                </c:pt>
                <c:pt idx="1156">
                  <c:v>6.5181097085001253E-4</c:v>
                </c:pt>
                <c:pt idx="1157">
                  <c:v>3.9258582135983915E-3</c:v>
                </c:pt>
                <c:pt idx="1158">
                  <c:v>1.7005100496698938E-3</c:v>
                </c:pt>
                <c:pt idx="1159">
                  <c:v>4.0353696593509441E-3</c:v>
                </c:pt>
                <c:pt idx="1160">
                  <c:v>4.0890947311564448E-4</c:v>
                </c:pt>
                <c:pt idx="1161">
                  <c:v>3.9885442823650325E-3</c:v>
                </c:pt>
                <c:pt idx="1162">
                  <c:v>7.1159735892194226E-3</c:v>
                </c:pt>
                <c:pt idx="1163">
                  <c:v>2.9971665736519253E-3</c:v>
                </c:pt>
                <c:pt idx="1164">
                  <c:v>6.7615036891071918E-3</c:v>
                </c:pt>
                <c:pt idx="1165">
                  <c:v>2.24395231864352E-3</c:v>
                </c:pt>
                <c:pt idx="1166">
                  <c:v>6.2627334253531324E-3</c:v>
                </c:pt>
                <c:pt idx="1167">
                  <c:v>4.1033497188294448E-3</c:v>
                </c:pt>
                <c:pt idx="1168">
                  <c:v>5.8471250496701949E-3</c:v>
                </c:pt>
                <c:pt idx="1169">
                  <c:v>6.8028601888858991E-3</c:v>
                </c:pt>
                <c:pt idx="1170">
                  <c:v>2.2008384258805653E-3</c:v>
                </c:pt>
                <c:pt idx="1171">
                  <c:v>3.1634109041779063E-3</c:v>
                </c:pt>
                <c:pt idx="1172">
                  <c:v>1.1470278605697022E-2</c:v>
                </c:pt>
                <c:pt idx="1173">
                  <c:v>9.5836214401266735E-3</c:v>
                </c:pt>
                <c:pt idx="1174">
                  <c:v>7.8675057099313068E-3</c:v>
                </c:pt>
                <c:pt idx="1175">
                  <c:v>3.0362569459805394E-2</c:v>
                </c:pt>
                <c:pt idx="1176">
                  <c:v>1.243223788182715E-2</c:v>
                </c:pt>
                <c:pt idx="1177">
                  <c:v>1.8212084861837622E-4</c:v>
                </c:pt>
                <c:pt idx="1178">
                  <c:v>1.8177497090324818E-2</c:v>
                </c:pt>
                <c:pt idx="1179">
                  <c:v>7.2013123454519341E-3</c:v>
                </c:pt>
                <c:pt idx="1180">
                  <c:v>1.2542352073993764E-2</c:v>
                </c:pt>
                <c:pt idx="1181">
                  <c:v>1.4177259663775281E-2</c:v>
                </c:pt>
                <c:pt idx="1182">
                  <c:v>2.9877532552341685E-2</c:v>
                </c:pt>
                <c:pt idx="1183">
                  <c:v>1.8794991675632738E-3</c:v>
                </c:pt>
                <c:pt idx="1184">
                  <c:v>1.3841414507924891E-2</c:v>
                </c:pt>
                <c:pt idx="1185">
                  <c:v>1.1521106403102692E-2</c:v>
                </c:pt>
                <c:pt idx="1186">
                  <c:v>8.4995330239548712E-3</c:v>
                </c:pt>
                <c:pt idx="1187">
                  <c:v>7.662056613456451E-3</c:v>
                </c:pt>
                <c:pt idx="1188">
                  <c:v>1.0908504718056562E-3</c:v>
                </c:pt>
                <c:pt idx="1189">
                  <c:v>2.6531158722258058E-2</c:v>
                </c:pt>
                <c:pt idx="1190">
                  <c:v>1.0398298095103424E-2</c:v>
                </c:pt>
                <c:pt idx="1191">
                  <c:v>3.7879596284557688E-3</c:v>
                </c:pt>
                <c:pt idx="1192">
                  <c:v>5.9607008094064978E-3</c:v>
                </c:pt>
                <c:pt idx="1193">
                  <c:v>1.2102475250016757E-2</c:v>
                </c:pt>
                <c:pt idx="1194">
                  <c:v>5.8058401341680205E-5</c:v>
                </c:pt>
                <c:pt idx="1195">
                  <c:v>7.4838893838360138E-3</c:v>
                </c:pt>
                <c:pt idx="1196">
                  <c:v>1.0257306980691742E-2</c:v>
                </c:pt>
                <c:pt idx="1197">
                  <c:v>1.242505479965275E-2</c:v>
                </c:pt>
                <c:pt idx="1198">
                  <c:v>3.2584933476267734E-4</c:v>
                </c:pt>
                <c:pt idx="1199">
                  <c:v>6.7876936780928039E-4</c:v>
                </c:pt>
                <c:pt idx="1200">
                  <c:v>2.6245148225154276E-4</c:v>
                </c:pt>
                <c:pt idx="1201">
                  <c:v>6.6448988731018493E-3</c:v>
                </c:pt>
                <c:pt idx="1202">
                  <c:v>2.2943385318750214E-3</c:v>
                </c:pt>
                <c:pt idx="1203">
                  <c:v>1.3091249159261371E-3</c:v>
                </c:pt>
                <c:pt idx="1204">
                  <c:v>3.7203782272747527E-3</c:v>
                </c:pt>
                <c:pt idx="1205">
                  <c:v>1.9969866489964166E-3</c:v>
                </c:pt>
                <c:pt idx="1206">
                  <c:v>2.4208670772438319E-4</c:v>
                </c:pt>
                <c:pt idx="1207">
                  <c:v>5.6481371104830254E-4</c:v>
                </c:pt>
                <c:pt idx="1208">
                  <c:v>5.4803552677628892E-3</c:v>
                </c:pt>
                <c:pt idx="1209">
                  <c:v>6.8169181091668081E-4</c:v>
                </c:pt>
                <c:pt idx="1210">
                  <c:v>9.0011631983955859E-3</c:v>
                </c:pt>
                <c:pt idx="1211">
                  <c:v>5.5737964162121661E-3</c:v>
                </c:pt>
                <c:pt idx="1212">
                  <c:v>3.0136854470334835E-3</c:v>
                </c:pt>
                <c:pt idx="1213">
                  <c:v>5.9010954068809702E-3</c:v>
                </c:pt>
                <c:pt idx="1214">
                  <c:v>4.4628542830380796E-3</c:v>
                </c:pt>
                <c:pt idx="1215">
                  <c:v>1.2843145558149334E-2</c:v>
                </c:pt>
                <c:pt idx="1216">
                  <c:v>1.8488008465256195E-2</c:v>
                </c:pt>
                <c:pt idx="1217">
                  <c:v>7.3872217326041139E-3</c:v>
                </c:pt>
                <c:pt idx="1218">
                  <c:v>1.3632084451193042E-2</c:v>
                </c:pt>
                <c:pt idx="1219">
                  <c:v>5.063073557596583E-3</c:v>
                </c:pt>
                <c:pt idx="1220">
                  <c:v>1.6145594999067731E-2</c:v>
                </c:pt>
                <c:pt idx="1221">
                  <c:v>8.5197777980879057E-3</c:v>
                </c:pt>
                <c:pt idx="1222">
                  <c:v>5.8309329117385549E-3</c:v>
                </c:pt>
                <c:pt idx="1223">
                  <c:v>1.0354161599450488E-2</c:v>
                </c:pt>
                <c:pt idx="1224">
                  <c:v>1.9718482338954863E-3</c:v>
                </c:pt>
                <c:pt idx="1225">
                  <c:v>9.3708974914821479E-3</c:v>
                </c:pt>
                <c:pt idx="1226">
                  <c:v>2.5843149577324549E-3</c:v>
                </c:pt>
                <c:pt idx="1227">
                  <c:v>2.1780593082892079E-3</c:v>
                </c:pt>
                <c:pt idx="1228">
                  <c:v>4.5041138304791912E-3</c:v>
                </c:pt>
                <c:pt idx="1229">
                  <c:v>6.286840458447766E-3</c:v>
                </c:pt>
                <c:pt idx="1230">
                  <c:v>4.1534417843134015E-3</c:v>
                </c:pt>
                <c:pt idx="1231">
                  <c:v>2.2623700643349658E-3</c:v>
                </c:pt>
                <c:pt idx="1232">
                  <c:v>1.3356709257877058E-3</c:v>
                </c:pt>
                <c:pt idx="1233">
                  <c:v>3.4879283700695301E-3</c:v>
                </c:pt>
                <c:pt idx="1234">
                  <c:v>4.996611015821965E-3</c:v>
                </c:pt>
                <c:pt idx="1235">
                  <c:v>1.4171645992414345E-3</c:v>
                </c:pt>
                <c:pt idx="1236">
                  <c:v>2.6685592955966436E-3</c:v>
                </c:pt>
                <c:pt idx="1237">
                  <c:v>3.607642348444547E-3</c:v>
                </c:pt>
                <c:pt idx="1238">
                  <c:v>9.0775916340784229E-3</c:v>
                </c:pt>
                <c:pt idx="1239">
                  <c:v>3.1192849726535948E-3</c:v>
                </c:pt>
                <c:pt idx="1240">
                  <c:v>1.7704998910855491E-3</c:v>
                </c:pt>
                <c:pt idx="1241">
                  <c:v>1.1775689578444163E-4</c:v>
                </c:pt>
                <c:pt idx="1242">
                  <c:v>2.1453580060957472E-3</c:v>
                </c:pt>
                <c:pt idx="1243">
                  <c:v>1.9758596084700469E-3</c:v>
                </c:pt>
                <c:pt idx="1244">
                  <c:v>2.547214145060624E-3</c:v>
                </c:pt>
                <c:pt idx="1245">
                  <c:v>9.7985183711426886E-4</c:v>
                </c:pt>
                <c:pt idx="1246">
                  <c:v>1.2678145883573803E-4</c:v>
                </c:pt>
                <c:pt idx="1247">
                  <c:v>2.5232430544155752E-4</c:v>
                </c:pt>
                <c:pt idx="1248">
                  <c:v>7.1106935418314959E-3</c:v>
                </c:pt>
                <c:pt idx="1249">
                  <c:v>8.163799616498098E-5</c:v>
                </c:pt>
                <c:pt idx="1250">
                  <c:v>1.1773321168460932E-3</c:v>
                </c:pt>
                <c:pt idx="1251">
                  <c:v>4.3409624977432688E-3</c:v>
                </c:pt>
                <c:pt idx="1252">
                  <c:v>2.1675462686267816E-3</c:v>
                </c:pt>
                <c:pt idx="1253">
                  <c:v>1.5901667737592533E-3</c:v>
                </c:pt>
                <c:pt idx="1254">
                  <c:v>6.9225695991870489E-3</c:v>
                </c:pt>
                <c:pt idx="1255">
                  <c:v>1.6107608544038404E-3</c:v>
                </c:pt>
                <c:pt idx="1256">
                  <c:v>3.5896989777024751E-3</c:v>
                </c:pt>
                <c:pt idx="1257">
                  <c:v>4.5960194719776044E-3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27-418D-B635-726C9F815A1D}"/>
            </c:ext>
          </c:extLst>
        </c:ser>
        <c:ser>
          <c:idx val="1"/>
          <c:order val="1"/>
          <c:tx>
            <c:v>GARCH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GARCH_Laplace!$A$14:$A$1271</c:f>
              <c:numCache>
                <c:formatCode>m/d/yyyy</c:formatCode>
                <c:ptCount val="1258"/>
                <c:pt idx="0">
                  <c:v>41975</c:v>
                </c:pt>
                <c:pt idx="1">
                  <c:v>41976</c:v>
                </c:pt>
                <c:pt idx="2">
                  <c:v>41977</c:v>
                </c:pt>
                <c:pt idx="3">
                  <c:v>41978</c:v>
                </c:pt>
                <c:pt idx="4">
                  <c:v>41981</c:v>
                </c:pt>
                <c:pt idx="5">
                  <c:v>41982</c:v>
                </c:pt>
                <c:pt idx="6">
                  <c:v>41983</c:v>
                </c:pt>
                <c:pt idx="7">
                  <c:v>41984</c:v>
                </c:pt>
                <c:pt idx="8">
                  <c:v>41985</c:v>
                </c:pt>
                <c:pt idx="9">
                  <c:v>41988</c:v>
                </c:pt>
                <c:pt idx="10">
                  <c:v>41989</c:v>
                </c:pt>
                <c:pt idx="11">
                  <c:v>41990</c:v>
                </c:pt>
                <c:pt idx="12">
                  <c:v>41991</c:v>
                </c:pt>
                <c:pt idx="13">
                  <c:v>41992</c:v>
                </c:pt>
                <c:pt idx="14">
                  <c:v>41995</c:v>
                </c:pt>
                <c:pt idx="15">
                  <c:v>41996</c:v>
                </c:pt>
                <c:pt idx="16">
                  <c:v>41997</c:v>
                </c:pt>
                <c:pt idx="17">
                  <c:v>41999</c:v>
                </c:pt>
                <c:pt idx="18">
                  <c:v>42002</c:v>
                </c:pt>
                <c:pt idx="19">
                  <c:v>42003</c:v>
                </c:pt>
                <c:pt idx="20">
                  <c:v>42004</c:v>
                </c:pt>
                <c:pt idx="21">
                  <c:v>42006</c:v>
                </c:pt>
                <c:pt idx="22">
                  <c:v>42009</c:v>
                </c:pt>
                <c:pt idx="23">
                  <c:v>42010</c:v>
                </c:pt>
                <c:pt idx="24">
                  <c:v>42011</c:v>
                </c:pt>
                <c:pt idx="25">
                  <c:v>42012</c:v>
                </c:pt>
                <c:pt idx="26">
                  <c:v>42013</c:v>
                </c:pt>
                <c:pt idx="27">
                  <c:v>42016</c:v>
                </c:pt>
                <c:pt idx="28">
                  <c:v>42017</c:v>
                </c:pt>
                <c:pt idx="29">
                  <c:v>42018</c:v>
                </c:pt>
                <c:pt idx="30">
                  <c:v>42019</c:v>
                </c:pt>
                <c:pt idx="31">
                  <c:v>42020</c:v>
                </c:pt>
                <c:pt idx="32">
                  <c:v>42024</c:v>
                </c:pt>
                <c:pt idx="33">
                  <c:v>42025</c:v>
                </c:pt>
                <c:pt idx="34">
                  <c:v>42026</c:v>
                </c:pt>
                <c:pt idx="35">
                  <c:v>42027</c:v>
                </c:pt>
                <c:pt idx="36">
                  <c:v>42030</c:v>
                </c:pt>
                <c:pt idx="37">
                  <c:v>42031</c:v>
                </c:pt>
                <c:pt idx="38">
                  <c:v>42032</c:v>
                </c:pt>
                <c:pt idx="39">
                  <c:v>42033</c:v>
                </c:pt>
                <c:pt idx="40">
                  <c:v>42034</c:v>
                </c:pt>
                <c:pt idx="41">
                  <c:v>42037</c:v>
                </c:pt>
                <c:pt idx="42">
                  <c:v>42038</c:v>
                </c:pt>
                <c:pt idx="43">
                  <c:v>42039</c:v>
                </c:pt>
                <c:pt idx="44">
                  <c:v>42040</c:v>
                </c:pt>
                <c:pt idx="45">
                  <c:v>42041</c:v>
                </c:pt>
                <c:pt idx="46">
                  <c:v>42044</c:v>
                </c:pt>
                <c:pt idx="47">
                  <c:v>42045</c:v>
                </c:pt>
                <c:pt idx="48">
                  <c:v>42046</c:v>
                </c:pt>
                <c:pt idx="49">
                  <c:v>42047</c:v>
                </c:pt>
                <c:pt idx="50">
                  <c:v>42048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42058</c:v>
                </c:pt>
                <c:pt idx="56">
                  <c:v>42059</c:v>
                </c:pt>
                <c:pt idx="57">
                  <c:v>42060</c:v>
                </c:pt>
                <c:pt idx="58">
                  <c:v>42061</c:v>
                </c:pt>
                <c:pt idx="59">
                  <c:v>42062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42079</c:v>
                </c:pt>
                <c:pt idx="71">
                  <c:v>42080</c:v>
                </c:pt>
                <c:pt idx="72">
                  <c:v>42081</c:v>
                </c:pt>
                <c:pt idx="73">
                  <c:v>42082</c:v>
                </c:pt>
                <c:pt idx="74">
                  <c:v>42083</c:v>
                </c:pt>
                <c:pt idx="75">
                  <c:v>42086</c:v>
                </c:pt>
                <c:pt idx="76">
                  <c:v>42087</c:v>
                </c:pt>
                <c:pt idx="77">
                  <c:v>42088</c:v>
                </c:pt>
                <c:pt idx="78">
                  <c:v>42089</c:v>
                </c:pt>
                <c:pt idx="79">
                  <c:v>42090</c:v>
                </c:pt>
                <c:pt idx="80">
                  <c:v>42093</c:v>
                </c:pt>
                <c:pt idx="81">
                  <c:v>42094</c:v>
                </c:pt>
                <c:pt idx="82">
                  <c:v>42095</c:v>
                </c:pt>
                <c:pt idx="83">
                  <c:v>42096</c:v>
                </c:pt>
                <c:pt idx="84">
                  <c:v>42100</c:v>
                </c:pt>
                <c:pt idx="85">
                  <c:v>42101</c:v>
                </c:pt>
                <c:pt idx="86">
                  <c:v>42102</c:v>
                </c:pt>
                <c:pt idx="87">
                  <c:v>42103</c:v>
                </c:pt>
                <c:pt idx="88">
                  <c:v>42104</c:v>
                </c:pt>
                <c:pt idx="89">
                  <c:v>42107</c:v>
                </c:pt>
                <c:pt idx="90">
                  <c:v>42108</c:v>
                </c:pt>
                <c:pt idx="91">
                  <c:v>42109</c:v>
                </c:pt>
                <c:pt idx="92">
                  <c:v>42110</c:v>
                </c:pt>
                <c:pt idx="93">
                  <c:v>42111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42121</c:v>
                </c:pt>
                <c:pt idx="100">
                  <c:v>42122</c:v>
                </c:pt>
                <c:pt idx="101">
                  <c:v>42123</c:v>
                </c:pt>
                <c:pt idx="102">
                  <c:v>42124</c:v>
                </c:pt>
                <c:pt idx="103">
                  <c:v>42125</c:v>
                </c:pt>
                <c:pt idx="104">
                  <c:v>42128</c:v>
                </c:pt>
                <c:pt idx="105">
                  <c:v>42129</c:v>
                </c:pt>
                <c:pt idx="106">
                  <c:v>42130</c:v>
                </c:pt>
                <c:pt idx="107">
                  <c:v>42131</c:v>
                </c:pt>
                <c:pt idx="108">
                  <c:v>42132</c:v>
                </c:pt>
                <c:pt idx="109">
                  <c:v>42135</c:v>
                </c:pt>
                <c:pt idx="110">
                  <c:v>42136</c:v>
                </c:pt>
                <c:pt idx="111">
                  <c:v>42137</c:v>
                </c:pt>
                <c:pt idx="112">
                  <c:v>42138</c:v>
                </c:pt>
                <c:pt idx="113">
                  <c:v>42139</c:v>
                </c:pt>
                <c:pt idx="114">
                  <c:v>42142</c:v>
                </c:pt>
                <c:pt idx="115">
                  <c:v>42143</c:v>
                </c:pt>
                <c:pt idx="116">
                  <c:v>42144</c:v>
                </c:pt>
                <c:pt idx="117">
                  <c:v>42145</c:v>
                </c:pt>
                <c:pt idx="118">
                  <c:v>42146</c:v>
                </c:pt>
                <c:pt idx="119">
                  <c:v>42150</c:v>
                </c:pt>
                <c:pt idx="120">
                  <c:v>42151</c:v>
                </c:pt>
                <c:pt idx="121">
                  <c:v>42152</c:v>
                </c:pt>
                <c:pt idx="122">
                  <c:v>42153</c:v>
                </c:pt>
                <c:pt idx="123">
                  <c:v>42156</c:v>
                </c:pt>
                <c:pt idx="124">
                  <c:v>42157</c:v>
                </c:pt>
                <c:pt idx="125">
                  <c:v>42158</c:v>
                </c:pt>
                <c:pt idx="126">
                  <c:v>42159</c:v>
                </c:pt>
                <c:pt idx="127">
                  <c:v>42160</c:v>
                </c:pt>
                <c:pt idx="128">
                  <c:v>42163</c:v>
                </c:pt>
                <c:pt idx="129">
                  <c:v>42164</c:v>
                </c:pt>
                <c:pt idx="130">
                  <c:v>42165</c:v>
                </c:pt>
                <c:pt idx="131">
                  <c:v>42166</c:v>
                </c:pt>
                <c:pt idx="132">
                  <c:v>42167</c:v>
                </c:pt>
                <c:pt idx="133">
                  <c:v>42170</c:v>
                </c:pt>
                <c:pt idx="134">
                  <c:v>42171</c:v>
                </c:pt>
                <c:pt idx="135">
                  <c:v>42172</c:v>
                </c:pt>
                <c:pt idx="136">
                  <c:v>42173</c:v>
                </c:pt>
                <c:pt idx="137">
                  <c:v>42174</c:v>
                </c:pt>
                <c:pt idx="138">
                  <c:v>42177</c:v>
                </c:pt>
                <c:pt idx="139">
                  <c:v>42178</c:v>
                </c:pt>
                <c:pt idx="140">
                  <c:v>42179</c:v>
                </c:pt>
                <c:pt idx="141">
                  <c:v>42180</c:v>
                </c:pt>
                <c:pt idx="142">
                  <c:v>42181</c:v>
                </c:pt>
                <c:pt idx="143">
                  <c:v>42184</c:v>
                </c:pt>
                <c:pt idx="144">
                  <c:v>42185</c:v>
                </c:pt>
                <c:pt idx="145">
                  <c:v>42186</c:v>
                </c:pt>
                <c:pt idx="146">
                  <c:v>42187</c:v>
                </c:pt>
                <c:pt idx="147">
                  <c:v>42191</c:v>
                </c:pt>
                <c:pt idx="148">
                  <c:v>42192</c:v>
                </c:pt>
                <c:pt idx="149">
                  <c:v>42193</c:v>
                </c:pt>
                <c:pt idx="150">
                  <c:v>42194</c:v>
                </c:pt>
                <c:pt idx="151">
                  <c:v>42195</c:v>
                </c:pt>
                <c:pt idx="152">
                  <c:v>42198</c:v>
                </c:pt>
                <c:pt idx="153">
                  <c:v>42199</c:v>
                </c:pt>
                <c:pt idx="154">
                  <c:v>42200</c:v>
                </c:pt>
                <c:pt idx="155">
                  <c:v>42201</c:v>
                </c:pt>
                <c:pt idx="156">
                  <c:v>42202</c:v>
                </c:pt>
                <c:pt idx="157">
                  <c:v>42205</c:v>
                </c:pt>
                <c:pt idx="158">
                  <c:v>42206</c:v>
                </c:pt>
                <c:pt idx="159">
                  <c:v>42207</c:v>
                </c:pt>
                <c:pt idx="160">
                  <c:v>42208</c:v>
                </c:pt>
                <c:pt idx="161">
                  <c:v>42209</c:v>
                </c:pt>
                <c:pt idx="162">
                  <c:v>42212</c:v>
                </c:pt>
                <c:pt idx="163">
                  <c:v>42213</c:v>
                </c:pt>
                <c:pt idx="164">
                  <c:v>42214</c:v>
                </c:pt>
                <c:pt idx="165">
                  <c:v>42215</c:v>
                </c:pt>
                <c:pt idx="166">
                  <c:v>42216</c:v>
                </c:pt>
                <c:pt idx="167">
                  <c:v>42219</c:v>
                </c:pt>
                <c:pt idx="168">
                  <c:v>42220</c:v>
                </c:pt>
                <c:pt idx="169">
                  <c:v>42221</c:v>
                </c:pt>
                <c:pt idx="170">
                  <c:v>42222</c:v>
                </c:pt>
                <c:pt idx="171">
                  <c:v>42223</c:v>
                </c:pt>
                <c:pt idx="172">
                  <c:v>42226</c:v>
                </c:pt>
                <c:pt idx="173">
                  <c:v>42227</c:v>
                </c:pt>
                <c:pt idx="174">
                  <c:v>42228</c:v>
                </c:pt>
                <c:pt idx="175">
                  <c:v>42229</c:v>
                </c:pt>
                <c:pt idx="176">
                  <c:v>42230</c:v>
                </c:pt>
                <c:pt idx="177">
                  <c:v>42233</c:v>
                </c:pt>
                <c:pt idx="178">
                  <c:v>42234</c:v>
                </c:pt>
                <c:pt idx="179">
                  <c:v>42235</c:v>
                </c:pt>
                <c:pt idx="180">
                  <c:v>42236</c:v>
                </c:pt>
                <c:pt idx="181">
                  <c:v>42237</c:v>
                </c:pt>
                <c:pt idx="182">
                  <c:v>42240</c:v>
                </c:pt>
                <c:pt idx="183">
                  <c:v>42241</c:v>
                </c:pt>
                <c:pt idx="184">
                  <c:v>42242</c:v>
                </c:pt>
                <c:pt idx="185">
                  <c:v>42243</c:v>
                </c:pt>
                <c:pt idx="186">
                  <c:v>42244</c:v>
                </c:pt>
                <c:pt idx="187">
                  <c:v>42247</c:v>
                </c:pt>
                <c:pt idx="188">
                  <c:v>42248</c:v>
                </c:pt>
                <c:pt idx="189">
                  <c:v>42249</c:v>
                </c:pt>
                <c:pt idx="190">
                  <c:v>42250</c:v>
                </c:pt>
                <c:pt idx="191">
                  <c:v>42251</c:v>
                </c:pt>
                <c:pt idx="192">
                  <c:v>42255</c:v>
                </c:pt>
                <c:pt idx="193">
                  <c:v>42256</c:v>
                </c:pt>
                <c:pt idx="194">
                  <c:v>42257</c:v>
                </c:pt>
                <c:pt idx="195">
                  <c:v>42258</c:v>
                </c:pt>
                <c:pt idx="196">
                  <c:v>42261</c:v>
                </c:pt>
                <c:pt idx="197">
                  <c:v>42262</c:v>
                </c:pt>
                <c:pt idx="198">
                  <c:v>42263</c:v>
                </c:pt>
                <c:pt idx="199">
                  <c:v>42264</c:v>
                </c:pt>
                <c:pt idx="200">
                  <c:v>42265</c:v>
                </c:pt>
                <c:pt idx="201">
                  <c:v>42268</c:v>
                </c:pt>
                <c:pt idx="202">
                  <c:v>42269</c:v>
                </c:pt>
                <c:pt idx="203">
                  <c:v>42270</c:v>
                </c:pt>
                <c:pt idx="204">
                  <c:v>42271</c:v>
                </c:pt>
                <c:pt idx="205">
                  <c:v>42272</c:v>
                </c:pt>
                <c:pt idx="206">
                  <c:v>42275</c:v>
                </c:pt>
                <c:pt idx="207">
                  <c:v>42276</c:v>
                </c:pt>
                <c:pt idx="208">
                  <c:v>42277</c:v>
                </c:pt>
                <c:pt idx="209">
                  <c:v>42278</c:v>
                </c:pt>
                <c:pt idx="210">
                  <c:v>42279</c:v>
                </c:pt>
                <c:pt idx="211">
                  <c:v>42282</c:v>
                </c:pt>
                <c:pt idx="212">
                  <c:v>42283</c:v>
                </c:pt>
                <c:pt idx="213">
                  <c:v>42284</c:v>
                </c:pt>
                <c:pt idx="214">
                  <c:v>42285</c:v>
                </c:pt>
                <c:pt idx="215">
                  <c:v>42286</c:v>
                </c:pt>
                <c:pt idx="216">
                  <c:v>42289</c:v>
                </c:pt>
                <c:pt idx="217">
                  <c:v>42290</c:v>
                </c:pt>
                <c:pt idx="218">
                  <c:v>42291</c:v>
                </c:pt>
                <c:pt idx="219">
                  <c:v>42292</c:v>
                </c:pt>
                <c:pt idx="220">
                  <c:v>42293</c:v>
                </c:pt>
                <c:pt idx="221">
                  <c:v>42296</c:v>
                </c:pt>
                <c:pt idx="222">
                  <c:v>42297</c:v>
                </c:pt>
                <c:pt idx="223">
                  <c:v>42298</c:v>
                </c:pt>
                <c:pt idx="224">
                  <c:v>42299</c:v>
                </c:pt>
                <c:pt idx="225">
                  <c:v>42300</c:v>
                </c:pt>
                <c:pt idx="226">
                  <c:v>42303</c:v>
                </c:pt>
                <c:pt idx="227">
                  <c:v>42304</c:v>
                </c:pt>
                <c:pt idx="228">
                  <c:v>42305</c:v>
                </c:pt>
                <c:pt idx="229">
                  <c:v>42306</c:v>
                </c:pt>
                <c:pt idx="230">
                  <c:v>42307</c:v>
                </c:pt>
                <c:pt idx="231">
                  <c:v>42310</c:v>
                </c:pt>
                <c:pt idx="232">
                  <c:v>42311</c:v>
                </c:pt>
                <c:pt idx="233">
                  <c:v>42312</c:v>
                </c:pt>
                <c:pt idx="234">
                  <c:v>42313</c:v>
                </c:pt>
                <c:pt idx="235">
                  <c:v>42314</c:v>
                </c:pt>
                <c:pt idx="236">
                  <c:v>42317</c:v>
                </c:pt>
                <c:pt idx="237">
                  <c:v>42318</c:v>
                </c:pt>
                <c:pt idx="238">
                  <c:v>42319</c:v>
                </c:pt>
                <c:pt idx="239">
                  <c:v>42320</c:v>
                </c:pt>
                <c:pt idx="240">
                  <c:v>42321</c:v>
                </c:pt>
                <c:pt idx="241">
                  <c:v>42324</c:v>
                </c:pt>
                <c:pt idx="242">
                  <c:v>42325</c:v>
                </c:pt>
                <c:pt idx="243">
                  <c:v>42326</c:v>
                </c:pt>
                <c:pt idx="244">
                  <c:v>42327</c:v>
                </c:pt>
                <c:pt idx="245">
                  <c:v>42328</c:v>
                </c:pt>
                <c:pt idx="246">
                  <c:v>42331</c:v>
                </c:pt>
                <c:pt idx="247">
                  <c:v>42332</c:v>
                </c:pt>
                <c:pt idx="248">
                  <c:v>42333</c:v>
                </c:pt>
                <c:pt idx="249">
                  <c:v>42335</c:v>
                </c:pt>
                <c:pt idx="250">
                  <c:v>42338</c:v>
                </c:pt>
                <c:pt idx="251">
                  <c:v>42339</c:v>
                </c:pt>
                <c:pt idx="252">
                  <c:v>42340</c:v>
                </c:pt>
                <c:pt idx="253">
                  <c:v>42341</c:v>
                </c:pt>
                <c:pt idx="254">
                  <c:v>42342</c:v>
                </c:pt>
                <c:pt idx="255">
                  <c:v>42345</c:v>
                </c:pt>
                <c:pt idx="256">
                  <c:v>42346</c:v>
                </c:pt>
                <c:pt idx="257">
                  <c:v>42347</c:v>
                </c:pt>
                <c:pt idx="258">
                  <c:v>42348</c:v>
                </c:pt>
                <c:pt idx="259">
                  <c:v>42349</c:v>
                </c:pt>
                <c:pt idx="260">
                  <c:v>42352</c:v>
                </c:pt>
                <c:pt idx="261">
                  <c:v>42353</c:v>
                </c:pt>
                <c:pt idx="262">
                  <c:v>42354</c:v>
                </c:pt>
                <c:pt idx="263">
                  <c:v>42355</c:v>
                </c:pt>
                <c:pt idx="264">
                  <c:v>42356</c:v>
                </c:pt>
                <c:pt idx="265">
                  <c:v>42359</c:v>
                </c:pt>
                <c:pt idx="266">
                  <c:v>42360</c:v>
                </c:pt>
                <c:pt idx="267">
                  <c:v>42361</c:v>
                </c:pt>
                <c:pt idx="268">
                  <c:v>42362</c:v>
                </c:pt>
                <c:pt idx="269">
                  <c:v>42366</c:v>
                </c:pt>
                <c:pt idx="270">
                  <c:v>42367</c:v>
                </c:pt>
                <c:pt idx="271">
                  <c:v>42368</c:v>
                </c:pt>
                <c:pt idx="272">
                  <c:v>42369</c:v>
                </c:pt>
                <c:pt idx="273">
                  <c:v>42373</c:v>
                </c:pt>
                <c:pt idx="274">
                  <c:v>42374</c:v>
                </c:pt>
                <c:pt idx="275">
                  <c:v>42375</c:v>
                </c:pt>
                <c:pt idx="276">
                  <c:v>42376</c:v>
                </c:pt>
                <c:pt idx="277">
                  <c:v>42377</c:v>
                </c:pt>
                <c:pt idx="278">
                  <c:v>42380</c:v>
                </c:pt>
                <c:pt idx="279">
                  <c:v>42381</c:v>
                </c:pt>
                <c:pt idx="280">
                  <c:v>42382</c:v>
                </c:pt>
                <c:pt idx="281">
                  <c:v>42383</c:v>
                </c:pt>
                <c:pt idx="282">
                  <c:v>42384</c:v>
                </c:pt>
                <c:pt idx="283">
                  <c:v>42388</c:v>
                </c:pt>
                <c:pt idx="284">
                  <c:v>42389</c:v>
                </c:pt>
                <c:pt idx="285">
                  <c:v>42390</c:v>
                </c:pt>
                <c:pt idx="286">
                  <c:v>42391</c:v>
                </c:pt>
                <c:pt idx="287">
                  <c:v>42394</c:v>
                </c:pt>
                <c:pt idx="288">
                  <c:v>42395</c:v>
                </c:pt>
                <c:pt idx="289">
                  <c:v>42396</c:v>
                </c:pt>
                <c:pt idx="290">
                  <c:v>42397</c:v>
                </c:pt>
                <c:pt idx="291">
                  <c:v>42398</c:v>
                </c:pt>
                <c:pt idx="292">
                  <c:v>42401</c:v>
                </c:pt>
                <c:pt idx="293">
                  <c:v>42402</c:v>
                </c:pt>
                <c:pt idx="294">
                  <c:v>42403</c:v>
                </c:pt>
                <c:pt idx="295">
                  <c:v>42404</c:v>
                </c:pt>
                <c:pt idx="296">
                  <c:v>42405</c:v>
                </c:pt>
                <c:pt idx="297">
                  <c:v>42408</c:v>
                </c:pt>
                <c:pt idx="298">
                  <c:v>42409</c:v>
                </c:pt>
                <c:pt idx="299">
                  <c:v>42410</c:v>
                </c:pt>
                <c:pt idx="300">
                  <c:v>42411</c:v>
                </c:pt>
                <c:pt idx="301">
                  <c:v>42412</c:v>
                </c:pt>
                <c:pt idx="302">
                  <c:v>42416</c:v>
                </c:pt>
                <c:pt idx="303">
                  <c:v>42417</c:v>
                </c:pt>
                <c:pt idx="304">
                  <c:v>42418</c:v>
                </c:pt>
                <c:pt idx="305">
                  <c:v>42419</c:v>
                </c:pt>
                <c:pt idx="306">
                  <c:v>42422</c:v>
                </c:pt>
                <c:pt idx="307">
                  <c:v>42423</c:v>
                </c:pt>
                <c:pt idx="308">
                  <c:v>42424</c:v>
                </c:pt>
                <c:pt idx="309">
                  <c:v>42425</c:v>
                </c:pt>
                <c:pt idx="310">
                  <c:v>42426</c:v>
                </c:pt>
                <c:pt idx="311">
                  <c:v>42429</c:v>
                </c:pt>
                <c:pt idx="312">
                  <c:v>42430</c:v>
                </c:pt>
                <c:pt idx="313">
                  <c:v>42431</c:v>
                </c:pt>
                <c:pt idx="314">
                  <c:v>42432</c:v>
                </c:pt>
                <c:pt idx="315">
                  <c:v>42433</c:v>
                </c:pt>
                <c:pt idx="316">
                  <c:v>42436</c:v>
                </c:pt>
                <c:pt idx="317">
                  <c:v>42437</c:v>
                </c:pt>
                <c:pt idx="318">
                  <c:v>42438</c:v>
                </c:pt>
                <c:pt idx="319">
                  <c:v>42439</c:v>
                </c:pt>
                <c:pt idx="320">
                  <c:v>42440</c:v>
                </c:pt>
                <c:pt idx="321">
                  <c:v>42443</c:v>
                </c:pt>
                <c:pt idx="322">
                  <c:v>42444</c:v>
                </c:pt>
                <c:pt idx="323">
                  <c:v>42445</c:v>
                </c:pt>
                <c:pt idx="324">
                  <c:v>42446</c:v>
                </c:pt>
                <c:pt idx="325">
                  <c:v>42447</c:v>
                </c:pt>
                <c:pt idx="326">
                  <c:v>42450</c:v>
                </c:pt>
                <c:pt idx="327">
                  <c:v>42451</c:v>
                </c:pt>
                <c:pt idx="328">
                  <c:v>42452</c:v>
                </c:pt>
                <c:pt idx="329">
                  <c:v>42453</c:v>
                </c:pt>
                <c:pt idx="330">
                  <c:v>42457</c:v>
                </c:pt>
                <c:pt idx="331">
                  <c:v>42458</c:v>
                </c:pt>
                <c:pt idx="332">
                  <c:v>42459</c:v>
                </c:pt>
                <c:pt idx="333">
                  <c:v>42460</c:v>
                </c:pt>
                <c:pt idx="334">
                  <c:v>42461</c:v>
                </c:pt>
                <c:pt idx="335">
                  <c:v>42464</c:v>
                </c:pt>
                <c:pt idx="336">
                  <c:v>42465</c:v>
                </c:pt>
                <c:pt idx="337">
                  <c:v>42466</c:v>
                </c:pt>
                <c:pt idx="338">
                  <c:v>42467</c:v>
                </c:pt>
                <c:pt idx="339">
                  <c:v>42468</c:v>
                </c:pt>
                <c:pt idx="340">
                  <c:v>42471</c:v>
                </c:pt>
                <c:pt idx="341">
                  <c:v>42472</c:v>
                </c:pt>
                <c:pt idx="342">
                  <c:v>42473</c:v>
                </c:pt>
                <c:pt idx="343">
                  <c:v>42474</c:v>
                </c:pt>
                <c:pt idx="344">
                  <c:v>42475</c:v>
                </c:pt>
                <c:pt idx="345">
                  <c:v>42478</c:v>
                </c:pt>
                <c:pt idx="346">
                  <c:v>42479</c:v>
                </c:pt>
                <c:pt idx="347">
                  <c:v>42480</c:v>
                </c:pt>
                <c:pt idx="348">
                  <c:v>42481</c:v>
                </c:pt>
                <c:pt idx="349">
                  <c:v>42482</c:v>
                </c:pt>
                <c:pt idx="350">
                  <c:v>42485</c:v>
                </c:pt>
                <c:pt idx="351">
                  <c:v>42486</c:v>
                </c:pt>
                <c:pt idx="352">
                  <c:v>42487</c:v>
                </c:pt>
                <c:pt idx="353">
                  <c:v>42488</c:v>
                </c:pt>
                <c:pt idx="354">
                  <c:v>42489</c:v>
                </c:pt>
                <c:pt idx="355">
                  <c:v>42492</c:v>
                </c:pt>
                <c:pt idx="356">
                  <c:v>42493</c:v>
                </c:pt>
                <c:pt idx="357">
                  <c:v>42494</c:v>
                </c:pt>
                <c:pt idx="358">
                  <c:v>42495</c:v>
                </c:pt>
                <c:pt idx="359">
                  <c:v>42496</c:v>
                </c:pt>
                <c:pt idx="360">
                  <c:v>42499</c:v>
                </c:pt>
                <c:pt idx="361">
                  <c:v>42500</c:v>
                </c:pt>
                <c:pt idx="362">
                  <c:v>42501</c:v>
                </c:pt>
                <c:pt idx="363">
                  <c:v>42502</c:v>
                </c:pt>
                <c:pt idx="364">
                  <c:v>42503</c:v>
                </c:pt>
                <c:pt idx="365">
                  <c:v>42506</c:v>
                </c:pt>
                <c:pt idx="366">
                  <c:v>42507</c:v>
                </c:pt>
                <c:pt idx="367">
                  <c:v>42508</c:v>
                </c:pt>
                <c:pt idx="368">
                  <c:v>42509</c:v>
                </c:pt>
                <c:pt idx="369">
                  <c:v>42510</c:v>
                </c:pt>
                <c:pt idx="370">
                  <c:v>42513</c:v>
                </c:pt>
                <c:pt idx="371">
                  <c:v>42514</c:v>
                </c:pt>
                <c:pt idx="372">
                  <c:v>42515</c:v>
                </c:pt>
                <c:pt idx="373">
                  <c:v>42516</c:v>
                </c:pt>
                <c:pt idx="374">
                  <c:v>42517</c:v>
                </c:pt>
                <c:pt idx="375">
                  <c:v>42521</c:v>
                </c:pt>
                <c:pt idx="376">
                  <c:v>42522</c:v>
                </c:pt>
                <c:pt idx="377">
                  <c:v>42523</c:v>
                </c:pt>
                <c:pt idx="378">
                  <c:v>42524</c:v>
                </c:pt>
                <c:pt idx="379">
                  <c:v>42527</c:v>
                </c:pt>
                <c:pt idx="380">
                  <c:v>42528</c:v>
                </c:pt>
                <c:pt idx="381">
                  <c:v>42529</c:v>
                </c:pt>
                <c:pt idx="382">
                  <c:v>42530</c:v>
                </c:pt>
                <c:pt idx="383">
                  <c:v>42531</c:v>
                </c:pt>
                <c:pt idx="384">
                  <c:v>42534</c:v>
                </c:pt>
                <c:pt idx="385">
                  <c:v>42535</c:v>
                </c:pt>
                <c:pt idx="386">
                  <c:v>42536</c:v>
                </c:pt>
                <c:pt idx="387">
                  <c:v>42537</c:v>
                </c:pt>
                <c:pt idx="388">
                  <c:v>42538</c:v>
                </c:pt>
                <c:pt idx="389">
                  <c:v>42541</c:v>
                </c:pt>
                <c:pt idx="390">
                  <c:v>42542</c:v>
                </c:pt>
                <c:pt idx="391">
                  <c:v>42543</c:v>
                </c:pt>
                <c:pt idx="392">
                  <c:v>42544</c:v>
                </c:pt>
                <c:pt idx="393">
                  <c:v>42545</c:v>
                </c:pt>
                <c:pt idx="394">
                  <c:v>42548</c:v>
                </c:pt>
                <c:pt idx="395">
                  <c:v>42549</c:v>
                </c:pt>
                <c:pt idx="396">
                  <c:v>42550</c:v>
                </c:pt>
                <c:pt idx="397">
                  <c:v>42551</c:v>
                </c:pt>
                <c:pt idx="398">
                  <c:v>42552</c:v>
                </c:pt>
                <c:pt idx="399">
                  <c:v>42556</c:v>
                </c:pt>
                <c:pt idx="400">
                  <c:v>42557</c:v>
                </c:pt>
                <c:pt idx="401">
                  <c:v>42558</c:v>
                </c:pt>
                <c:pt idx="402">
                  <c:v>42559</c:v>
                </c:pt>
                <c:pt idx="403">
                  <c:v>42562</c:v>
                </c:pt>
                <c:pt idx="404">
                  <c:v>42563</c:v>
                </c:pt>
                <c:pt idx="405">
                  <c:v>42564</c:v>
                </c:pt>
                <c:pt idx="406">
                  <c:v>42565</c:v>
                </c:pt>
                <c:pt idx="407">
                  <c:v>42566</c:v>
                </c:pt>
                <c:pt idx="408">
                  <c:v>42569</c:v>
                </c:pt>
                <c:pt idx="409">
                  <c:v>42570</c:v>
                </c:pt>
                <c:pt idx="410">
                  <c:v>42571</c:v>
                </c:pt>
                <c:pt idx="411">
                  <c:v>42572</c:v>
                </c:pt>
                <c:pt idx="412">
                  <c:v>42573</c:v>
                </c:pt>
                <c:pt idx="413">
                  <c:v>42576</c:v>
                </c:pt>
                <c:pt idx="414">
                  <c:v>42577</c:v>
                </c:pt>
                <c:pt idx="415">
                  <c:v>42578</c:v>
                </c:pt>
                <c:pt idx="416">
                  <c:v>42579</c:v>
                </c:pt>
                <c:pt idx="417">
                  <c:v>42580</c:v>
                </c:pt>
                <c:pt idx="418">
                  <c:v>42583</c:v>
                </c:pt>
                <c:pt idx="419">
                  <c:v>42584</c:v>
                </c:pt>
                <c:pt idx="420">
                  <c:v>42585</c:v>
                </c:pt>
                <c:pt idx="421">
                  <c:v>42586</c:v>
                </c:pt>
                <c:pt idx="422">
                  <c:v>42587</c:v>
                </c:pt>
                <c:pt idx="423">
                  <c:v>42590</c:v>
                </c:pt>
                <c:pt idx="424">
                  <c:v>42591</c:v>
                </c:pt>
                <c:pt idx="425">
                  <c:v>42592</c:v>
                </c:pt>
                <c:pt idx="426">
                  <c:v>42593</c:v>
                </c:pt>
                <c:pt idx="427">
                  <c:v>42594</c:v>
                </c:pt>
                <c:pt idx="428">
                  <c:v>42597</c:v>
                </c:pt>
                <c:pt idx="429">
                  <c:v>42598</c:v>
                </c:pt>
                <c:pt idx="430">
                  <c:v>42599</c:v>
                </c:pt>
                <c:pt idx="431">
                  <c:v>42600</c:v>
                </c:pt>
                <c:pt idx="432">
                  <c:v>42601</c:v>
                </c:pt>
                <c:pt idx="433">
                  <c:v>42604</c:v>
                </c:pt>
                <c:pt idx="434">
                  <c:v>42605</c:v>
                </c:pt>
                <c:pt idx="435">
                  <c:v>42606</c:v>
                </c:pt>
                <c:pt idx="436">
                  <c:v>42607</c:v>
                </c:pt>
                <c:pt idx="437">
                  <c:v>42608</c:v>
                </c:pt>
                <c:pt idx="438">
                  <c:v>42611</c:v>
                </c:pt>
                <c:pt idx="439">
                  <c:v>42612</c:v>
                </c:pt>
                <c:pt idx="440">
                  <c:v>42613</c:v>
                </c:pt>
                <c:pt idx="441">
                  <c:v>42614</c:v>
                </c:pt>
                <c:pt idx="442">
                  <c:v>42615</c:v>
                </c:pt>
                <c:pt idx="443">
                  <c:v>42619</c:v>
                </c:pt>
                <c:pt idx="444">
                  <c:v>42620</c:v>
                </c:pt>
                <c:pt idx="445">
                  <c:v>42621</c:v>
                </c:pt>
                <c:pt idx="446">
                  <c:v>42622</c:v>
                </c:pt>
                <c:pt idx="447">
                  <c:v>42625</c:v>
                </c:pt>
                <c:pt idx="448">
                  <c:v>42626</c:v>
                </c:pt>
                <c:pt idx="449">
                  <c:v>42627</c:v>
                </c:pt>
                <c:pt idx="450">
                  <c:v>42628</c:v>
                </c:pt>
                <c:pt idx="451">
                  <c:v>42629</c:v>
                </c:pt>
                <c:pt idx="452">
                  <c:v>42632</c:v>
                </c:pt>
                <c:pt idx="453">
                  <c:v>42633</c:v>
                </c:pt>
                <c:pt idx="454">
                  <c:v>42634</c:v>
                </c:pt>
                <c:pt idx="455">
                  <c:v>42635</c:v>
                </c:pt>
                <c:pt idx="456">
                  <c:v>42636</c:v>
                </c:pt>
                <c:pt idx="457">
                  <c:v>42639</c:v>
                </c:pt>
                <c:pt idx="458">
                  <c:v>42640</c:v>
                </c:pt>
                <c:pt idx="459">
                  <c:v>42641</c:v>
                </c:pt>
                <c:pt idx="460">
                  <c:v>42642</c:v>
                </c:pt>
                <c:pt idx="461">
                  <c:v>42643</c:v>
                </c:pt>
                <c:pt idx="462">
                  <c:v>42646</c:v>
                </c:pt>
                <c:pt idx="463">
                  <c:v>42647</c:v>
                </c:pt>
                <c:pt idx="464">
                  <c:v>42648</c:v>
                </c:pt>
                <c:pt idx="465">
                  <c:v>42649</c:v>
                </c:pt>
                <c:pt idx="466">
                  <c:v>42650</c:v>
                </c:pt>
                <c:pt idx="467">
                  <c:v>42653</c:v>
                </c:pt>
                <c:pt idx="468">
                  <c:v>42654</c:v>
                </c:pt>
                <c:pt idx="469">
                  <c:v>42655</c:v>
                </c:pt>
                <c:pt idx="470">
                  <c:v>42656</c:v>
                </c:pt>
                <c:pt idx="471">
                  <c:v>42657</c:v>
                </c:pt>
                <c:pt idx="472">
                  <c:v>42660</c:v>
                </c:pt>
                <c:pt idx="473">
                  <c:v>42661</c:v>
                </c:pt>
                <c:pt idx="474">
                  <c:v>42662</c:v>
                </c:pt>
                <c:pt idx="475">
                  <c:v>42663</c:v>
                </c:pt>
                <c:pt idx="476">
                  <c:v>42664</c:v>
                </c:pt>
                <c:pt idx="477">
                  <c:v>42667</c:v>
                </c:pt>
                <c:pt idx="478">
                  <c:v>42668</c:v>
                </c:pt>
                <c:pt idx="479">
                  <c:v>42669</c:v>
                </c:pt>
                <c:pt idx="480">
                  <c:v>42670</c:v>
                </c:pt>
                <c:pt idx="481">
                  <c:v>42671</c:v>
                </c:pt>
                <c:pt idx="482">
                  <c:v>42674</c:v>
                </c:pt>
                <c:pt idx="483">
                  <c:v>42675</c:v>
                </c:pt>
                <c:pt idx="484">
                  <c:v>42676</c:v>
                </c:pt>
                <c:pt idx="485">
                  <c:v>42677</c:v>
                </c:pt>
                <c:pt idx="486">
                  <c:v>42678</c:v>
                </c:pt>
                <c:pt idx="487">
                  <c:v>42681</c:v>
                </c:pt>
                <c:pt idx="488">
                  <c:v>42682</c:v>
                </c:pt>
                <c:pt idx="489">
                  <c:v>42683</c:v>
                </c:pt>
                <c:pt idx="490">
                  <c:v>42684</c:v>
                </c:pt>
                <c:pt idx="491">
                  <c:v>42685</c:v>
                </c:pt>
                <c:pt idx="492">
                  <c:v>42688</c:v>
                </c:pt>
                <c:pt idx="493">
                  <c:v>42689</c:v>
                </c:pt>
                <c:pt idx="494">
                  <c:v>42690</c:v>
                </c:pt>
                <c:pt idx="495">
                  <c:v>42691</c:v>
                </c:pt>
                <c:pt idx="496">
                  <c:v>42692</c:v>
                </c:pt>
                <c:pt idx="497">
                  <c:v>42695</c:v>
                </c:pt>
                <c:pt idx="498">
                  <c:v>42696</c:v>
                </c:pt>
                <c:pt idx="499">
                  <c:v>42697</c:v>
                </c:pt>
                <c:pt idx="500">
                  <c:v>42699</c:v>
                </c:pt>
                <c:pt idx="501">
                  <c:v>42702</c:v>
                </c:pt>
                <c:pt idx="502">
                  <c:v>42703</c:v>
                </c:pt>
                <c:pt idx="503">
                  <c:v>42704</c:v>
                </c:pt>
                <c:pt idx="504">
                  <c:v>42705</c:v>
                </c:pt>
                <c:pt idx="505">
                  <c:v>42706</c:v>
                </c:pt>
                <c:pt idx="506">
                  <c:v>42709</c:v>
                </c:pt>
                <c:pt idx="507">
                  <c:v>42710</c:v>
                </c:pt>
                <c:pt idx="508">
                  <c:v>42711</c:v>
                </c:pt>
                <c:pt idx="509">
                  <c:v>42712</c:v>
                </c:pt>
                <c:pt idx="510">
                  <c:v>42713</c:v>
                </c:pt>
                <c:pt idx="511">
                  <c:v>42716</c:v>
                </c:pt>
                <c:pt idx="512">
                  <c:v>42717</c:v>
                </c:pt>
                <c:pt idx="513">
                  <c:v>42718</c:v>
                </c:pt>
                <c:pt idx="514">
                  <c:v>42719</c:v>
                </c:pt>
                <c:pt idx="515">
                  <c:v>42720</c:v>
                </c:pt>
                <c:pt idx="516">
                  <c:v>42723</c:v>
                </c:pt>
                <c:pt idx="517">
                  <c:v>42724</c:v>
                </c:pt>
                <c:pt idx="518">
                  <c:v>42725</c:v>
                </c:pt>
                <c:pt idx="519">
                  <c:v>42726</c:v>
                </c:pt>
                <c:pt idx="520">
                  <c:v>42727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42752</c:v>
                </c:pt>
                <c:pt idx="535">
                  <c:v>42753</c:v>
                </c:pt>
                <c:pt idx="536">
                  <c:v>42754</c:v>
                </c:pt>
                <c:pt idx="537">
                  <c:v>42755</c:v>
                </c:pt>
                <c:pt idx="538">
                  <c:v>42758</c:v>
                </c:pt>
                <c:pt idx="539">
                  <c:v>42759</c:v>
                </c:pt>
                <c:pt idx="540">
                  <c:v>42760</c:v>
                </c:pt>
                <c:pt idx="541">
                  <c:v>42761</c:v>
                </c:pt>
                <c:pt idx="542">
                  <c:v>42762</c:v>
                </c:pt>
                <c:pt idx="543">
                  <c:v>42765</c:v>
                </c:pt>
                <c:pt idx="544">
                  <c:v>42766</c:v>
                </c:pt>
                <c:pt idx="545">
                  <c:v>42767</c:v>
                </c:pt>
                <c:pt idx="546">
                  <c:v>42768</c:v>
                </c:pt>
                <c:pt idx="547">
                  <c:v>42769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42779</c:v>
                </c:pt>
                <c:pt idx="554">
                  <c:v>42780</c:v>
                </c:pt>
                <c:pt idx="555">
                  <c:v>42781</c:v>
                </c:pt>
                <c:pt idx="556">
                  <c:v>42782</c:v>
                </c:pt>
                <c:pt idx="557">
                  <c:v>42783</c:v>
                </c:pt>
                <c:pt idx="558">
                  <c:v>42787</c:v>
                </c:pt>
                <c:pt idx="559">
                  <c:v>42788</c:v>
                </c:pt>
                <c:pt idx="560">
                  <c:v>42789</c:v>
                </c:pt>
                <c:pt idx="561">
                  <c:v>42790</c:v>
                </c:pt>
                <c:pt idx="562">
                  <c:v>42793</c:v>
                </c:pt>
                <c:pt idx="563">
                  <c:v>42794</c:v>
                </c:pt>
                <c:pt idx="564">
                  <c:v>42795</c:v>
                </c:pt>
                <c:pt idx="565">
                  <c:v>42796</c:v>
                </c:pt>
                <c:pt idx="566">
                  <c:v>42797</c:v>
                </c:pt>
                <c:pt idx="567">
                  <c:v>42800</c:v>
                </c:pt>
                <c:pt idx="568">
                  <c:v>42801</c:v>
                </c:pt>
                <c:pt idx="569">
                  <c:v>42802</c:v>
                </c:pt>
                <c:pt idx="570">
                  <c:v>42803</c:v>
                </c:pt>
                <c:pt idx="571">
                  <c:v>42804</c:v>
                </c:pt>
                <c:pt idx="572">
                  <c:v>42807</c:v>
                </c:pt>
                <c:pt idx="573">
                  <c:v>42808</c:v>
                </c:pt>
                <c:pt idx="574">
                  <c:v>42809</c:v>
                </c:pt>
                <c:pt idx="575">
                  <c:v>42810</c:v>
                </c:pt>
                <c:pt idx="576">
                  <c:v>42811</c:v>
                </c:pt>
                <c:pt idx="577">
                  <c:v>42814</c:v>
                </c:pt>
                <c:pt idx="578">
                  <c:v>42815</c:v>
                </c:pt>
                <c:pt idx="579">
                  <c:v>42816</c:v>
                </c:pt>
                <c:pt idx="580">
                  <c:v>42817</c:v>
                </c:pt>
                <c:pt idx="581">
                  <c:v>42818</c:v>
                </c:pt>
                <c:pt idx="582">
                  <c:v>42821</c:v>
                </c:pt>
                <c:pt idx="583">
                  <c:v>42822</c:v>
                </c:pt>
                <c:pt idx="584">
                  <c:v>42823</c:v>
                </c:pt>
                <c:pt idx="585">
                  <c:v>42824</c:v>
                </c:pt>
                <c:pt idx="586">
                  <c:v>42825</c:v>
                </c:pt>
                <c:pt idx="587">
                  <c:v>42828</c:v>
                </c:pt>
                <c:pt idx="588">
                  <c:v>42829</c:v>
                </c:pt>
                <c:pt idx="589">
                  <c:v>42830</c:v>
                </c:pt>
                <c:pt idx="590">
                  <c:v>42831</c:v>
                </c:pt>
                <c:pt idx="591">
                  <c:v>42832</c:v>
                </c:pt>
                <c:pt idx="592">
                  <c:v>42835</c:v>
                </c:pt>
                <c:pt idx="593">
                  <c:v>42836</c:v>
                </c:pt>
                <c:pt idx="594">
                  <c:v>42837</c:v>
                </c:pt>
                <c:pt idx="595">
                  <c:v>42838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42885</c:v>
                </c:pt>
                <c:pt idx="627">
                  <c:v>42886</c:v>
                </c:pt>
                <c:pt idx="628">
                  <c:v>42887</c:v>
                </c:pt>
                <c:pt idx="629">
                  <c:v>42888</c:v>
                </c:pt>
                <c:pt idx="630">
                  <c:v>42891</c:v>
                </c:pt>
                <c:pt idx="631">
                  <c:v>42892</c:v>
                </c:pt>
                <c:pt idx="632">
                  <c:v>42893</c:v>
                </c:pt>
                <c:pt idx="633">
                  <c:v>42894</c:v>
                </c:pt>
                <c:pt idx="634">
                  <c:v>42895</c:v>
                </c:pt>
                <c:pt idx="635">
                  <c:v>42898</c:v>
                </c:pt>
                <c:pt idx="636">
                  <c:v>42899</c:v>
                </c:pt>
                <c:pt idx="637">
                  <c:v>42900</c:v>
                </c:pt>
                <c:pt idx="638">
                  <c:v>42901</c:v>
                </c:pt>
                <c:pt idx="639">
                  <c:v>42902</c:v>
                </c:pt>
                <c:pt idx="640">
                  <c:v>42905</c:v>
                </c:pt>
                <c:pt idx="641">
                  <c:v>42906</c:v>
                </c:pt>
                <c:pt idx="642">
                  <c:v>42907</c:v>
                </c:pt>
                <c:pt idx="643">
                  <c:v>42908</c:v>
                </c:pt>
                <c:pt idx="644">
                  <c:v>42909</c:v>
                </c:pt>
                <c:pt idx="645">
                  <c:v>42912</c:v>
                </c:pt>
                <c:pt idx="646">
                  <c:v>42913</c:v>
                </c:pt>
                <c:pt idx="647">
                  <c:v>42914</c:v>
                </c:pt>
                <c:pt idx="648">
                  <c:v>42915</c:v>
                </c:pt>
                <c:pt idx="649">
                  <c:v>42916</c:v>
                </c:pt>
                <c:pt idx="650">
                  <c:v>42919</c:v>
                </c:pt>
                <c:pt idx="651">
                  <c:v>42921</c:v>
                </c:pt>
                <c:pt idx="652">
                  <c:v>42922</c:v>
                </c:pt>
                <c:pt idx="653">
                  <c:v>42923</c:v>
                </c:pt>
                <c:pt idx="654">
                  <c:v>42926</c:v>
                </c:pt>
                <c:pt idx="655">
                  <c:v>42927</c:v>
                </c:pt>
                <c:pt idx="656">
                  <c:v>42928</c:v>
                </c:pt>
                <c:pt idx="657">
                  <c:v>42929</c:v>
                </c:pt>
                <c:pt idx="658">
                  <c:v>42930</c:v>
                </c:pt>
                <c:pt idx="659">
                  <c:v>42933</c:v>
                </c:pt>
                <c:pt idx="660">
                  <c:v>42934</c:v>
                </c:pt>
                <c:pt idx="661">
                  <c:v>42935</c:v>
                </c:pt>
                <c:pt idx="662">
                  <c:v>42936</c:v>
                </c:pt>
                <c:pt idx="663">
                  <c:v>42937</c:v>
                </c:pt>
                <c:pt idx="664">
                  <c:v>42940</c:v>
                </c:pt>
                <c:pt idx="665">
                  <c:v>42941</c:v>
                </c:pt>
                <c:pt idx="666">
                  <c:v>42942</c:v>
                </c:pt>
                <c:pt idx="667">
                  <c:v>42943</c:v>
                </c:pt>
                <c:pt idx="668">
                  <c:v>42944</c:v>
                </c:pt>
                <c:pt idx="669">
                  <c:v>42947</c:v>
                </c:pt>
                <c:pt idx="670">
                  <c:v>42948</c:v>
                </c:pt>
                <c:pt idx="671">
                  <c:v>42949</c:v>
                </c:pt>
                <c:pt idx="672">
                  <c:v>42950</c:v>
                </c:pt>
                <c:pt idx="673">
                  <c:v>42951</c:v>
                </c:pt>
                <c:pt idx="674">
                  <c:v>42954</c:v>
                </c:pt>
                <c:pt idx="675">
                  <c:v>42955</c:v>
                </c:pt>
                <c:pt idx="676">
                  <c:v>42956</c:v>
                </c:pt>
                <c:pt idx="677">
                  <c:v>42957</c:v>
                </c:pt>
                <c:pt idx="678">
                  <c:v>42958</c:v>
                </c:pt>
                <c:pt idx="679">
                  <c:v>42961</c:v>
                </c:pt>
                <c:pt idx="680">
                  <c:v>42962</c:v>
                </c:pt>
                <c:pt idx="681">
                  <c:v>42963</c:v>
                </c:pt>
                <c:pt idx="682">
                  <c:v>42964</c:v>
                </c:pt>
                <c:pt idx="683">
                  <c:v>42965</c:v>
                </c:pt>
                <c:pt idx="684">
                  <c:v>42968</c:v>
                </c:pt>
                <c:pt idx="685">
                  <c:v>42969</c:v>
                </c:pt>
                <c:pt idx="686">
                  <c:v>42970</c:v>
                </c:pt>
                <c:pt idx="687">
                  <c:v>42971</c:v>
                </c:pt>
                <c:pt idx="688">
                  <c:v>42972</c:v>
                </c:pt>
                <c:pt idx="689">
                  <c:v>42975</c:v>
                </c:pt>
                <c:pt idx="690">
                  <c:v>42976</c:v>
                </c:pt>
                <c:pt idx="691">
                  <c:v>42977</c:v>
                </c:pt>
                <c:pt idx="692">
                  <c:v>42978</c:v>
                </c:pt>
                <c:pt idx="693">
                  <c:v>42979</c:v>
                </c:pt>
                <c:pt idx="694">
                  <c:v>42983</c:v>
                </c:pt>
                <c:pt idx="695">
                  <c:v>42984</c:v>
                </c:pt>
                <c:pt idx="696">
                  <c:v>42985</c:v>
                </c:pt>
                <c:pt idx="697">
                  <c:v>42986</c:v>
                </c:pt>
                <c:pt idx="698">
                  <c:v>42989</c:v>
                </c:pt>
                <c:pt idx="699">
                  <c:v>42990</c:v>
                </c:pt>
                <c:pt idx="700">
                  <c:v>42991</c:v>
                </c:pt>
                <c:pt idx="701">
                  <c:v>42992</c:v>
                </c:pt>
                <c:pt idx="702">
                  <c:v>42993</c:v>
                </c:pt>
                <c:pt idx="703">
                  <c:v>42996</c:v>
                </c:pt>
                <c:pt idx="704">
                  <c:v>42997</c:v>
                </c:pt>
                <c:pt idx="705">
                  <c:v>42998</c:v>
                </c:pt>
                <c:pt idx="706">
                  <c:v>42999</c:v>
                </c:pt>
                <c:pt idx="707">
                  <c:v>43000</c:v>
                </c:pt>
                <c:pt idx="708">
                  <c:v>43003</c:v>
                </c:pt>
                <c:pt idx="709">
                  <c:v>43004</c:v>
                </c:pt>
                <c:pt idx="710">
                  <c:v>43005</c:v>
                </c:pt>
                <c:pt idx="711">
                  <c:v>43006</c:v>
                </c:pt>
                <c:pt idx="712">
                  <c:v>43007</c:v>
                </c:pt>
                <c:pt idx="713">
                  <c:v>43010</c:v>
                </c:pt>
                <c:pt idx="714">
                  <c:v>43011</c:v>
                </c:pt>
                <c:pt idx="715">
                  <c:v>43012</c:v>
                </c:pt>
                <c:pt idx="716">
                  <c:v>43013</c:v>
                </c:pt>
                <c:pt idx="717">
                  <c:v>43014</c:v>
                </c:pt>
                <c:pt idx="718">
                  <c:v>43017</c:v>
                </c:pt>
                <c:pt idx="719">
                  <c:v>43018</c:v>
                </c:pt>
                <c:pt idx="720">
                  <c:v>43019</c:v>
                </c:pt>
                <c:pt idx="721">
                  <c:v>43020</c:v>
                </c:pt>
                <c:pt idx="722">
                  <c:v>43021</c:v>
                </c:pt>
                <c:pt idx="723">
                  <c:v>43024</c:v>
                </c:pt>
                <c:pt idx="724">
                  <c:v>43025</c:v>
                </c:pt>
                <c:pt idx="725">
                  <c:v>43026</c:v>
                </c:pt>
                <c:pt idx="726">
                  <c:v>43027</c:v>
                </c:pt>
                <c:pt idx="727">
                  <c:v>43028</c:v>
                </c:pt>
                <c:pt idx="728">
                  <c:v>43031</c:v>
                </c:pt>
                <c:pt idx="729">
                  <c:v>43032</c:v>
                </c:pt>
                <c:pt idx="730">
                  <c:v>43033</c:v>
                </c:pt>
                <c:pt idx="731">
                  <c:v>43034</c:v>
                </c:pt>
                <c:pt idx="732">
                  <c:v>43035</c:v>
                </c:pt>
                <c:pt idx="733">
                  <c:v>43038</c:v>
                </c:pt>
                <c:pt idx="734">
                  <c:v>43039</c:v>
                </c:pt>
                <c:pt idx="735">
                  <c:v>43040</c:v>
                </c:pt>
                <c:pt idx="736">
                  <c:v>43041</c:v>
                </c:pt>
                <c:pt idx="737">
                  <c:v>43042</c:v>
                </c:pt>
                <c:pt idx="738">
                  <c:v>43045</c:v>
                </c:pt>
                <c:pt idx="739">
                  <c:v>43046</c:v>
                </c:pt>
                <c:pt idx="740">
                  <c:v>43047</c:v>
                </c:pt>
                <c:pt idx="741">
                  <c:v>43048</c:v>
                </c:pt>
                <c:pt idx="742">
                  <c:v>43049</c:v>
                </c:pt>
                <c:pt idx="743">
                  <c:v>43052</c:v>
                </c:pt>
                <c:pt idx="744">
                  <c:v>43053</c:v>
                </c:pt>
                <c:pt idx="745">
                  <c:v>43054</c:v>
                </c:pt>
                <c:pt idx="746">
                  <c:v>43055</c:v>
                </c:pt>
                <c:pt idx="747">
                  <c:v>43056</c:v>
                </c:pt>
                <c:pt idx="748">
                  <c:v>43059</c:v>
                </c:pt>
                <c:pt idx="749">
                  <c:v>43060</c:v>
                </c:pt>
                <c:pt idx="750">
                  <c:v>43061</c:v>
                </c:pt>
                <c:pt idx="751">
                  <c:v>43063</c:v>
                </c:pt>
                <c:pt idx="752">
                  <c:v>43066</c:v>
                </c:pt>
                <c:pt idx="753">
                  <c:v>43067</c:v>
                </c:pt>
                <c:pt idx="754">
                  <c:v>43068</c:v>
                </c:pt>
                <c:pt idx="755">
                  <c:v>43069</c:v>
                </c:pt>
                <c:pt idx="756">
                  <c:v>43070</c:v>
                </c:pt>
                <c:pt idx="757">
                  <c:v>43073</c:v>
                </c:pt>
                <c:pt idx="758">
                  <c:v>43074</c:v>
                </c:pt>
                <c:pt idx="759">
                  <c:v>43075</c:v>
                </c:pt>
                <c:pt idx="760">
                  <c:v>43076</c:v>
                </c:pt>
                <c:pt idx="761">
                  <c:v>43077</c:v>
                </c:pt>
                <c:pt idx="762">
                  <c:v>43080</c:v>
                </c:pt>
                <c:pt idx="763">
                  <c:v>43081</c:v>
                </c:pt>
                <c:pt idx="764">
                  <c:v>43082</c:v>
                </c:pt>
                <c:pt idx="765">
                  <c:v>43083</c:v>
                </c:pt>
                <c:pt idx="766">
                  <c:v>43084</c:v>
                </c:pt>
                <c:pt idx="767">
                  <c:v>43087</c:v>
                </c:pt>
                <c:pt idx="768">
                  <c:v>43088</c:v>
                </c:pt>
                <c:pt idx="769">
                  <c:v>43089</c:v>
                </c:pt>
                <c:pt idx="770">
                  <c:v>43090</c:v>
                </c:pt>
                <c:pt idx="771">
                  <c:v>43091</c:v>
                </c:pt>
                <c:pt idx="772">
                  <c:v>43095</c:v>
                </c:pt>
                <c:pt idx="773">
                  <c:v>43096</c:v>
                </c:pt>
                <c:pt idx="774">
                  <c:v>43097</c:v>
                </c:pt>
                <c:pt idx="775">
                  <c:v>43098</c:v>
                </c:pt>
                <c:pt idx="776">
                  <c:v>43102</c:v>
                </c:pt>
                <c:pt idx="777">
                  <c:v>43103</c:v>
                </c:pt>
                <c:pt idx="778">
                  <c:v>43104</c:v>
                </c:pt>
                <c:pt idx="779">
                  <c:v>43105</c:v>
                </c:pt>
                <c:pt idx="780">
                  <c:v>43108</c:v>
                </c:pt>
                <c:pt idx="781">
                  <c:v>43109</c:v>
                </c:pt>
                <c:pt idx="782">
                  <c:v>43110</c:v>
                </c:pt>
                <c:pt idx="783">
                  <c:v>43111</c:v>
                </c:pt>
                <c:pt idx="784">
                  <c:v>43112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43122</c:v>
                </c:pt>
                <c:pt idx="790">
                  <c:v>43123</c:v>
                </c:pt>
                <c:pt idx="791">
                  <c:v>43124</c:v>
                </c:pt>
                <c:pt idx="792">
                  <c:v>43125</c:v>
                </c:pt>
                <c:pt idx="793">
                  <c:v>43126</c:v>
                </c:pt>
                <c:pt idx="794">
                  <c:v>43129</c:v>
                </c:pt>
                <c:pt idx="795">
                  <c:v>43130</c:v>
                </c:pt>
                <c:pt idx="796">
                  <c:v>43131</c:v>
                </c:pt>
                <c:pt idx="797">
                  <c:v>43132</c:v>
                </c:pt>
                <c:pt idx="798">
                  <c:v>43133</c:v>
                </c:pt>
                <c:pt idx="799">
                  <c:v>43136</c:v>
                </c:pt>
                <c:pt idx="800">
                  <c:v>43137</c:v>
                </c:pt>
                <c:pt idx="801">
                  <c:v>43138</c:v>
                </c:pt>
                <c:pt idx="802">
                  <c:v>43139</c:v>
                </c:pt>
                <c:pt idx="803">
                  <c:v>43140</c:v>
                </c:pt>
                <c:pt idx="804">
                  <c:v>43143</c:v>
                </c:pt>
                <c:pt idx="805">
                  <c:v>43144</c:v>
                </c:pt>
                <c:pt idx="806">
                  <c:v>43145</c:v>
                </c:pt>
                <c:pt idx="807">
                  <c:v>43146</c:v>
                </c:pt>
                <c:pt idx="808">
                  <c:v>43147</c:v>
                </c:pt>
                <c:pt idx="809">
                  <c:v>43151</c:v>
                </c:pt>
                <c:pt idx="810">
                  <c:v>43152</c:v>
                </c:pt>
                <c:pt idx="811">
                  <c:v>43153</c:v>
                </c:pt>
                <c:pt idx="812">
                  <c:v>43154</c:v>
                </c:pt>
                <c:pt idx="813">
                  <c:v>43157</c:v>
                </c:pt>
                <c:pt idx="814">
                  <c:v>43158</c:v>
                </c:pt>
                <c:pt idx="815">
                  <c:v>43159</c:v>
                </c:pt>
                <c:pt idx="816">
                  <c:v>43160</c:v>
                </c:pt>
                <c:pt idx="817">
                  <c:v>43161</c:v>
                </c:pt>
                <c:pt idx="818">
                  <c:v>43164</c:v>
                </c:pt>
                <c:pt idx="819">
                  <c:v>43165</c:v>
                </c:pt>
                <c:pt idx="820">
                  <c:v>43166</c:v>
                </c:pt>
                <c:pt idx="821">
                  <c:v>43167</c:v>
                </c:pt>
                <c:pt idx="822">
                  <c:v>43168</c:v>
                </c:pt>
                <c:pt idx="823">
                  <c:v>43171</c:v>
                </c:pt>
                <c:pt idx="824">
                  <c:v>43172</c:v>
                </c:pt>
                <c:pt idx="825">
                  <c:v>43173</c:v>
                </c:pt>
                <c:pt idx="826">
                  <c:v>43174</c:v>
                </c:pt>
                <c:pt idx="827">
                  <c:v>43175</c:v>
                </c:pt>
                <c:pt idx="828">
                  <c:v>43178</c:v>
                </c:pt>
                <c:pt idx="829">
                  <c:v>43179</c:v>
                </c:pt>
                <c:pt idx="830">
                  <c:v>43180</c:v>
                </c:pt>
                <c:pt idx="831">
                  <c:v>43181</c:v>
                </c:pt>
                <c:pt idx="832">
                  <c:v>43182</c:v>
                </c:pt>
                <c:pt idx="833">
                  <c:v>43185</c:v>
                </c:pt>
                <c:pt idx="834">
                  <c:v>43186</c:v>
                </c:pt>
                <c:pt idx="835">
                  <c:v>43187</c:v>
                </c:pt>
                <c:pt idx="836">
                  <c:v>43188</c:v>
                </c:pt>
                <c:pt idx="837">
                  <c:v>43192</c:v>
                </c:pt>
                <c:pt idx="838">
                  <c:v>43193</c:v>
                </c:pt>
                <c:pt idx="839">
                  <c:v>43194</c:v>
                </c:pt>
                <c:pt idx="840">
                  <c:v>43195</c:v>
                </c:pt>
                <c:pt idx="841">
                  <c:v>43196</c:v>
                </c:pt>
                <c:pt idx="842">
                  <c:v>43199</c:v>
                </c:pt>
                <c:pt idx="843">
                  <c:v>43200</c:v>
                </c:pt>
                <c:pt idx="844">
                  <c:v>43201</c:v>
                </c:pt>
                <c:pt idx="845">
                  <c:v>43202</c:v>
                </c:pt>
                <c:pt idx="846">
                  <c:v>43203</c:v>
                </c:pt>
                <c:pt idx="847">
                  <c:v>43206</c:v>
                </c:pt>
                <c:pt idx="848">
                  <c:v>43207</c:v>
                </c:pt>
                <c:pt idx="849">
                  <c:v>43208</c:v>
                </c:pt>
                <c:pt idx="850">
                  <c:v>43209</c:v>
                </c:pt>
                <c:pt idx="851">
                  <c:v>43210</c:v>
                </c:pt>
                <c:pt idx="852">
                  <c:v>43213</c:v>
                </c:pt>
                <c:pt idx="853">
                  <c:v>43214</c:v>
                </c:pt>
                <c:pt idx="854">
                  <c:v>43215</c:v>
                </c:pt>
                <c:pt idx="855">
                  <c:v>43216</c:v>
                </c:pt>
                <c:pt idx="856">
                  <c:v>43217</c:v>
                </c:pt>
                <c:pt idx="857">
                  <c:v>43220</c:v>
                </c:pt>
                <c:pt idx="858">
                  <c:v>43221</c:v>
                </c:pt>
                <c:pt idx="859">
                  <c:v>43222</c:v>
                </c:pt>
                <c:pt idx="860">
                  <c:v>43223</c:v>
                </c:pt>
                <c:pt idx="861">
                  <c:v>43224</c:v>
                </c:pt>
                <c:pt idx="862">
                  <c:v>43227</c:v>
                </c:pt>
                <c:pt idx="863">
                  <c:v>43228</c:v>
                </c:pt>
                <c:pt idx="864">
                  <c:v>43229</c:v>
                </c:pt>
                <c:pt idx="865">
                  <c:v>43230</c:v>
                </c:pt>
                <c:pt idx="866">
                  <c:v>43231</c:v>
                </c:pt>
                <c:pt idx="867">
                  <c:v>43234</c:v>
                </c:pt>
                <c:pt idx="868">
                  <c:v>43235</c:v>
                </c:pt>
                <c:pt idx="869">
                  <c:v>43236</c:v>
                </c:pt>
                <c:pt idx="870">
                  <c:v>43237</c:v>
                </c:pt>
                <c:pt idx="871">
                  <c:v>43238</c:v>
                </c:pt>
                <c:pt idx="872">
                  <c:v>43241</c:v>
                </c:pt>
                <c:pt idx="873">
                  <c:v>43242</c:v>
                </c:pt>
                <c:pt idx="874">
                  <c:v>43243</c:v>
                </c:pt>
                <c:pt idx="875">
                  <c:v>43244</c:v>
                </c:pt>
                <c:pt idx="876">
                  <c:v>43245</c:v>
                </c:pt>
                <c:pt idx="877">
                  <c:v>43249</c:v>
                </c:pt>
                <c:pt idx="878">
                  <c:v>43250</c:v>
                </c:pt>
                <c:pt idx="879">
                  <c:v>43251</c:v>
                </c:pt>
                <c:pt idx="880">
                  <c:v>43252</c:v>
                </c:pt>
                <c:pt idx="881">
                  <c:v>43255</c:v>
                </c:pt>
                <c:pt idx="882">
                  <c:v>43256</c:v>
                </c:pt>
                <c:pt idx="883">
                  <c:v>43257</c:v>
                </c:pt>
                <c:pt idx="884">
                  <c:v>43258</c:v>
                </c:pt>
                <c:pt idx="885">
                  <c:v>43259</c:v>
                </c:pt>
                <c:pt idx="886">
                  <c:v>43262</c:v>
                </c:pt>
                <c:pt idx="887">
                  <c:v>43263</c:v>
                </c:pt>
                <c:pt idx="888">
                  <c:v>43264</c:v>
                </c:pt>
                <c:pt idx="889">
                  <c:v>43265</c:v>
                </c:pt>
                <c:pt idx="890">
                  <c:v>43266</c:v>
                </c:pt>
                <c:pt idx="891">
                  <c:v>43269</c:v>
                </c:pt>
                <c:pt idx="892">
                  <c:v>43270</c:v>
                </c:pt>
                <c:pt idx="893">
                  <c:v>43271</c:v>
                </c:pt>
                <c:pt idx="894">
                  <c:v>43272</c:v>
                </c:pt>
                <c:pt idx="895">
                  <c:v>43273</c:v>
                </c:pt>
                <c:pt idx="896">
                  <c:v>43276</c:v>
                </c:pt>
                <c:pt idx="897">
                  <c:v>43277</c:v>
                </c:pt>
                <c:pt idx="898">
                  <c:v>43278</c:v>
                </c:pt>
                <c:pt idx="899">
                  <c:v>43279</c:v>
                </c:pt>
                <c:pt idx="900">
                  <c:v>43280</c:v>
                </c:pt>
                <c:pt idx="901">
                  <c:v>43283</c:v>
                </c:pt>
                <c:pt idx="902">
                  <c:v>43284</c:v>
                </c:pt>
                <c:pt idx="903">
                  <c:v>43286</c:v>
                </c:pt>
                <c:pt idx="904">
                  <c:v>43287</c:v>
                </c:pt>
                <c:pt idx="905">
                  <c:v>43290</c:v>
                </c:pt>
                <c:pt idx="906">
                  <c:v>43291</c:v>
                </c:pt>
                <c:pt idx="907">
                  <c:v>43292</c:v>
                </c:pt>
                <c:pt idx="908">
                  <c:v>43293</c:v>
                </c:pt>
                <c:pt idx="909">
                  <c:v>43294</c:v>
                </c:pt>
                <c:pt idx="910">
                  <c:v>43297</c:v>
                </c:pt>
                <c:pt idx="911">
                  <c:v>43298</c:v>
                </c:pt>
                <c:pt idx="912">
                  <c:v>43299</c:v>
                </c:pt>
                <c:pt idx="913">
                  <c:v>43300</c:v>
                </c:pt>
                <c:pt idx="914">
                  <c:v>43301</c:v>
                </c:pt>
                <c:pt idx="915">
                  <c:v>43304</c:v>
                </c:pt>
                <c:pt idx="916">
                  <c:v>43305</c:v>
                </c:pt>
                <c:pt idx="917">
                  <c:v>43306</c:v>
                </c:pt>
                <c:pt idx="918">
                  <c:v>43307</c:v>
                </c:pt>
                <c:pt idx="919">
                  <c:v>43308</c:v>
                </c:pt>
                <c:pt idx="920">
                  <c:v>43311</c:v>
                </c:pt>
                <c:pt idx="921">
                  <c:v>43312</c:v>
                </c:pt>
                <c:pt idx="922">
                  <c:v>43313</c:v>
                </c:pt>
                <c:pt idx="923">
                  <c:v>43314</c:v>
                </c:pt>
                <c:pt idx="924">
                  <c:v>43315</c:v>
                </c:pt>
                <c:pt idx="925">
                  <c:v>43318</c:v>
                </c:pt>
                <c:pt idx="926">
                  <c:v>43319</c:v>
                </c:pt>
                <c:pt idx="927">
                  <c:v>43320</c:v>
                </c:pt>
                <c:pt idx="928">
                  <c:v>43321</c:v>
                </c:pt>
                <c:pt idx="929">
                  <c:v>43322</c:v>
                </c:pt>
                <c:pt idx="930">
                  <c:v>43325</c:v>
                </c:pt>
                <c:pt idx="931">
                  <c:v>43326</c:v>
                </c:pt>
                <c:pt idx="932">
                  <c:v>43327</c:v>
                </c:pt>
                <c:pt idx="933">
                  <c:v>43328</c:v>
                </c:pt>
                <c:pt idx="934">
                  <c:v>43329</c:v>
                </c:pt>
                <c:pt idx="935">
                  <c:v>43332</c:v>
                </c:pt>
                <c:pt idx="936">
                  <c:v>43333</c:v>
                </c:pt>
                <c:pt idx="937">
                  <c:v>43334</c:v>
                </c:pt>
                <c:pt idx="938">
                  <c:v>43335</c:v>
                </c:pt>
                <c:pt idx="939">
                  <c:v>43336</c:v>
                </c:pt>
                <c:pt idx="940">
                  <c:v>43339</c:v>
                </c:pt>
                <c:pt idx="941">
                  <c:v>43340</c:v>
                </c:pt>
                <c:pt idx="942">
                  <c:v>43341</c:v>
                </c:pt>
                <c:pt idx="943">
                  <c:v>43342</c:v>
                </c:pt>
                <c:pt idx="944">
                  <c:v>43343</c:v>
                </c:pt>
                <c:pt idx="945">
                  <c:v>43347</c:v>
                </c:pt>
                <c:pt idx="946">
                  <c:v>43348</c:v>
                </c:pt>
                <c:pt idx="947">
                  <c:v>43349</c:v>
                </c:pt>
                <c:pt idx="948">
                  <c:v>43350</c:v>
                </c:pt>
                <c:pt idx="949">
                  <c:v>43353</c:v>
                </c:pt>
                <c:pt idx="950">
                  <c:v>43354</c:v>
                </c:pt>
                <c:pt idx="951">
                  <c:v>43355</c:v>
                </c:pt>
                <c:pt idx="952">
                  <c:v>43356</c:v>
                </c:pt>
                <c:pt idx="953">
                  <c:v>43357</c:v>
                </c:pt>
                <c:pt idx="954">
                  <c:v>43360</c:v>
                </c:pt>
                <c:pt idx="955">
                  <c:v>43361</c:v>
                </c:pt>
                <c:pt idx="956">
                  <c:v>43362</c:v>
                </c:pt>
                <c:pt idx="957">
                  <c:v>43363</c:v>
                </c:pt>
                <c:pt idx="958">
                  <c:v>43364</c:v>
                </c:pt>
                <c:pt idx="959">
                  <c:v>43367</c:v>
                </c:pt>
                <c:pt idx="960">
                  <c:v>43368</c:v>
                </c:pt>
                <c:pt idx="961">
                  <c:v>43369</c:v>
                </c:pt>
                <c:pt idx="962">
                  <c:v>43370</c:v>
                </c:pt>
                <c:pt idx="963">
                  <c:v>43371</c:v>
                </c:pt>
                <c:pt idx="964">
                  <c:v>43374</c:v>
                </c:pt>
                <c:pt idx="965">
                  <c:v>43375</c:v>
                </c:pt>
                <c:pt idx="966">
                  <c:v>43376</c:v>
                </c:pt>
                <c:pt idx="967">
                  <c:v>43377</c:v>
                </c:pt>
                <c:pt idx="968">
                  <c:v>43378</c:v>
                </c:pt>
                <c:pt idx="969">
                  <c:v>43381</c:v>
                </c:pt>
                <c:pt idx="970">
                  <c:v>43382</c:v>
                </c:pt>
                <c:pt idx="971">
                  <c:v>43383</c:v>
                </c:pt>
                <c:pt idx="972">
                  <c:v>43384</c:v>
                </c:pt>
                <c:pt idx="973">
                  <c:v>43385</c:v>
                </c:pt>
                <c:pt idx="974">
                  <c:v>43388</c:v>
                </c:pt>
                <c:pt idx="975">
                  <c:v>43389</c:v>
                </c:pt>
                <c:pt idx="976">
                  <c:v>43390</c:v>
                </c:pt>
                <c:pt idx="977">
                  <c:v>43391</c:v>
                </c:pt>
                <c:pt idx="978">
                  <c:v>43392</c:v>
                </c:pt>
                <c:pt idx="979">
                  <c:v>43395</c:v>
                </c:pt>
                <c:pt idx="980">
                  <c:v>43396</c:v>
                </c:pt>
                <c:pt idx="981">
                  <c:v>43397</c:v>
                </c:pt>
                <c:pt idx="982">
                  <c:v>43398</c:v>
                </c:pt>
                <c:pt idx="983">
                  <c:v>43399</c:v>
                </c:pt>
                <c:pt idx="984">
                  <c:v>43402</c:v>
                </c:pt>
                <c:pt idx="985">
                  <c:v>43403</c:v>
                </c:pt>
                <c:pt idx="986">
                  <c:v>43404</c:v>
                </c:pt>
                <c:pt idx="987">
                  <c:v>43405</c:v>
                </c:pt>
                <c:pt idx="988">
                  <c:v>43406</c:v>
                </c:pt>
                <c:pt idx="989">
                  <c:v>43409</c:v>
                </c:pt>
                <c:pt idx="990">
                  <c:v>43410</c:v>
                </c:pt>
                <c:pt idx="991">
                  <c:v>43411</c:v>
                </c:pt>
                <c:pt idx="992">
                  <c:v>43412</c:v>
                </c:pt>
                <c:pt idx="993">
                  <c:v>43413</c:v>
                </c:pt>
                <c:pt idx="994">
                  <c:v>43416</c:v>
                </c:pt>
                <c:pt idx="995">
                  <c:v>43417</c:v>
                </c:pt>
                <c:pt idx="996">
                  <c:v>43418</c:v>
                </c:pt>
                <c:pt idx="997">
                  <c:v>43419</c:v>
                </c:pt>
                <c:pt idx="998">
                  <c:v>43420</c:v>
                </c:pt>
                <c:pt idx="999">
                  <c:v>43423</c:v>
                </c:pt>
                <c:pt idx="1000">
                  <c:v>43424</c:v>
                </c:pt>
                <c:pt idx="1001">
                  <c:v>43425</c:v>
                </c:pt>
                <c:pt idx="1002">
                  <c:v>43427</c:v>
                </c:pt>
                <c:pt idx="1003">
                  <c:v>43430</c:v>
                </c:pt>
                <c:pt idx="1004">
                  <c:v>43431</c:v>
                </c:pt>
                <c:pt idx="1005">
                  <c:v>43432</c:v>
                </c:pt>
                <c:pt idx="1006">
                  <c:v>43433</c:v>
                </c:pt>
                <c:pt idx="1007">
                  <c:v>43434</c:v>
                </c:pt>
                <c:pt idx="1008">
                  <c:v>43437</c:v>
                </c:pt>
                <c:pt idx="1009">
                  <c:v>43438</c:v>
                </c:pt>
                <c:pt idx="1010">
                  <c:v>43440</c:v>
                </c:pt>
                <c:pt idx="1011">
                  <c:v>43441</c:v>
                </c:pt>
                <c:pt idx="1012">
                  <c:v>43444</c:v>
                </c:pt>
                <c:pt idx="1013">
                  <c:v>43445</c:v>
                </c:pt>
                <c:pt idx="1014">
                  <c:v>43446</c:v>
                </c:pt>
                <c:pt idx="1015">
                  <c:v>43447</c:v>
                </c:pt>
                <c:pt idx="1016">
                  <c:v>43448</c:v>
                </c:pt>
                <c:pt idx="1017">
                  <c:v>43451</c:v>
                </c:pt>
                <c:pt idx="1018">
                  <c:v>43452</c:v>
                </c:pt>
                <c:pt idx="1019">
                  <c:v>43453</c:v>
                </c:pt>
                <c:pt idx="1020">
                  <c:v>43454</c:v>
                </c:pt>
                <c:pt idx="1021">
                  <c:v>43455</c:v>
                </c:pt>
                <c:pt idx="1022">
                  <c:v>43458</c:v>
                </c:pt>
                <c:pt idx="1023">
                  <c:v>43460</c:v>
                </c:pt>
                <c:pt idx="1024">
                  <c:v>43461</c:v>
                </c:pt>
                <c:pt idx="1025">
                  <c:v>43462</c:v>
                </c:pt>
                <c:pt idx="1026">
                  <c:v>43465</c:v>
                </c:pt>
                <c:pt idx="1027">
                  <c:v>43467</c:v>
                </c:pt>
                <c:pt idx="1028">
                  <c:v>43468</c:v>
                </c:pt>
                <c:pt idx="1029">
                  <c:v>43469</c:v>
                </c:pt>
                <c:pt idx="1030">
                  <c:v>43472</c:v>
                </c:pt>
                <c:pt idx="1031">
                  <c:v>43473</c:v>
                </c:pt>
                <c:pt idx="1032">
                  <c:v>43474</c:v>
                </c:pt>
                <c:pt idx="1033">
                  <c:v>43475</c:v>
                </c:pt>
                <c:pt idx="1034">
                  <c:v>43476</c:v>
                </c:pt>
                <c:pt idx="1035">
                  <c:v>43479</c:v>
                </c:pt>
                <c:pt idx="1036">
                  <c:v>43480</c:v>
                </c:pt>
                <c:pt idx="1037">
                  <c:v>43481</c:v>
                </c:pt>
                <c:pt idx="1038">
                  <c:v>43482</c:v>
                </c:pt>
                <c:pt idx="1039">
                  <c:v>43483</c:v>
                </c:pt>
                <c:pt idx="1040">
                  <c:v>43487</c:v>
                </c:pt>
                <c:pt idx="1041">
                  <c:v>43488</c:v>
                </c:pt>
                <c:pt idx="1042">
                  <c:v>43489</c:v>
                </c:pt>
                <c:pt idx="1043">
                  <c:v>43490</c:v>
                </c:pt>
                <c:pt idx="1044">
                  <c:v>43493</c:v>
                </c:pt>
                <c:pt idx="1045">
                  <c:v>43494</c:v>
                </c:pt>
                <c:pt idx="1046">
                  <c:v>43495</c:v>
                </c:pt>
                <c:pt idx="1047">
                  <c:v>43496</c:v>
                </c:pt>
                <c:pt idx="1048">
                  <c:v>43497</c:v>
                </c:pt>
                <c:pt idx="1049">
                  <c:v>43500</c:v>
                </c:pt>
                <c:pt idx="1050">
                  <c:v>43501</c:v>
                </c:pt>
                <c:pt idx="1051">
                  <c:v>43502</c:v>
                </c:pt>
                <c:pt idx="1052">
                  <c:v>43503</c:v>
                </c:pt>
                <c:pt idx="1053">
                  <c:v>43504</c:v>
                </c:pt>
                <c:pt idx="1054">
                  <c:v>43507</c:v>
                </c:pt>
                <c:pt idx="1055">
                  <c:v>43508</c:v>
                </c:pt>
                <c:pt idx="1056">
                  <c:v>43509</c:v>
                </c:pt>
                <c:pt idx="1057">
                  <c:v>43510</c:v>
                </c:pt>
                <c:pt idx="1058">
                  <c:v>43511</c:v>
                </c:pt>
                <c:pt idx="1059">
                  <c:v>43515</c:v>
                </c:pt>
                <c:pt idx="1060">
                  <c:v>43516</c:v>
                </c:pt>
                <c:pt idx="1061">
                  <c:v>43517</c:v>
                </c:pt>
                <c:pt idx="1062">
                  <c:v>43518</c:v>
                </c:pt>
                <c:pt idx="1063">
                  <c:v>43521</c:v>
                </c:pt>
                <c:pt idx="1064">
                  <c:v>43522</c:v>
                </c:pt>
                <c:pt idx="1065">
                  <c:v>43523</c:v>
                </c:pt>
                <c:pt idx="1066">
                  <c:v>43524</c:v>
                </c:pt>
                <c:pt idx="1067">
                  <c:v>43525</c:v>
                </c:pt>
                <c:pt idx="1068">
                  <c:v>43528</c:v>
                </c:pt>
                <c:pt idx="1069">
                  <c:v>43529</c:v>
                </c:pt>
                <c:pt idx="1070">
                  <c:v>43530</c:v>
                </c:pt>
                <c:pt idx="1071">
                  <c:v>43531</c:v>
                </c:pt>
                <c:pt idx="1072">
                  <c:v>43532</c:v>
                </c:pt>
                <c:pt idx="1073">
                  <c:v>43535</c:v>
                </c:pt>
                <c:pt idx="1074">
                  <c:v>43536</c:v>
                </c:pt>
                <c:pt idx="1075">
                  <c:v>43537</c:v>
                </c:pt>
                <c:pt idx="1076">
                  <c:v>43538</c:v>
                </c:pt>
                <c:pt idx="1077">
                  <c:v>43539</c:v>
                </c:pt>
                <c:pt idx="1078">
                  <c:v>43542</c:v>
                </c:pt>
                <c:pt idx="1079">
                  <c:v>43543</c:v>
                </c:pt>
                <c:pt idx="1080">
                  <c:v>43544</c:v>
                </c:pt>
                <c:pt idx="1081">
                  <c:v>43545</c:v>
                </c:pt>
                <c:pt idx="1082">
                  <c:v>43546</c:v>
                </c:pt>
                <c:pt idx="1083">
                  <c:v>43549</c:v>
                </c:pt>
                <c:pt idx="1084">
                  <c:v>43550</c:v>
                </c:pt>
                <c:pt idx="1085">
                  <c:v>43551</c:v>
                </c:pt>
                <c:pt idx="1086">
                  <c:v>43552</c:v>
                </c:pt>
                <c:pt idx="1087">
                  <c:v>43553</c:v>
                </c:pt>
                <c:pt idx="1088">
                  <c:v>43556</c:v>
                </c:pt>
                <c:pt idx="1089">
                  <c:v>43557</c:v>
                </c:pt>
                <c:pt idx="1090">
                  <c:v>43558</c:v>
                </c:pt>
                <c:pt idx="1091">
                  <c:v>43559</c:v>
                </c:pt>
                <c:pt idx="1092">
                  <c:v>43560</c:v>
                </c:pt>
                <c:pt idx="1093">
                  <c:v>43563</c:v>
                </c:pt>
                <c:pt idx="1094">
                  <c:v>43564</c:v>
                </c:pt>
                <c:pt idx="1095">
                  <c:v>43565</c:v>
                </c:pt>
                <c:pt idx="1096">
                  <c:v>43566</c:v>
                </c:pt>
                <c:pt idx="1097">
                  <c:v>43567</c:v>
                </c:pt>
                <c:pt idx="1098">
                  <c:v>43570</c:v>
                </c:pt>
                <c:pt idx="1099">
                  <c:v>43571</c:v>
                </c:pt>
                <c:pt idx="1100">
                  <c:v>43572</c:v>
                </c:pt>
                <c:pt idx="1101">
                  <c:v>43573</c:v>
                </c:pt>
                <c:pt idx="1102">
                  <c:v>43577</c:v>
                </c:pt>
                <c:pt idx="1103">
                  <c:v>43578</c:v>
                </c:pt>
                <c:pt idx="1104">
                  <c:v>43579</c:v>
                </c:pt>
                <c:pt idx="1105">
                  <c:v>43580</c:v>
                </c:pt>
                <c:pt idx="1106">
                  <c:v>43581</c:v>
                </c:pt>
                <c:pt idx="1107">
                  <c:v>43584</c:v>
                </c:pt>
                <c:pt idx="1108">
                  <c:v>43585</c:v>
                </c:pt>
                <c:pt idx="1109">
                  <c:v>43586</c:v>
                </c:pt>
                <c:pt idx="1110">
                  <c:v>43587</c:v>
                </c:pt>
                <c:pt idx="1111">
                  <c:v>43588</c:v>
                </c:pt>
                <c:pt idx="1112">
                  <c:v>43591</c:v>
                </c:pt>
                <c:pt idx="1113">
                  <c:v>43592</c:v>
                </c:pt>
                <c:pt idx="1114">
                  <c:v>43593</c:v>
                </c:pt>
                <c:pt idx="1115">
                  <c:v>43594</c:v>
                </c:pt>
                <c:pt idx="1116">
                  <c:v>43595</c:v>
                </c:pt>
                <c:pt idx="1117">
                  <c:v>43598</c:v>
                </c:pt>
                <c:pt idx="1118">
                  <c:v>43599</c:v>
                </c:pt>
                <c:pt idx="1119">
                  <c:v>43600</c:v>
                </c:pt>
                <c:pt idx="1120">
                  <c:v>43601</c:v>
                </c:pt>
                <c:pt idx="1121">
                  <c:v>43602</c:v>
                </c:pt>
                <c:pt idx="1122">
                  <c:v>43605</c:v>
                </c:pt>
                <c:pt idx="1123">
                  <c:v>43606</c:v>
                </c:pt>
                <c:pt idx="1124">
                  <c:v>43607</c:v>
                </c:pt>
                <c:pt idx="1125">
                  <c:v>43608</c:v>
                </c:pt>
                <c:pt idx="1126">
                  <c:v>43609</c:v>
                </c:pt>
                <c:pt idx="1127">
                  <c:v>43613</c:v>
                </c:pt>
                <c:pt idx="1128">
                  <c:v>43614</c:v>
                </c:pt>
                <c:pt idx="1129">
                  <c:v>43615</c:v>
                </c:pt>
                <c:pt idx="1130">
                  <c:v>43616</c:v>
                </c:pt>
                <c:pt idx="1131">
                  <c:v>43619</c:v>
                </c:pt>
                <c:pt idx="1132">
                  <c:v>43620</c:v>
                </c:pt>
                <c:pt idx="1133">
                  <c:v>43621</c:v>
                </c:pt>
                <c:pt idx="1134">
                  <c:v>43622</c:v>
                </c:pt>
                <c:pt idx="1135">
                  <c:v>43623</c:v>
                </c:pt>
                <c:pt idx="1136">
                  <c:v>43626</c:v>
                </c:pt>
                <c:pt idx="1137">
                  <c:v>43627</c:v>
                </c:pt>
                <c:pt idx="1138">
                  <c:v>43628</c:v>
                </c:pt>
                <c:pt idx="1139">
                  <c:v>43629</c:v>
                </c:pt>
                <c:pt idx="1140">
                  <c:v>43630</c:v>
                </c:pt>
                <c:pt idx="1141">
                  <c:v>43633</c:v>
                </c:pt>
                <c:pt idx="1142">
                  <c:v>43634</c:v>
                </c:pt>
                <c:pt idx="1143">
                  <c:v>43635</c:v>
                </c:pt>
                <c:pt idx="1144">
                  <c:v>43636</c:v>
                </c:pt>
                <c:pt idx="1145">
                  <c:v>43637</c:v>
                </c:pt>
                <c:pt idx="1146">
                  <c:v>43640</c:v>
                </c:pt>
                <c:pt idx="1147">
                  <c:v>43641</c:v>
                </c:pt>
                <c:pt idx="1148">
                  <c:v>43642</c:v>
                </c:pt>
                <c:pt idx="1149">
                  <c:v>43643</c:v>
                </c:pt>
                <c:pt idx="1150">
                  <c:v>43644</c:v>
                </c:pt>
                <c:pt idx="1151">
                  <c:v>43647</c:v>
                </c:pt>
                <c:pt idx="1152">
                  <c:v>43648</c:v>
                </c:pt>
                <c:pt idx="1153">
                  <c:v>43649</c:v>
                </c:pt>
                <c:pt idx="1154">
                  <c:v>43651</c:v>
                </c:pt>
                <c:pt idx="1155">
                  <c:v>43654</c:v>
                </c:pt>
                <c:pt idx="1156">
                  <c:v>43655</c:v>
                </c:pt>
                <c:pt idx="1157">
                  <c:v>43656</c:v>
                </c:pt>
                <c:pt idx="1158">
                  <c:v>43657</c:v>
                </c:pt>
                <c:pt idx="1159">
                  <c:v>43658</c:v>
                </c:pt>
                <c:pt idx="1160">
                  <c:v>43661</c:v>
                </c:pt>
                <c:pt idx="1161">
                  <c:v>43662</c:v>
                </c:pt>
                <c:pt idx="1162">
                  <c:v>43663</c:v>
                </c:pt>
                <c:pt idx="1163">
                  <c:v>43664</c:v>
                </c:pt>
                <c:pt idx="1164">
                  <c:v>43665</c:v>
                </c:pt>
                <c:pt idx="1165">
                  <c:v>43668</c:v>
                </c:pt>
                <c:pt idx="1166">
                  <c:v>43669</c:v>
                </c:pt>
                <c:pt idx="1167">
                  <c:v>43670</c:v>
                </c:pt>
                <c:pt idx="1168">
                  <c:v>43671</c:v>
                </c:pt>
                <c:pt idx="1169">
                  <c:v>43672</c:v>
                </c:pt>
                <c:pt idx="1170">
                  <c:v>43675</c:v>
                </c:pt>
                <c:pt idx="1171">
                  <c:v>43676</c:v>
                </c:pt>
                <c:pt idx="1172">
                  <c:v>43677</c:v>
                </c:pt>
                <c:pt idx="1173">
                  <c:v>43678</c:v>
                </c:pt>
                <c:pt idx="1174">
                  <c:v>43679</c:v>
                </c:pt>
                <c:pt idx="1175">
                  <c:v>43682</c:v>
                </c:pt>
                <c:pt idx="1176">
                  <c:v>43683</c:v>
                </c:pt>
                <c:pt idx="1177">
                  <c:v>43684</c:v>
                </c:pt>
                <c:pt idx="1178">
                  <c:v>43685</c:v>
                </c:pt>
                <c:pt idx="1179">
                  <c:v>43686</c:v>
                </c:pt>
                <c:pt idx="1180">
                  <c:v>43689</c:v>
                </c:pt>
                <c:pt idx="1181">
                  <c:v>43690</c:v>
                </c:pt>
                <c:pt idx="1182">
                  <c:v>43691</c:v>
                </c:pt>
                <c:pt idx="1183">
                  <c:v>43692</c:v>
                </c:pt>
                <c:pt idx="1184">
                  <c:v>43693</c:v>
                </c:pt>
                <c:pt idx="1185">
                  <c:v>43696</c:v>
                </c:pt>
                <c:pt idx="1186">
                  <c:v>43697</c:v>
                </c:pt>
                <c:pt idx="1187">
                  <c:v>43698</c:v>
                </c:pt>
                <c:pt idx="1188">
                  <c:v>43699</c:v>
                </c:pt>
                <c:pt idx="1189">
                  <c:v>43700</c:v>
                </c:pt>
                <c:pt idx="1190">
                  <c:v>43703</c:v>
                </c:pt>
                <c:pt idx="1191">
                  <c:v>43704</c:v>
                </c:pt>
                <c:pt idx="1192">
                  <c:v>43705</c:v>
                </c:pt>
                <c:pt idx="1193">
                  <c:v>43706</c:v>
                </c:pt>
                <c:pt idx="1194">
                  <c:v>43707</c:v>
                </c:pt>
                <c:pt idx="1195">
                  <c:v>43711</c:v>
                </c:pt>
                <c:pt idx="1196">
                  <c:v>43712</c:v>
                </c:pt>
                <c:pt idx="1197">
                  <c:v>43713</c:v>
                </c:pt>
                <c:pt idx="1198">
                  <c:v>43714</c:v>
                </c:pt>
                <c:pt idx="1199">
                  <c:v>43717</c:v>
                </c:pt>
                <c:pt idx="1200">
                  <c:v>43718</c:v>
                </c:pt>
                <c:pt idx="1201">
                  <c:v>43719</c:v>
                </c:pt>
                <c:pt idx="1202">
                  <c:v>43720</c:v>
                </c:pt>
                <c:pt idx="1203">
                  <c:v>43721</c:v>
                </c:pt>
                <c:pt idx="1204">
                  <c:v>43724</c:v>
                </c:pt>
                <c:pt idx="1205">
                  <c:v>43725</c:v>
                </c:pt>
                <c:pt idx="1206">
                  <c:v>43726</c:v>
                </c:pt>
                <c:pt idx="1207">
                  <c:v>43727</c:v>
                </c:pt>
                <c:pt idx="1208">
                  <c:v>43728</c:v>
                </c:pt>
                <c:pt idx="1209">
                  <c:v>43731</c:v>
                </c:pt>
                <c:pt idx="1210">
                  <c:v>43732</c:v>
                </c:pt>
                <c:pt idx="1211">
                  <c:v>43733</c:v>
                </c:pt>
                <c:pt idx="1212">
                  <c:v>43734</c:v>
                </c:pt>
                <c:pt idx="1213">
                  <c:v>43735</c:v>
                </c:pt>
                <c:pt idx="1214">
                  <c:v>43738</c:v>
                </c:pt>
                <c:pt idx="1215">
                  <c:v>43739</c:v>
                </c:pt>
                <c:pt idx="1216">
                  <c:v>43740</c:v>
                </c:pt>
                <c:pt idx="1217">
                  <c:v>43741</c:v>
                </c:pt>
                <c:pt idx="1218">
                  <c:v>43742</c:v>
                </c:pt>
                <c:pt idx="1219">
                  <c:v>43745</c:v>
                </c:pt>
                <c:pt idx="1220">
                  <c:v>43746</c:v>
                </c:pt>
                <c:pt idx="1221">
                  <c:v>43747</c:v>
                </c:pt>
                <c:pt idx="1222">
                  <c:v>43748</c:v>
                </c:pt>
                <c:pt idx="1223">
                  <c:v>43749</c:v>
                </c:pt>
                <c:pt idx="1224">
                  <c:v>43752</c:v>
                </c:pt>
                <c:pt idx="1225">
                  <c:v>43753</c:v>
                </c:pt>
                <c:pt idx="1226">
                  <c:v>43754</c:v>
                </c:pt>
                <c:pt idx="1227">
                  <c:v>43755</c:v>
                </c:pt>
                <c:pt idx="1228">
                  <c:v>43756</c:v>
                </c:pt>
                <c:pt idx="1229">
                  <c:v>43759</c:v>
                </c:pt>
                <c:pt idx="1230">
                  <c:v>43760</c:v>
                </c:pt>
                <c:pt idx="1231">
                  <c:v>43761</c:v>
                </c:pt>
                <c:pt idx="1232">
                  <c:v>43762</c:v>
                </c:pt>
                <c:pt idx="1233">
                  <c:v>43763</c:v>
                </c:pt>
                <c:pt idx="1234">
                  <c:v>43766</c:v>
                </c:pt>
                <c:pt idx="1235">
                  <c:v>43767</c:v>
                </c:pt>
                <c:pt idx="1236">
                  <c:v>43768</c:v>
                </c:pt>
                <c:pt idx="1237">
                  <c:v>43769</c:v>
                </c:pt>
                <c:pt idx="1238">
                  <c:v>43770</c:v>
                </c:pt>
                <c:pt idx="1239">
                  <c:v>43773</c:v>
                </c:pt>
                <c:pt idx="1240">
                  <c:v>43774</c:v>
                </c:pt>
                <c:pt idx="1241">
                  <c:v>43775</c:v>
                </c:pt>
                <c:pt idx="1242">
                  <c:v>43776</c:v>
                </c:pt>
                <c:pt idx="1243">
                  <c:v>43777</c:v>
                </c:pt>
                <c:pt idx="1244">
                  <c:v>43780</c:v>
                </c:pt>
                <c:pt idx="1245">
                  <c:v>43781</c:v>
                </c:pt>
                <c:pt idx="1246">
                  <c:v>43782</c:v>
                </c:pt>
                <c:pt idx="1247">
                  <c:v>43783</c:v>
                </c:pt>
                <c:pt idx="1248">
                  <c:v>43784</c:v>
                </c:pt>
                <c:pt idx="1249">
                  <c:v>43787</c:v>
                </c:pt>
                <c:pt idx="1250">
                  <c:v>43788</c:v>
                </c:pt>
                <c:pt idx="1251">
                  <c:v>43789</c:v>
                </c:pt>
                <c:pt idx="1252">
                  <c:v>43790</c:v>
                </c:pt>
                <c:pt idx="1253">
                  <c:v>43791</c:v>
                </c:pt>
                <c:pt idx="1254">
                  <c:v>43794</c:v>
                </c:pt>
                <c:pt idx="1255">
                  <c:v>43795</c:v>
                </c:pt>
                <c:pt idx="1256">
                  <c:v>43796</c:v>
                </c:pt>
                <c:pt idx="1257">
                  <c:v>43798</c:v>
                </c:pt>
              </c:numCache>
            </c:numRef>
          </c:cat>
          <c:val>
            <c:numRef>
              <c:f>GARCH_Laplace!$I$14:$I$1271</c:f>
              <c:numCache>
                <c:formatCode>0.00%</c:formatCode>
                <c:ptCount val="1258"/>
                <c:pt idx="0">
                  <c:v>3.638292522676132E-3</c:v>
                </c:pt>
                <c:pt idx="1">
                  <c:v>3.9316280917897437E-3</c:v>
                </c:pt>
                <c:pt idx="2">
                  <c:v>3.8223326212796756E-3</c:v>
                </c:pt>
                <c:pt idx="3">
                  <c:v>3.6314826313480447E-3</c:v>
                </c:pt>
                <c:pt idx="4">
                  <c:v>3.447473891125302E-3</c:v>
                </c:pt>
                <c:pt idx="5">
                  <c:v>4.176862734701494E-3</c:v>
                </c:pt>
                <c:pt idx="6">
                  <c:v>3.888099119252004E-3</c:v>
                </c:pt>
                <c:pt idx="7">
                  <c:v>6.6685002344542763E-3</c:v>
                </c:pt>
                <c:pt idx="8">
                  <c:v>6.131241043836777E-3</c:v>
                </c:pt>
                <c:pt idx="9">
                  <c:v>7.8297379361254894E-3</c:v>
                </c:pt>
                <c:pt idx="10">
                  <c:v>7.3557036715804786E-3</c:v>
                </c:pt>
                <c:pt idx="11">
                  <c:v>7.2312623938844316E-3</c:v>
                </c:pt>
                <c:pt idx="12">
                  <c:v>9.1904738960391467E-3</c:v>
                </c:pt>
                <c:pt idx="13">
                  <c:v>1.1247765201290151E-2</c:v>
                </c:pt>
                <c:pt idx="14">
                  <c:v>1.0045986235826435E-2</c:v>
                </c:pt>
                <c:pt idx="15">
                  <c:v>8.9767148889444686E-3</c:v>
                </c:pt>
                <c:pt idx="16">
                  <c:v>7.9938821368555589E-3</c:v>
                </c:pt>
                <c:pt idx="17">
                  <c:v>7.1374746210609279E-3</c:v>
                </c:pt>
                <c:pt idx="18">
                  <c:v>6.4572838865146909E-3</c:v>
                </c:pt>
                <c:pt idx="19">
                  <c:v>5.8105252651446488E-3</c:v>
                </c:pt>
                <c:pt idx="20">
                  <c:v>5.5581746323018722E-3</c:v>
                </c:pt>
                <c:pt idx="21">
                  <c:v>6.1920396683960554E-3</c:v>
                </c:pt>
                <c:pt idx="22">
                  <c:v>5.5909114204733944E-3</c:v>
                </c:pt>
                <c:pt idx="23">
                  <c:v>8.0269766832026055E-3</c:v>
                </c:pt>
                <c:pt idx="24">
                  <c:v>7.8150453899410409E-3</c:v>
                </c:pt>
                <c:pt idx="25">
                  <c:v>7.873050160905521E-3</c:v>
                </c:pt>
                <c:pt idx="26">
                  <c:v>9.0554075667630008E-3</c:v>
                </c:pt>
                <c:pt idx="27">
                  <c:v>8.5816812008891203E-3</c:v>
                </c:pt>
                <c:pt idx="28">
                  <c:v>8.1610205749298899E-3</c:v>
                </c:pt>
                <c:pt idx="29">
                  <c:v>7.3524838950656448E-3</c:v>
                </c:pt>
                <c:pt idx="30">
                  <c:v>6.9099791680712723E-3</c:v>
                </c:pt>
                <c:pt idx="31">
                  <c:v>6.9962184444199325E-3</c:v>
                </c:pt>
                <c:pt idx="32">
                  <c:v>7.569219887200696E-3</c:v>
                </c:pt>
                <c:pt idx="33">
                  <c:v>6.7741200874424628E-3</c:v>
                </c:pt>
                <c:pt idx="34">
                  <c:v>6.2338010529367311E-3</c:v>
                </c:pt>
                <c:pt idx="35">
                  <c:v>7.4189218255270766E-3</c:v>
                </c:pt>
                <c:pt idx="36">
                  <c:v>6.9331436591434301E-3</c:v>
                </c:pt>
                <c:pt idx="37">
                  <c:v>6.2528756797106504E-3</c:v>
                </c:pt>
                <c:pt idx="38">
                  <c:v>7.2802355613311937E-3</c:v>
                </c:pt>
                <c:pt idx="39">
                  <c:v>8.0036218420365245E-3</c:v>
                </c:pt>
                <c:pt idx="40">
                  <c:v>7.7282757572078899E-3</c:v>
                </c:pt>
                <c:pt idx="41">
                  <c:v>8.2298147978262255E-3</c:v>
                </c:pt>
                <c:pt idx="42">
                  <c:v>8.3974615373209847E-3</c:v>
                </c:pt>
                <c:pt idx="43">
                  <c:v>8.7684499643969887E-3</c:v>
                </c:pt>
                <c:pt idx="44">
                  <c:v>7.9592991880389676E-3</c:v>
                </c:pt>
                <c:pt idx="45">
                  <c:v>7.7921202161746516E-3</c:v>
                </c:pt>
                <c:pt idx="46">
                  <c:v>7.0833145646648481E-3</c:v>
                </c:pt>
                <c:pt idx="47">
                  <c:v>6.5448971239441614E-3</c:v>
                </c:pt>
                <c:pt idx="48">
                  <c:v>6.7614261323992305E-3</c:v>
                </c:pt>
                <c:pt idx="49">
                  <c:v>6.0742696233446174E-3</c:v>
                </c:pt>
                <c:pt idx="50">
                  <c:v>6.2438363743841417E-3</c:v>
                </c:pt>
                <c:pt idx="51">
                  <c:v>5.743521286252256E-3</c:v>
                </c:pt>
                <c:pt idx="52">
                  <c:v>5.2102332808577649E-3</c:v>
                </c:pt>
                <c:pt idx="53">
                  <c:v>4.755615524497523E-3</c:v>
                </c:pt>
                <c:pt idx="54">
                  <c:v>4.3963086456097235E-3</c:v>
                </c:pt>
                <c:pt idx="55">
                  <c:v>4.4540153050235997E-3</c:v>
                </c:pt>
                <c:pt idx="56">
                  <c:v>4.1200836041974023E-3</c:v>
                </c:pt>
                <c:pt idx="57">
                  <c:v>3.8980325421108363E-3</c:v>
                </c:pt>
                <c:pt idx="58">
                  <c:v>3.6749229378770379E-3</c:v>
                </c:pt>
                <c:pt idx="59">
                  <c:v>3.5306064103232961E-3</c:v>
                </c:pt>
                <c:pt idx="60">
                  <c:v>3.5447951195991079E-3</c:v>
                </c:pt>
                <c:pt idx="61">
                  <c:v>3.8235161371798906E-3</c:v>
                </c:pt>
                <c:pt idx="62">
                  <c:v>3.9648387336973069E-3</c:v>
                </c:pt>
                <c:pt idx="63">
                  <c:v>4.0502081094518265E-3</c:v>
                </c:pt>
                <c:pt idx="64">
                  <c:v>3.778940098837202E-3</c:v>
                </c:pt>
                <c:pt idx="65">
                  <c:v>6.0259577982638849E-3</c:v>
                </c:pt>
                <c:pt idx="66">
                  <c:v>5.5523249203765666E-3</c:v>
                </c:pt>
                <c:pt idx="67">
                  <c:v>7.6734566560921393E-3</c:v>
                </c:pt>
                <c:pt idx="68">
                  <c:v>6.9061447818250434E-3</c:v>
                </c:pt>
                <c:pt idx="69">
                  <c:v>7.3553246447858487E-3</c:v>
                </c:pt>
                <c:pt idx="70">
                  <c:v>6.9391580132887034E-3</c:v>
                </c:pt>
                <c:pt idx="71">
                  <c:v>7.5489632437754309E-3</c:v>
                </c:pt>
                <c:pt idx="72">
                  <c:v>6.8710230869398203E-3</c:v>
                </c:pt>
                <c:pt idx="73">
                  <c:v>7.2518825310358189E-3</c:v>
                </c:pt>
                <c:pt idx="74">
                  <c:v>6.7379929512292411E-3</c:v>
                </c:pt>
                <c:pt idx="75">
                  <c:v>6.6591136226401455E-3</c:v>
                </c:pt>
                <c:pt idx="76">
                  <c:v>6.0322075090979655E-3</c:v>
                </c:pt>
                <c:pt idx="77">
                  <c:v>5.8804516308966258E-3</c:v>
                </c:pt>
                <c:pt idx="78">
                  <c:v>7.2956958112288398E-3</c:v>
                </c:pt>
                <c:pt idx="79">
                  <c:v>6.6034415025720663E-3</c:v>
                </c:pt>
                <c:pt idx="80">
                  <c:v>5.9643123510503887E-3</c:v>
                </c:pt>
                <c:pt idx="81">
                  <c:v>6.6187907277426043E-3</c:v>
                </c:pt>
                <c:pt idx="82">
                  <c:v>6.7053674874082321E-3</c:v>
                </c:pt>
                <c:pt idx="83">
                  <c:v>6.20701592575045E-3</c:v>
                </c:pt>
                <c:pt idx="84">
                  <c:v>5.6791295605510064E-3</c:v>
                </c:pt>
                <c:pt idx="85">
                  <c:v>5.5152154048006908E-3</c:v>
                </c:pt>
                <c:pt idx="86">
                  <c:v>5.0807667618516005E-3</c:v>
                </c:pt>
                <c:pt idx="87">
                  <c:v>4.6881783267463161E-3</c:v>
                </c:pt>
                <c:pt idx="88">
                  <c:v>4.4914967943652795E-3</c:v>
                </c:pt>
                <c:pt idx="89">
                  <c:v>4.4124184583575511E-3</c:v>
                </c:pt>
                <c:pt idx="90">
                  <c:v>4.4169886526313042E-3</c:v>
                </c:pt>
                <c:pt idx="91">
                  <c:v>4.0932472501319789E-3</c:v>
                </c:pt>
                <c:pt idx="92">
                  <c:v>4.0959914850392876E-3</c:v>
                </c:pt>
                <c:pt idx="93">
                  <c:v>3.8379386467430714E-3</c:v>
                </c:pt>
                <c:pt idx="94">
                  <c:v>5.3247168824611018E-3</c:v>
                </c:pt>
                <c:pt idx="95">
                  <c:v>5.6217500450998596E-3</c:v>
                </c:pt>
                <c:pt idx="96">
                  <c:v>5.141155200820759E-3</c:v>
                </c:pt>
                <c:pt idx="97">
                  <c:v>4.9176462022868595E-3</c:v>
                </c:pt>
                <c:pt idx="98">
                  <c:v>4.5369343283449331E-3</c:v>
                </c:pt>
                <c:pt idx="99">
                  <c:v>4.2151295957244808E-3</c:v>
                </c:pt>
                <c:pt idx="100">
                  <c:v>4.2098481015299611E-3</c:v>
                </c:pt>
                <c:pt idx="101">
                  <c:v>3.9719673356824253E-3</c:v>
                </c:pt>
                <c:pt idx="102">
                  <c:v>3.9738908822777317E-3</c:v>
                </c:pt>
                <c:pt idx="103">
                  <c:v>5.1246467830157547E-3</c:v>
                </c:pt>
                <c:pt idx="104">
                  <c:v>5.7861823481481127E-3</c:v>
                </c:pt>
                <c:pt idx="105">
                  <c:v>5.2932611166073311E-3</c:v>
                </c:pt>
                <c:pt idx="106">
                  <c:v>6.3244254686007128E-3</c:v>
                </c:pt>
                <c:pt idx="107">
                  <c:v>5.933741770468493E-3</c:v>
                </c:pt>
                <c:pt idx="108">
                  <c:v>5.4640382037139E-3</c:v>
                </c:pt>
                <c:pt idx="109">
                  <c:v>6.5312683431650006E-3</c:v>
                </c:pt>
                <c:pt idx="110">
                  <c:v>6.1644320884387347E-3</c:v>
                </c:pt>
                <c:pt idx="111">
                  <c:v>5.6799519931288013E-3</c:v>
                </c:pt>
                <c:pt idx="112">
                  <c:v>5.1537128849407001E-3</c:v>
                </c:pt>
                <c:pt idx="113">
                  <c:v>5.7783295704869489E-3</c:v>
                </c:pt>
                <c:pt idx="114">
                  <c:v>5.2295300381510522E-3</c:v>
                </c:pt>
                <c:pt idx="115">
                  <c:v>4.8315420071177147E-3</c:v>
                </c:pt>
                <c:pt idx="116">
                  <c:v>4.4450121740885933E-3</c:v>
                </c:pt>
                <c:pt idx="117">
                  <c:v>4.132477992992681E-3</c:v>
                </c:pt>
                <c:pt idx="118">
                  <c:v>3.8850568189984771E-3</c:v>
                </c:pt>
                <c:pt idx="119">
                  <c:v>3.7541215675956116E-3</c:v>
                </c:pt>
                <c:pt idx="120">
                  <c:v>5.0310240759467752E-3</c:v>
                </c:pt>
                <c:pt idx="121">
                  <c:v>5.3964333954498239E-3</c:v>
                </c:pt>
                <c:pt idx="122">
                  <c:v>4.9421513376335345E-3</c:v>
                </c:pt>
                <c:pt idx="123">
                  <c:v>5.0611693372780691E-3</c:v>
                </c:pt>
                <c:pt idx="124">
                  <c:v>4.6457842714315465E-3</c:v>
                </c:pt>
                <c:pt idx="125">
                  <c:v>4.3025594493809292E-3</c:v>
                </c:pt>
                <c:pt idx="126">
                  <c:v>4.0152446276758803E-3</c:v>
                </c:pt>
                <c:pt idx="127">
                  <c:v>4.8219995554569118E-3</c:v>
                </c:pt>
                <c:pt idx="128">
                  <c:v>4.4684948902860514E-3</c:v>
                </c:pt>
                <c:pt idx="129">
                  <c:v>4.7342983652446085E-3</c:v>
                </c:pt>
                <c:pt idx="130">
                  <c:v>4.3450240543901099E-3</c:v>
                </c:pt>
                <c:pt idx="131">
                  <c:v>5.5172201457204147E-3</c:v>
                </c:pt>
                <c:pt idx="132">
                  <c:v>5.0213196028200905E-3</c:v>
                </c:pt>
                <c:pt idx="133">
                  <c:v>5.2239419288428145E-3</c:v>
                </c:pt>
                <c:pt idx="134">
                  <c:v>5.0586524738328812E-3</c:v>
                </c:pt>
                <c:pt idx="135">
                  <c:v>4.9156785051681084E-3</c:v>
                </c:pt>
                <c:pt idx="136">
                  <c:v>4.5208935875097342E-3</c:v>
                </c:pt>
                <c:pt idx="137">
                  <c:v>5.1772254295811585E-3</c:v>
                </c:pt>
                <c:pt idx="138">
                  <c:v>5.102706029023369E-3</c:v>
                </c:pt>
                <c:pt idx="139">
                  <c:v>4.9977265616353E-3</c:v>
                </c:pt>
                <c:pt idx="140">
                  <c:v>4.5666733900376448E-3</c:v>
                </c:pt>
                <c:pt idx="141">
                  <c:v>4.9530593710908084E-3</c:v>
                </c:pt>
                <c:pt idx="142">
                  <c:v>4.6786326781217795E-3</c:v>
                </c:pt>
                <c:pt idx="143">
                  <c:v>4.3099179576137027E-3</c:v>
                </c:pt>
                <c:pt idx="144">
                  <c:v>8.1243063278290187E-3</c:v>
                </c:pt>
                <c:pt idx="145">
                  <c:v>7.2784949213597662E-3</c:v>
                </c:pt>
                <c:pt idx="146">
                  <c:v>6.8445671209595793E-3</c:v>
                </c:pt>
                <c:pt idx="147">
                  <c:v>6.1494148419625342E-3</c:v>
                </c:pt>
                <c:pt idx="148">
                  <c:v>5.7368619840385739E-3</c:v>
                </c:pt>
                <c:pt idx="149">
                  <c:v>5.50129241564615E-3</c:v>
                </c:pt>
                <c:pt idx="150">
                  <c:v>7.5682263179927909E-3</c:v>
                </c:pt>
                <c:pt idx="151">
                  <c:v>6.788371590868602E-3</c:v>
                </c:pt>
                <c:pt idx="152">
                  <c:v>7.2232876887121699E-3</c:v>
                </c:pt>
                <c:pt idx="153">
                  <c:v>7.3347019301773213E-3</c:v>
                </c:pt>
                <c:pt idx="154">
                  <c:v>6.6872717025910746E-3</c:v>
                </c:pt>
                <c:pt idx="155">
                  <c:v>6.0229471230828068E-3</c:v>
                </c:pt>
                <c:pt idx="156">
                  <c:v>5.9649619681368541E-3</c:v>
                </c:pt>
                <c:pt idx="157">
                  <c:v>5.3911863535489766E-3</c:v>
                </c:pt>
                <c:pt idx="158">
                  <c:v>4.9001817445473482E-3</c:v>
                </c:pt>
                <c:pt idx="159">
                  <c:v>4.7608938055368807E-3</c:v>
                </c:pt>
                <c:pt idx="160">
                  <c:v>4.4758079928903733E-3</c:v>
                </c:pt>
                <c:pt idx="161">
                  <c:v>4.615876853075223E-3</c:v>
                </c:pt>
                <c:pt idx="162">
                  <c:v>5.647348725804328E-3</c:v>
                </c:pt>
                <c:pt idx="163">
                  <c:v>5.5310541485543716E-3</c:v>
                </c:pt>
                <c:pt idx="164">
                  <c:v>6.351950719043248E-3</c:v>
                </c:pt>
                <c:pt idx="165">
                  <c:v>6.1358895149432368E-3</c:v>
                </c:pt>
                <c:pt idx="166">
                  <c:v>5.5375819866590832E-3</c:v>
                </c:pt>
                <c:pt idx="167">
                  <c:v>5.1118064269224418E-3</c:v>
                </c:pt>
                <c:pt idx="168">
                  <c:v>4.7916162029376617E-3</c:v>
                </c:pt>
                <c:pt idx="169">
                  <c:v>4.4913335332571495E-3</c:v>
                </c:pt>
                <c:pt idx="170">
                  <c:v>4.2241600285981501E-3</c:v>
                </c:pt>
                <c:pt idx="171">
                  <c:v>4.787244246658549E-3</c:v>
                </c:pt>
                <c:pt idx="172">
                  <c:v>4.5352073451481656E-3</c:v>
                </c:pt>
                <c:pt idx="173">
                  <c:v>5.8066299377572735E-3</c:v>
                </c:pt>
                <c:pt idx="174">
                  <c:v>6.2284936082795559E-3</c:v>
                </c:pt>
                <c:pt idx="175">
                  <c:v>5.615074593001969E-3</c:v>
                </c:pt>
                <c:pt idx="176">
                  <c:v>5.1269658052116836E-3</c:v>
                </c:pt>
                <c:pt idx="177">
                  <c:v>4.8029998906135817E-3</c:v>
                </c:pt>
                <c:pt idx="178">
                  <c:v>4.659611815254483E-3</c:v>
                </c:pt>
                <c:pt idx="179">
                  <c:v>4.4109838884196029E-3</c:v>
                </c:pt>
                <c:pt idx="180">
                  <c:v>5.0100966251150469E-3</c:v>
                </c:pt>
                <c:pt idx="181">
                  <c:v>8.493397297926697E-3</c:v>
                </c:pt>
                <c:pt idx="182">
                  <c:v>1.3105962175226013E-2</c:v>
                </c:pt>
                <c:pt idx="183">
                  <c:v>1.7557484373318125E-2</c:v>
                </c:pt>
                <c:pt idx="184">
                  <c:v>1.6158153748838278E-2</c:v>
                </c:pt>
                <c:pt idx="185">
                  <c:v>1.9077435161625259E-2</c:v>
                </c:pt>
                <c:pt idx="186">
                  <c:v>1.8536343212348115E-2</c:v>
                </c:pt>
                <c:pt idx="187">
                  <c:v>1.6330420907170934E-2</c:v>
                </c:pt>
                <c:pt idx="188">
                  <c:v>1.4700743981166237E-2</c:v>
                </c:pt>
                <c:pt idx="189">
                  <c:v>1.6350823261374266E-2</c:v>
                </c:pt>
                <c:pt idx="190">
                  <c:v>1.5556036447236949E-2</c:v>
                </c:pt>
                <c:pt idx="191">
                  <c:v>1.3723188606005299E-2</c:v>
                </c:pt>
                <c:pt idx="192">
                  <c:v>1.3208125829913323E-2</c:v>
                </c:pt>
                <c:pt idx="193">
                  <c:v>1.4195575770519584E-2</c:v>
                </c:pt>
                <c:pt idx="194">
                  <c:v>1.3412371348393745E-2</c:v>
                </c:pt>
                <c:pt idx="195">
                  <c:v>1.1948857178680767E-2</c:v>
                </c:pt>
                <c:pt idx="196">
                  <c:v>1.0648855590474942E-2</c:v>
                </c:pt>
                <c:pt idx="197">
                  <c:v>9.5631233366649249E-3</c:v>
                </c:pt>
                <c:pt idx="198">
                  <c:v>9.4058267626912859E-3</c:v>
                </c:pt>
                <c:pt idx="199">
                  <c:v>8.7760911394587689E-3</c:v>
                </c:pt>
                <c:pt idx="200">
                  <c:v>7.8793739219979817E-3</c:v>
                </c:pt>
                <c:pt idx="201">
                  <c:v>8.9454700696192605E-3</c:v>
                </c:pt>
                <c:pt idx="202">
                  <c:v>8.0652618555419366E-3</c:v>
                </c:pt>
                <c:pt idx="203">
                  <c:v>8.3603067519939268E-3</c:v>
                </c:pt>
                <c:pt idx="204">
                  <c:v>7.500994865991025E-3</c:v>
                </c:pt>
                <c:pt idx="205">
                  <c:v>6.8330457683758693E-3</c:v>
                </c:pt>
                <c:pt idx="206">
                  <c:v>6.142237571036495E-3</c:v>
                </c:pt>
                <c:pt idx="207">
                  <c:v>1.0281308965480053E-2</c:v>
                </c:pt>
                <c:pt idx="208">
                  <c:v>9.1205908963119097E-3</c:v>
                </c:pt>
                <c:pt idx="209">
                  <c:v>1.014805929585743E-2</c:v>
                </c:pt>
                <c:pt idx="210">
                  <c:v>9.0138348286483549E-3</c:v>
                </c:pt>
                <c:pt idx="211">
                  <c:v>9.2083040436519124E-3</c:v>
                </c:pt>
                <c:pt idx="212">
                  <c:v>1.0056225788844349E-2</c:v>
                </c:pt>
                <c:pt idx="213">
                  <c:v>9.0279138381159987E-3</c:v>
                </c:pt>
                <c:pt idx="214">
                  <c:v>8.3970094453623551E-3</c:v>
                </c:pt>
                <c:pt idx="215">
                  <c:v>7.960163146940891E-3</c:v>
                </c:pt>
                <c:pt idx="216">
                  <c:v>7.1044750584392758E-3</c:v>
                </c:pt>
                <c:pt idx="217">
                  <c:v>6.3700604207811802E-3</c:v>
                </c:pt>
                <c:pt idx="218">
                  <c:v>6.2344219675053011E-3</c:v>
                </c:pt>
                <c:pt idx="219">
                  <c:v>5.8847731528672001E-3</c:v>
                </c:pt>
                <c:pt idx="220">
                  <c:v>7.1037133350641555E-3</c:v>
                </c:pt>
                <c:pt idx="221">
                  <c:v>6.4997431791877121E-3</c:v>
                </c:pt>
                <c:pt idx="222">
                  <c:v>5.8471415396259508E-3</c:v>
                </c:pt>
                <c:pt idx="223">
                  <c:v>5.3291183490348374E-3</c:v>
                </c:pt>
                <c:pt idx="224">
                  <c:v>5.2884341638074353E-3</c:v>
                </c:pt>
                <c:pt idx="225">
                  <c:v>7.1538663798346776E-3</c:v>
                </c:pt>
                <c:pt idx="226">
                  <c:v>7.2764379469750177E-3</c:v>
                </c:pt>
                <c:pt idx="227">
                  <c:v>6.5660452477009183E-3</c:v>
                </c:pt>
                <c:pt idx="228">
                  <c:v>5.9932631573254968E-3</c:v>
                </c:pt>
                <c:pt idx="229">
                  <c:v>6.5640090750653862E-3</c:v>
                </c:pt>
                <c:pt idx="230">
                  <c:v>5.9112227176171565E-3</c:v>
                </c:pt>
                <c:pt idx="231">
                  <c:v>5.6312477002607719E-3</c:v>
                </c:pt>
                <c:pt idx="232">
                  <c:v>6.318432354002335E-3</c:v>
                </c:pt>
                <c:pt idx="233">
                  <c:v>5.7345661526976652E-3</c:v>
                </c:pt>
                <c:pt idx="234">
                  <c:v>5.3677239152499405E-3</c:v>
                </c:pt>
                <c:pt idx="235">
                  <c:v>4.9126472765421546E-3</c:v>
                </c:pt>
                <c:pt idx="236">
                  <c:v>4.5053653108200198E-3</c:v>
                </c:pt>
                <c:pt idx="237">
                  <c:v>5.3884366939470968E-3</c:v>
                </c:pt>
                <c:pt idx="238">
                  <c:v>4.9069794534364322E-3</c:v>
                </c:pt>
                <c:pt idx="239">
                  <c:v>4.6629703576008012E-3</c:v>
                </c:pt>
                <c:pt idx="240">
                  <c:v>6.4408034512412728E-3</c:v>
                </c:pt>
                <c:pt idx="241">
                  <c:v>6.9804671460242844E-3</c:v>
                </c:pt>
                <c:pt idx="242">
                  <c:v>7.8419369160949107E-3</c:v>
                </c:pt>
                <c:pt idx="243">
                  <c:v>7.0308626806929704E-3</c:v>
                </c:pt>
                <c:pt idx="244">
                  <c:v>8.1325445288724062E-3</c:v>
                </c:pt>
                <c:pt idx="245">
                  <c:v>7.2752491826768894E-3</c:v>
                </c:pt>
                <c:pt idx="246">
                  <c:v>6.5994621413304009E-3</c:v>
                </c:pt>
                <c:pt idx="247">
                  <c:v>5.9620966637081206E-3</c:v>
                </c:pt>
                <c:pt idx="248">
                  <c:v>5.390096029613752E-3</c:v>
                </c:pt>
                <c:pt idx="249">
                  <c:v>4.9045311013116381E-3</c:v>
                </c:pt>
                <c:pt idx="250">
                  <c:v>4.4880077488417998E-3</c:v>
                </c:pt>
                <c:pt idx="251">
                  <c:v>4.4828986148260502E-3</c:v>
                </c:pt>
                <c:pt idx="252">
                  <c:v>5.3088289510076483E-3</c:v>
                </c:pt>
                <c:pt idx="253">
                  <c:v>6.1584645521448895E-3</c:v>
                </c:pt>
                <c:pt idx="254">
                  <c:v>7.4298154181907756E-3</c:v>
                </c:pt>
                <c:pt idx="255">
                  <c:v>9.3520105221403423E-3</c:v>
                </c:pt>
                <c:pt idx="256">
                  <c:v>8.6779967132538452E-3</c:v>
                </c:pt>
                <c:pt idx="257">
                  <c:v>8.0706067546612095E-3</c:v>
                </c:pt>
                <c:pt idx="258">
                  <c:v>7.7058075997935753E-3</c:v>
                </c:pt>
                <c:pt idx="259">
                  <c:v>6.9064747884966422E-3</c:v>
                </c:pt>
                <c:pt idx="260">
                  <c:v>9.053221496820793E-3</c:v>
                </c:pt>
                <c:pt idx="261">
                  <c:v>8.1678131030674429E-3</c:v>
                </c:pt>
                <c:pt idx="262">
                  <c:v>8.0009094825332361E-3</c:v>
                </c:pt>
                <c:pt idx="263">
                  <c:v>8.4909846650549781E-3</c:v>
                </c:pt>
                <c:pt idx="264">
                  <c:v>9.1534821891295446E-3</c:v>
                </c:pt>
                <c:pt idx="265">
                  <c:v>1.0149401770667428E-2</c:v>
                </c:pt>
                <c:pt idx="266">
                  <c:v>9.310926051914678E-3</c:v>
                </c:pt>
                <c:pt idx="267">
                  <c:v>8.7090543324922793E-3</c:v>
                </c:pt>
                <c:pt idx="268">
                  <c:v>8.6801904499508274E-3</c:v>
                </c:pt>
                <c:pt idx="269">
                  <c:v>7.7610964398231522E-3</c:v>
                </c:pt>
                <c:pt idx="270">
                  <c:v>6.9919985297309268E-3</c:v>
                </c:pt>
                <c:pt idx="271">
                  <c:v>7.0912730980628143E-3</c:v>
                </c:pt>
                <c:pt idx="272">
                  <c:v>6.8561916334633245E-3</c:v>
                </c:pt>
                <c:pt idx="273">
                  <c:v>6.9806637731777647E-3</c:v>
                </c:pt>
                <c:pt idx="274">
                  <c:v>8.1645961562302177E-3</c:v>
                </c:pt>
                <c:pt idx="275">
                  <c:v>7.2963405416237364E-3</c:v>
                </c:pt>
                <c:pt idx="276">
                  <c:v>7.9428823576918779E-3</c:v>
                </c:pt>
                <c:pt idx="277">
                  <c:v>1.0698587791744811E-2</c:v>
                </c:pt>
                <c:pt idx="278">
                  <c:v>1.0202866693949746E-2</c:v>
                </c:pt>
                <c:pt idx="279">
                  <c:v>9.0502797871777011E-3</c:v>
                </c:pt>
                <c:pt idx="280">
                  <c:v>8.3934413771305644E-3</c:v>
                </c:pt>
                <c:pt idx="281">
                  <c:v>1.1269486692766624E-2</c:v>
                </c:pt>
                <c:pt idx="282">
                  <c:v>1.1306022562247149E-2</c:v>
                </c:pt>
                <c:pt idx="283">
                  <c:v>1.2400707631099907E-2</c:v>
                </c:pt>
                <c:pt idx="284">
                  <c:v>1.0964925908182571E-2</c:v>
                </c:pt>
                <c:pt idx="285">
                  <c:v>1.0524129257949775E-2</c:v>
                </c:pt>
                <c:pt idx="286">
                  <c:v>9.4525850329057245E-3</c:v>
                </c:pt>
                <c:pt idx="287">
                  <c:v>1.0618999579796848E-2</c:v>
                </c:pt>
                <c:pt idx="288">
                  <c:v>1.08274363326804E-2</c:v>
                </c:pt>
                <c:pt idx="289">
                  <c:v>1.0585289520694931E-2</c:v>
                </c:pt>
                <c:pt idx="290">
                  <c:v>1.0114362619132757E-2</c:v>
                </c:pt>
                <c:pt idx="291">
                  <c:v>9.1199193663162592E-3</c:v>
                </c:pt>
                <c:pt idx="292">
                  <c:v>1.137436555060488E-2</c:v>
                </c:pt>
                <c:pt idx="293">
                  <c:v>1.0075595067869168E-2</c:v>
                </c:pt>
                <c:pt idx="294">
                  <c:v>1.0980603226094125E-2</c:v>
                </c:pt>
                <c:pt idx="295">
                  <c:v>9.8349102037730007E-3</c:v>
                </c:pt>
                <c:pt idx="296">
                  <c:v>8.7354276637752505E-3</c:v>
                </c:pt>
                <c:pt idx="297">
                  <c:v>1.0001444068223465E-2</c:v>
                </c:pt>
                <c:pt idx="298">
                  <c:v>1.0119609961040884E-2</c:v>
                </c:pt>
                <c:pt idx="299">
                  <c:v>8.9868754716185915E-3</c:v>
                </c:pt>
                <c:pt idx="300">
                  <c:v>7.9975776522473296E-3</c:v>
                </c:pt>
                <c:pt idx="301">
                  <c:v>8.3070667940612682E-3</c:v>
                </c:pt>
                <c:pt idx="302">
                  <c:v>9.6874621132079716E-3</c:v>
                </c:pt>
                <c:pt idx="303">
                  <c:v>1.0080716089927694E-2</c:v>
                </c:pt>
                <c:pt idx="304">
                  <c:v>1.036789088524351E-2</c:v>
                </c:pt>
                <c:pt idx="305">
                  <c:v>9.3552002976841162E-3</c:v>
                </c:pt>
                <c:pt idx="306">
                  <c:v>8.3155953500508618E-3</c:v>
                </c:pt>
                <c:pt idx="307">
                  <c:v>8.7106003873973561E-3</c:v>
                </c:pt>
                <c:pt idx="308">
                  <c:v>8.8674376776231318E-3</c:v>
                </c:pt>
                <c:pt idx="309">
                  <c:v>7.9917770704151271E-3</c:v>
                </c:pt>
                <c:pt idx="310">
                  <c:v>7.9669317467530396E-3</c:v>
                </c:pt>
                <c:pt idx="311">
                  <c:v>7.1561611619504325E-3</c:v>
                </c:pt>
                <c:pt idx="312">
                  <c:v>7.024570716653477E-3</c:v>
                </c:pt>
                <c:pt idx="313">
                  <c:v>9.9333186965537695E-3</c:v>
                </c:pt>
                <c:pt idx="314">
                  <c:v>8.8911649263665477E-3</c:v>
                </c:pt>
                <c:pt idx="315">
                  <c:v>7.9687000829458485E-3</c:v>
                </c:pt>
                <c:pt idx="316">
                  <c:v>7.1681502964579761E-3</c:v>
                </c:pt>
                <c:pt idx="317">
                  <c:v>6.4215834637627702E-3</c:v>
                </c:pt>
                <c:pt idx="318">
                  <c:v>6.9728243564172862E-3</c:v>
                </c:pt>
                <c:pt idx="319">
                  <c:v>6.4240627284294777E-3</c:v>
                </c:pt>
                <c:pt idx="320">
                  <c:v>5.7830537693081907E-3</c:v>
                </c:pt>
                <c:pt idx="321">
                  <c:v>7.3890690947052712E-3</c:v>
                </c:pt>
                <c:pt idx="322">
                  <c:v>6.639204913071399E-3</c:v>
                </c:pt>
                <c:pt idx="323">
                  <c:v>6.0191773479965332E-3</c:v>
                </c:pt>
                <c:pt idx="324">
                  <c:v>5.6811114364071933E-3</c:v>
                </c:pt>
                <c:pt idx="325">
                  <c:v>5.5151868313405052E-3</c:v>
                </c:pt>
                <c:pt idx="326">
                  <c:v>5.1614524970727748E-3</c:v>
                </c:pt>
                <c:pt idx="327">
                  <c:v>4.7069133019709206E-3</c:v>
                </c:pt>
                <c:pt idx="328">
                  <c:v>4.3485005946530533E-3</c:v>
                </c:pt>
                <c:pt idx="329">
                  <c:v>4.6327245515002998E-3</c:v>
                </c:pt>
                <c:pt idx="330">
                  <c:v>4.2711889456280398E-3</c:v>
                </c:pt>
                <c:pt idx="331">
                  <c:v>3.9571009476814635E-3</c:v>
                </c:pt>
                <c:pt idx="332">
                  <c:v>4.5870550798748876E-3</c:v>
                </c:pt>
                <c:pt idx="333">
                  <c:v>4.4000920478884445E-3</c:v>
                </c:pt>
                <c:pt idx="334">
                  <c:v>4.1558038471429795E-3</c:v>
                </c:pt>
                <c:pt idx="335">
                  <c:v>4.3014522271743166E-3</c:v>
                </c:pt>
                <c:pt idx="336">
                  <c:v>4.1742980454819879E-3</c:v>
                </c:pt>
                <c:pt idx="337">
                  <c:v>5.2496246465342502E-3</c:v>
                </c:pt>
                <c:pt idx="338">
                  <c:v>5.7934686056109975E-3</c:v>
                </c:pt>
                <c:pt idx="339">
                  <c:v>6.6823402060415494E-3</c:v>
                </c:pt>
                <c:pt idx="340">
                  <c:v>6.0467490627363375E-3</c:v>
                </c:pt>
                <c:pt idx="341">
                  <c:v>5.5674423880246026E-3</c:v>
                </c:pt>
                <c:pt idx="342">
                  <c:v>5.8709367291333581E-3</c:v>
                </c:pt>
                <c:pt idx="343">
                  <c:v>6.1570217859738758E-3</c:v>
                </c:pt>
                <c:pt idx="344">
                  <c:v>5.5542796504953838E-3</c:v>
                </c:pt>
                <c:pt idx="345">
                  <c:v>5.0649082925878792E-3</c:v>
                </c:pt>
                <c:pt idx="346">
                  <c:v>5.0237078587641853E-3</c:v>
                </c:pt>
                <c:pt idx="347">
                  <c:v>4.66211507957137E-3</c:v>
                </c:pt>
                <c:pt idx="348">
                  <c:v>4.2844270903781437E-3</c:v>
                </c:pt>
                <c:pt idx="349">
                  <c:v>4.4023991725857482E-3</c:v>
                </c:pt>
                <c:pt idx="350">
                  <c:v>4.0703721169195635E-3</c:v>
                </c:pt>
                <c:pt idx="351">
                  <c:v>3.8718710339319122E-3</c:v>
                </c:pt>
                <c:pt idx="352">
                  <c:v>3.6510635939908786E-3</c:v>
                </c:pt>
                <c:pt idx="353">
                  <c:v>3.4628631540518278E-3</c:v>
                </c:pt>
                <c:pt idx="354">
                  <c:v>4.6176821396830513E-3</c:v>
                </c:pt>
                <c:pt idx="355">
                  <c:v>4.6375763817006321E-3</c:v>
                </c:pt>
                <c:pt idx="356">
                  <c:v>4.8846282475760719E-3</c:v>
                </c:pt>
                <c:pt idx="357">
                  <c:v>5.4156338409693302E-3</c:v>
                </c:pt>
                <c:pt idx="358">
                  <c:v>5.3704498694082956E-3</c:v>
                </c:pt>
                <c:pt idx="359">
                  <c:v>4.8897518166241783E-3</c:v>
                </c:pt>
                <c:pt idx="360">
                  <c:v>4.5563874841142663E-3</c:v>
                </c:pt>
                <c:pt idx="361">
                  <c:v>4.195714941564772E-3</c:v>
                </c:pt>
                <c:pt idx="362">
                  <c:v>5.5297162261936147E-3</c:v>
                </c:pt>
                <c:pt idx="363">
                  <c:v>6.0317319438119325E-3</c:v>
                </c:pt>
                <c:pt idx="364">
                  <c:v>5.4511691790886775E-3</c:v>
                </c:pt>
                <c:pt idx="365">
                  <c:v>5.7836868162588579E-3</c:v>
                </c:pt>
                <c:pt idx="366">
                  <c:v>6.052240146292737E-3</c:v>
                </c:pt>
                <c:pt idx="367">
                  <c:v>6.381352452644512E-3</c:v>
                </c:pt>
                <c:pt idx="368">
                  <c:v>5.7460764845578497E-3</c:v>
                </c:pt>
                <c:pt idx="369">
                  <c:v>5.3909491007032391E-3</c:v>
                </c:pt>
                <c:pt idx="370">
                  <c:v>5.2173972307934819E-3</c:v>
                </c:pt>
                <c:pt idx="371">
                  <c:v>4.833393097455326E-3</c:v>
                </c:pt>
                <c:pt idx="372">
                  <c:v>6.1869962580850544E-3</c:v>
                </c:pt>
                <c:pt idx="373">
                  <c:v>5.9633754163841927E-3</c:v>
                </c:pt>
                <c:pt idx="374">
                  <c:v>5.3934708409333985E-3</c:v>
                </c:pt>
                <c:pt idx="375">
                  <c:v>5.0516286740630838E-3</c:v>
                </c:pt>
                <c:pt idx="376">
                  <c:v>4.6417344730781294E-3</c:v>
                </c:pt>
                <c:pt idx="377">
                  <c:v>4.2707139407091648E-3</c:v>
                </c:pt>
                <c:pt idx="378">
                  <c:v>4.0251108528584064E-3</c:v>
                </c:pt>
                <c:pt idx="379">
                  <c:v>3.9260905090792988E-3</c:v>
                </c:pt>
                <c:pt idx="380">
                  <c:v>3.9370492306567469E-3</c:v>
                </c:pt>
                <c:pt idx="381">
                  <c:v>3.6873326742381082E-3</c:v>
                </c:pt>
                <c:pt idx="382">
                  <c:v>3.5890859948149063E-3</c:v>
                </c:pt>
                <c:pt idx="383">
                  <c:v>3.478349766196927E-3</c:v>
                </c:pt>
                <c:pt idx="384">
                  <c:v>4.6138274344520438E-3</c:v>
                </c:pt>
                <c:pt idx="385">
                  <c:v>5.123143281130226E-3</c:v>
                </c:pt>
                <c:pt idx="386">
                  <c:v>4.7383611458205535E-3</c:v>
                </c:pt>
                <c:pt idx="387">
                  <c:v>4.4211193629667056E-3</c:v>
                </c:pt>
                <c:pt idx="388">
                  <c:v>4.1678341058836452E-3</c:v>
                </c:pt>
                <c:pt idx="389">
                  <c:v>4.073445794054156E-3</c:v>
                </c:pt>
                <c:pt idx="390">
                  <c:v>4.1659803599095619E-3</c:v>
                </c:pt>
                <c:pt idx="391">
                  <c:v>3.932714737448096E-3</c:v>
                </c:pt>
                <c:pt idx="392">
                  <c:v>3.7497292966028415E-3</c:v>
                </c:pt>
                <c:pt idx="393">
                  <c:v>5.4962461810120324E-3</c:v>
                </c:pt>
                <c:pt idx="394">
                  <c:v>1.3036521043868017E-2</c:v>
                </c:pt>
                <c:pt idx="395">
                  <c:v>1.3065128650593972E-2</c:v>
                </c:pt>
                <c:pt idx="396">
                  <c:v>1.2862093596233007E-2</c:v>
                </c:pt>
                <c:pt idx="397">
                  <c:v>1.2596491358149921E-2</c:v>
                </c:pt>
                <c:pt idx="398">
                  <c:v>1.1930889530933596E-2</c:v>
                </c:pt>
                <c:pt idx="399">
                  <c:v>1.0564655623823171E-2</c:v>
                </c:pt>
                <c:pt idx="400">
                  <c:v>9.6803825696888078E-3</c:v>
                </c:pt>
                <c:pt idx="401">
                  <c:v>8.7383839574823666E-3</c:v>
                </c:pt>
                <c:pt idx="402">
                  <c:v>7.792857166380166E-3</c:v>
                </c:pt>
                <c:pt idx="403">
                  <c:v>8.4770471157869474E-3</c:v>
                </c:pt>
                <c:pt idx="404">
                  <c:v>7.6088494856920664E-3</c:v>
                </c:pt>
                <c:pt idx="405">
                  <c:v>7.1235099317318645E-3</c:v>
                </c:pt>
                <c:pt idx="406">
                  <c:v>6.3841000662769546E-3</c:v>
                </c:pt>
                <c:pt idx="407">
                  <c:v>5.9504025849223575E-3</c:v>
                </c:pt>
                <c:pt idx="408">
                  <c:v>5.3991541223065041E-3</c:v>
                </c:pt>
                <c:pt idx="409">
                  <c:v>4.9422744236466958E-3</c:v>
                </c:pt>
                <c:pt idx="410">
                  <c:v>4.5687121890627064E-3</c:v>
                </c:pt>
                <c:pt idx="411">
                  <c:v>4.3779349671526401E-3</c:v>
                </c:pt>
                <c:pt idx="412">
                  <c:v>4.2765092983694814E-3</c:v>
                </c:pt>
                <c:pt idx="413">
                  <c:v>4.1723499847914442E-3</c:v>
                </c:pt>
                <c:pt idx="414">
                  <c:v>4.0524568462561479E-3</c:v>
                </c:pt>
                <c:pt idx="415">
                  <c:v>3.7764053499491405E-3</c:v>
                </c:pt>
                <c:pt idx="416">
                  <c:v>3.5961843605022766E-3</c:v>
                </c:pt>
                <c:pt idx="417">
                  <c:v>3.4168347596088343E-3</c:v>
                </c:pt>
                <c:pt idx="418">
                  <c:v>3.2726090276487376E-3</c:v>
                </c:pt>
                <c:pt idx="419">
                  <c:v>3.1969936718028976E-3</c:v>
                </c:pt>
                <c:pt idx="420">
                  <c:v>3.8368570663581919E-3</c:v>
                </c:pt>
                <c:pt idx="421">
                  <c:v>3.6944283310025431E-3</c:v>
                </c:pt>
                <c:pt idx="422">
                  <c:v>3.4826551578596965E-3</c:v>
                </c:pt>
                <c:pt idx="423">
                  <c:v>4.2356239927068915E-3</c:v>
                </c:pt>
                <c:pt idx="424">
                  <c:v>3.9581963354127971E-3</c:v>
                </c:pt>
                <c:pt idx="425">
                  <c:v>3.6980161595682299E-3</c:v>
                </c:pt>
                <c:pt idx="426">
                  <c:v>3.6646320416989508E-3</c:v>
                </c:pt>
                <c:pt idx="427">
                  <c:v>3.717422300704301E-3</c:v>
                </c:pt>
                <c:pt idx="428">
                  <c:v>3.5288601377565947E-3</c:v>
                </c:pt>
                <c:pt idx="429">
                  <c:v>3.4237241686327843E-3</c:v>
                </c:pt>
                <c:pt idx="430">
                  <c:v>3.8248909585862161E-3</c:v>
                </c:pt>
                <c:pt idx="431">
                  <c:v>3.6124913257981196E-3</c:v>
                </c:pt>
                <c:pt idx="432">
                  <c:v>3.4548141562269403E-3</c:v>
                </c:pt>
                <c:pt idx="433">
                  <c:v>3.3523909353204511E-3</c:v>
                </c:pt>
                <c:pt idx="434">
                  <c:v>3.2245363500171651E-3</c:v>
                </c:pt>
                <c:pt idx="435">
                  <c:v>3.1319017989543344E-3</c:v>
                </c:pt>
                <c:pt idx="436">
                  <c:v>3.5839556619970624E-3</c:v>
                </c:pt>
                <c:pt idx="437">
                  <c:v>3.4507057640990571E-3</c:v>
                </c:pt>
                <c:pt idx="438">
                  <c:v>3.358541640959686E-3</c:v>
                </c:pt>
                <c:pt idx="439">
                  <c:v>3.5542996731718892E-3</c:v>
                </c:pt>
                <c:pt idx="440">
                  <c:v>3.4686611896740742E-3</c:v>
                </c:pt>
                <c:pt idx="441">
                  <c:v>3.438050597907021E-3</c:v>
                </c:pt>
                <c:pt idx="442">
                  <c:v>3.2780551302591357E-3</c:v>
                </c:pt>
                <c:pt idx="443">
                  <c:v>3.3611763791455414E-3</c:v>
                </c:pt>
                <c:pt idx="444">
                  <c:v>3.305311185702077E-3</c:v>
                </c:pt>
                <c:pt idx="445">
                  <c:v>3.1734095381235612E-3</c:v>
                </c:pt>
                <c:pt idx="446">
                  <c:v>3.1955028533833477E-3</c:v>
                </c:pt>
                <c:pt idx="447">
                  <c:v>8.8362723800035955E-3</c:v>
                </c:pt>
                <c:pt idx="448">
                  <c:v>9.1347255395313361E-3</c:v>
                </c:pt>
                <c:pt idx="449">
                  <c:v>9.5828733865953881E-3</c:v>
                </c:pt>
                <c:pt idx="450">
                  <c:v>8.5196716069915919E-3</c:v>
                </c:pt>
                <c:pt idx="451">
                  <c:v>8.2134394556206639E-3</c:v>
                </c:pt>
                <c:pt idx="452">
                  <c:v>7.4631398854521705E-3</c:v>
                </c:pt>
                <c:pt idx="453">
                  <c:v>6.6780692122010415E-3</c:v>
                </c:pt>
                <c:pt idx="454">
                  <c:v>6.0000233111008709E-3</c:v>
                </c:pt>
                <c:pt idx="455">
                  <c:v>6.4015773615021644E-3</c:v>
                </c:pt>
                <c:pt idx="456">
                  <c:v>6.0835761386671362E-3</c:v>
                </c:pt>
                <c:pt idx="457">
                  <c:v>5.8726522699282758E-3</c:v>
                </c:pt>
                <c:pt idx="458">
                  <c:v>6.1115488587695664E-3</c:v>
                </c:pt>
                <c:pt idx="459">
                  <c:v>5.8428200096034806E-3</c:v>
                </c:pt>
                <c:pt idx="460">
                  <c:v>5.5081008190451452E-3</c:v>
                </c:pt>
                <c:pt idx="461">
                  <c:v>5.9727122758938588E-3</c:v>
                </c:pt>
                <c:pt idx="462">
                  <c:v>5.9195033154220726E-3</c:v>
                </c:pt>
                <c:pt idx="463">
                  <c:v>5.4980142044881997E-3</c:v>
                </c:pt>
                <c:pt idx="464">
                  <c:v>5.3147828198398545E-3</c:v>
                </c:pt>
                <c:pt idx="465">
                  <c:v>4.9876612926343612E-3</c:v>
                </c:pt>
                <c:pt idx="466">
                  <c:v>4.558271196860377E-3</c:v>
                </c:pt>
                <c:pt idx="467">
                  <c:v>4.3838175260128695E-3</c:v>
                </c:pt>
                <c:pt idx="468">
                  <c:v>4.2627187802560173E-3</c:v>
                </c:pt>
                <c:pt idx="469">
                  <c:v>5.8385000432454974E-3</c:v>
                </c:pt>
                <c:pt idx="470">
                  <c:v>5.2837463080063225E-3</c:v>
                </c:pt>
                <c:pt idx="471">
                  <c:v>4.9598950851817702E-3</c:v>
                </c:pt>
                <c:pt idx="472">
                  <c:v>4.5364689406698537E-3</c:v>
                </c:pt>
                <c:pt idx="473">
                  <c:v>4.3462480507164983E-3</c:v>
                </c:pt>
                <c:pt idx="474">
                  <c:v>4.4205848083958181E-3</c:v>
                </c:pt>
                <c:pt idx="475">
                  <c:v>4.116009691521246E-3</c:v>
                </c:pt>
                <c:pt idx="476">
                  <c:v>3.8823577555448623E-3</c:v>
                </c:pt>
                <c:pt idx="477">
                  <c:v>3.6415801015460695E-3</c:v>
                </c:pt>
                <c:pt idx="478">
                  <c:v>3.7017614379761376E-3</c:v>
                </c:pt>
                <c:pt idx="479">
                  <c:v>3.7744285470278187E-3</c:v>
                </c:pt>
                <c:pt idx="480">
                  <c:v>3.6281327996736238E-3</c:v>
                </c:pt>
                <c:pt idx="481">
                  <c:v>3.6232344614091443E-3</c:v>
                </c:pt>
                <c:pt idx="482">
                  <c:v>3.6326953210431005E-3</c:v>
                </c:pt>
                <c:pt idx="483">
                  <c:v>3.4379118148806604E-3</c:v>
                </c:pt>
                <c:pt idx="484">
                  <c:v>4.076478233024405E-3</c:v>
                </c:pt>
                <c:pt idx="485">
                  <c:v>4.4618100581562715E-3</c:v>
                </c:pt>
                <c:pt idx="486">
                  <c:v>4.4354438036802264E-3</c:v>
                </c:pt>
                <c:pt idx="487">
                  <c:v>4.1609373270440567E-3</c:v>
                </c:pt>
                <c:pt idx="488">
                  <c:v>8.1185982426245241E-3</c:v>
                </c:pt>
                <c:pt idx="489">
                  <c:v>7.3172854238360467E-3</c:v>
                </c:pt>
                <c:pt idx="490">
                  <c:v>7.4079324393728097E-3</c:v>
                </c:pt>
                <c:pt idx="491">
                  <c:v>6.6427894455269674E-3</c:v>
                </c:pt>
                <c:pt idx="492">
                  <c:v>6.0047263033804459E-3</c:v>
                </c:pt>
                <c:pt idx="493">
                  <c:v>5.4273287819237691E-3</c:v>
                </c:pt>
                <c:pt idx="494">
                  <c:v>5.4301395874129096E-3</c:v>
                </c:pt>
                <c:pt idx="495">
                  <c:v>4.9844185862402725E-3</c:v>
                </c:pt>
                <c:pt idx="496">
                  <c:v>4.7512150603430739E-3</c:v>
                </c:pt>
                <c:pt idx="497">
                  <c:v>4.4677946986286998E-3</c:v>
                </c:pt>
                <c:pt idx="498">
                  <c:v>4.7044329990689991E-3</c:v>
                </c:pt>
                <c:pt idx="499">
                  <c:v>4.3509431566914336E-3</c:v>
                </c:pt>
                <c:pt idx="500">
                  <c:v>4.0242335683870669E-3</c:v>
                </c:pt>
                <c:pt idx="501">
                  <c:v>3.909561889316758E-3</c:v>
                </c:pt>
                <c:pt idx="502">
                  <c:v>4.1337173129706818E-3</c:v>
                </c:pt>
                <c:pt idx="503">
                  <c:v>3.8507570029186569E-3</c:v>
                </c:pt>
                <c:pt idx="504">
                  <c:v>3.7636894018179667E-3</c:v>
                </c:pt>
                <c:pt idx="505">
                  <c:v>3.7871503865360436E-3</c:v>
                </c:pt>
                <c:pt idx="506">
                  <c:v>3.5570872192141247E-3</c:v>
                </c:pt>
                <c:pt idx="507">
                  <c:v>3.7855499942718107E-3</c:v>
                </c:pt>
                <c:pt idx="508">
                  <c:v>3.6754741507076779E-3</c:v>
                </c:pt>
                <c:pt idx="509">
                  <c:v>5.4063806997835312E-3</c:v>
                </c:pt>
                <c:pt idx="510">
                  <c:v>4.940090096958877E-3</c:v>
                </c:pt>
                <c:pt idx="511">
                  <c:v>4.8510730180605175E-3</c:v>
                </c:pt>
                <c:pt idx="512">
                  <c:v>4.4791392428631255E-3</c:v>
                </c:pt>
                <c:pt idx="513">
                  <c:v>4.5741317225028487E-3</c:v>
                </c:pt>
                <c:pt idx="514">
                  <c:v>5.0959794146874828E-3</c:v>
                </c:pt>
                <c:pt idx="515">
                  <c:v>4.7753250754389341E-3</c:v>
                </c:pt>
                <c:pt idx="516">
                  <c:v>4.4464543986816492E-3</c:v>
                </c:pt>
                <c:pt idx="517">
                  <c:v>4.1288926246674518E-3</c:v>
                </c:pt>
                <c:pt idx="518">
                  <c:v>3.9687172920325961E-3</c:v>
                </c:pt>
                <c:pt idx="519">
                  <c:v>3.8396517862364552E-3</c:v>
                </c:pt>
                <c:pt idx="520">
                  <c:v>3.6891989690394974E-3</c:v>
                </c:pt>
                <c:pt idx="521">
                  <c:v>3.4831643843170404E-3</c:v>
                </c:pt>
                <c:pt idx="522">
                  <c:v>3.3533802408177264E-3</c:v>
                </c:pt>
                <c:pt idx="523">
                  <c:v>4.3545450185457062E-3</c:v>
                </c:pt>
                <c:pt idx="524">
                  <c:v>4.0369741843971673E-3</c:v>
                </c:pt>
                <c:pt idx="525">
                  <c:v>4.1382851957900615E-3</c:v>
                </c:pt>
                <c:pt idx="526">
                  <c:v>4.6468276881455068E-3</c:v>
                </c:pt>
                <c:pt idx="527">
                  <c:v>4.5952483847558198E-3</c:v>
                </c:pt>
                <c:pt idx="528">
                  <c:v>4.2515069387439172E-3</c:v>
                </c:pt>
                <c:pt idx="529">
                  <c:v>4.0577064754809093E-3</c:v>
                </c:pt>
                <c:pt idx="530">
                  <c:v>4.0182541071038672E-3</c:v>
                </c:pt>
                <c:pt idx="531">
                  <c:v>3.7520679471604469E-3</c:v>
                </c:pt>
                <c:pt idx="532">
                  <c:v>3.6046505323485446E-3</c:v>
                </c:pt>
                <c:pt idx="533">
                  <c:v>3.5240931614269606E-3</c:v>
                </c:pt>
                <c:pt idx="534">
                  <c:v>3.3673970964525303E-3</c:v>
                </c:pt>
                <c:pt idx="535">
                  <c:v>3.421344345018929E-3</c:v>
                </c:pt>
                <c:pt idx="536">
                  <c:v>3.2811358971458386E-3</c:v>
                </c:pt>
                <c:pt idx="537">
                  <c:v>3.4357422899406022E-3</c:v>
                </c:pt>
                <c:pt idx="538">
                  <c:v>3.3960063453853766E-3</c:v>
                </c:pt>
                <c:pt idx="539">
                  <c:v>3.4130209348500009E-3</c:v>
                </c:pt>
                <c:pt idx="540">
                  <c:v>3.8030397114756998E-3</c:v>
                </c:pt>
                <c:pt idx="541">
                  <c:v>4.3324121117838494E-3</c:v>
                </c:pt>
                <c:pt idx="542">
                  <c:v>4.031696032432492E-3</c:v>
                </c:pt>
                <c:pt idx="543">
                  <c:v>3.7886063168962375E-3</c:v>
                </c:pt>
                <c:pt idx="544">
                  <c:v>4.1702689380878248E-3</c:v>
                </c:pt>
                <c:pt idx="545">
                  <c:v>3.9035812688869779E-3</c:v>
                </c:pt>
                <c:pt idx="546">
                  <c:v>3.6536053217535924E-3</c:v>
                </c:pt>
                <c:pt idx="547">
                  <c:v>3.4470845830392441E-3</c:v>
                </c:pt>
                <c:pt idx="548">
                  <c:v>3.950757538045635E-3</c:v>
                </c:pt>
                <c:pt idx="549">
                  <c:v>3.7972969987449109E-3</c:v>
                </c:pt>
                <c:pt idx="550">
                  <c:v>3.5668413038419662E-3</c:v>
                </c:pt>
                <c:pt idx="551">
                  <c:v>3.3764331327665923E-3</c:v>
                </c:pt>
                <c:pt idx="552">
                  <c:v>3.6449981406942102E-3</c:v>
                </c:pt>
                <c:pt idx="553">
                  <c:v>3.5779082621351173E-3</c:v>
                </c:pt>
                <c:pt idx="554">
                  <c:v>3.7182043586194845E-3</c:v>
                </c:pt>
                <c:pt idx="555">
                  <c:v>3.6776220816334849E-3</c:v>
                </c:pt>
                <c:pt idx="556">
                  <c:v>3.7593804569681049E-3</c:v>
                </c:pt>
                <c:pt idx="557">
                  <c:v>3.5659304640823196E-3</c:v>
                </c:pt>
                <c:pt idx="558">
                  <c:v>3.394737484031597E-3</c:v>
                </c:pt>
                <c:pt idx="559">
                  <c:v>3.7045569834186563E-3</c:v>
                </c:pt>
                <c:pt idx="560">
                  <c:v>3.5318758288256282E-3</c:v>
                </c:pt>
                <c:pt idx="561">
                  <c:v>3.3482089305885126E-3</c:v>
                </c:pt>
                <c:pt idx="562">
                  <c:v>3.2128520457785034E-3</c:v>
                </c:pt>
                <c:pt idx="563">
                  <c:v>3.0931846626904933E-3</c:v>
                </c:pt>
                <c:pt idx="564">
                  <c:v>3.1708456970177918E-3</c:v>
                </c:pt>
                <c:pt idx="565">
                  <c:v>5.2905710738875142E-3</c:v>
                </c:pt>
                <c:pt idx="566">
                  <c:v>5.2630747609375052E-3</c:v>
                </c:pt>
                <c:pt idx="567">
                  <c:v>4.7912008728646068E-3</c:v>
                </c:pt>
                <c:pt idx="568">
                  <c:v>4.5736206471377466E-3</c:v>
                </c:pt>
                <c:pt idx="569">
                  <c:v>4.3651282462814052E-3</c:v>
                </c:pt>
                <c:pt idx="570">
                  <c:v>4.1449309126187529E-3</c:v>
                </c:pt>
                <c:pt idx="571">
                  <c:v>3.8527480973621683E-3</c:v>
                </c:pt>
                <c:pt idx="572">
                  <c:v>3.7175039093179478E-3</c:v>
                </c:pt>
                <c:pt idx="573">
                  <c:v>3.5001351955414733E-3</c:v>
                </c:pt>
                <c:pt idx="574">
                  <c:v>3.5701001339743235E-3</c:v>
                </c:pt>
                <c:pt idx="575">
                  <c:v>4.2453215088717423E-3</c:v>
                </c:pt>
                <c:pt idx="576">
                  <c:v>4.002606511240606E-3</c:v>
                </c:pt>
                <c:pt idx="577">
                  <c:v>3.7863662253083442E-3</c:v>
                </c:pt>
                <c:pt idx="578">
                  <c:v>3.6574987811841746E-3</c:v>
                </c:pt>
                <c:pt idx="579">
                  <c:v>5.5027824172332084E-3</c:v>
                </c:pt>
                <c:pt idx="580">
                  <c:v>5.0131238304458063E-3</c:v>
                </c:pt>
                <c:pt idx="581">
                  <c:v>4.6116949553466581E-3</c:v>
                </c:pt>
                <c:pt idx="582">
                  <c:v>4.2678292412199051E-3</c:v>
                </c:pt>
                <c:pt idx="583">
                  <c:v>3.9895552910325129E-3</c:v>
                </c:pt>
                <c:pt idx="584">
                  <c:v>4.324536576897217E-3</c:v>
                </c:pt>
                <c:pt idx="585">
                  <c:v>4.0049420935193017E-3</c:v>
                </c:pt>
                <c:pt idx="586">
                  <c:v>3.8157151286040405E-3</c:v>
                </c:pt>
                <c:pt idx="587">
                  <c:v>3.7006013764405181E-3</c:v>
                </c:pt>
                <c:pt idx="588">
                  <c:v>3.5621453565548101E-3</c:v>
                </c:pt>
                <c:pt idx="589">
                  <c:v>3.3724258435234868E-3</c:v>
                </c:pt>
                <c:pt idx="590">
                  <c:v>3.4351349073180322E-3</c:v>
                </c:pt>
                <c:pt idx="591">
                  <c:v>3.2991420138034351E-3</c:v>
                </c:pt>
                <c:pt idx="592">
                  <c:v>3.1934169076076298E-3</c:v>
                </c:pt>
                <c:pt idx="593">
                  <c:v>3.0744837069497165E-3</c:v>
                </c:pt>
                <c:pt idx="594">
                  <c:v>3.0528258203358668E-3</c:v>
                </c:pt>
                <c:pt idx="595">
                  <c:v>3.2906768478143931E-3</c:v>
                </c:pt>
                <c:pt idx="596">
                  <c:v>3.9872294564857634E-3</c:v>
                </c:pt>
                <c:pt idx="597">
                  <c:v>4.5679105797392832E-3</c:v>
                </c:pt>
                <c:pt idx="598">
                  <c:v>4.3596446702187088E-3</c:v>
                </c:pt>
                <c:pt idx="599">
                  <c:v>4.1016969715260638E-3</c:v>
                </c:pt>
                <c:pt idx="600">
                  <c:v>4.4559599709384787E-3</c:v>
                </c:pt>
                <c:pt idx="601">
                  <c:v>4.2812308288220852E-3</c:v>
                </c:pt>
                <c:pt idx="602">
                  <c:v>5.2128064045531518E-3</c:v>
                </c:pt>
                <c:pt idx="603">
                  <c:v>5.0841411599497899E-3</c:v>
                </c:pt>
                <c:pt idx="604">
                  <c:v>4.6530775305925441E-3</c:v>
                </c:pt>
                <c:pt idx="605">
                  <c:v>4.2764550854353361E-3</c:v>
                </c:pt>
                <c:pt idx="606">
                  <c:v>4.0462836432420286E-3</c:v>
                </c:pt>
                <c:pt idx="607">
                  <c:v>3.7892642239231058E-3</c:v>
                </c:pt>
                <c:pt idx="608">
                  <c:v>3.5638671204104703E-3</c:v>
                </c:pt>
                <c:pt idx="609">
                  <c:v>3.4289475472082517E-3</c:v>
                </c:pt>
                <c:pt idx="610">
                  <c:v>3.2641580129231127E-3</c:v>
                </c:pt>
                <c:pt idx="611">
                  <c:v>3.3376983000775037E-3</c:v>
                </c:pt>
                <c:pt idx="612">
                  <c:v>3.1954557532980145E-3</c:v>
                </c:pt>
                <c:pt idx="613">
                  <c:v>3.1214619816389332E-3</c:v>
                </c:pt>
                <c:pt idx="614">
                  <c:v>3.0221102707685757E-3</c:v>
                </c:pt>
                <c:pt idx="615">
                  <c:v>3.0743420305319228E-3</c:v>
                </c:pt>
                <c:pt idx="616">
                  <c:v>3.0559523514639068E-3</c:v>
                </c:pt>
                <c:pt idx="617">
                  <c:v>3.2712556280619864E-3</c:v>
                </c:pt>
                <c:pt idx="618">
                  <c:v>3.1647364823486927E-3</c:v>
                </c:pt>
                <c:pt idx="619">
                  <c:v>6.9017164680627392E-3</c:v>
                </c:pt>
                <c:pt idx="620">
                  <c:v>6.2755203734484203E-3</c:v>
                </c:pt>
                <c:pt idx="621">
                  <c:v>6.0107725128983663E-3</c:v>
                </c:pt>
                <c:pt idx="622">
                  <c:v>5.6335910810338414E-3</c:v>
                </c:pt>
                <c:pt idx="623">
                  <c:v>5.1225836092287083E-3</c:v>
                </c:pt>
                <c:pt idx="624">
                  <c:v>4.7142252290360512E-3</c:v>
                </c:pt>
                <c:pt idx="625">
                  <c:v>4.5110284638422539E-3</c:v>
                </c:pt>
                <c:pt idx="626">
                  <c:v>4.1583390501355602E-3</c:v>
                </c:pt>
                <c:pt idx="627">
                  <c:v>3.9080757060959669E-3</c:v>
                </c:pt>
                <c:pt idx="628">
                  <c:v>3.6723044386118633E-3</c:v>
                </c:pt>
                <c:pt idx="629">
                  <c:v>4.159475461942513E-3</c:v>
                </c:pt>
                <c:pt idx="630">
                  <c:v>3.9991857703902791E-3</c:v>
                </c:pt>
                <c:pt idx="631">
                  <c:v>3.7784244580306506E-3</c:v>
                </c:pt>
                <c:pt idx="632">
                  <c:v>3.7188477614516179E-3</c:v>
                </c:pt>
                <c:pt idx="633">
                  <c:v>3.5155066893266308E-3</c:v>
                </c:pt>
                <c:pt idx="634">
                  <c:v>3.3360887940951695E-3</c:v>
                </c:pt>
                <c:pt idx="635">
                  <c:v>3.2230306783175042E-3</c:v>
                </c:pt>
                <c:pt idx="636">
                  <c:v>3.1407001619253969E-3</c:v>
                </c:pt>
                <c:pt idx="637">
                  <c:v>3.2972839958560749E-3</c:v>
                </c:pt>
                <c:pt idx="638">
                  <c:v>3.2005279106241953E-3</c:v>
                </c:pt>
                <c:pt idx="639">
                  <c:v>3.2178781865312657E-3</c:v>
                </c:pt>
                <c:pt idx="640">
                  <c:v>3.0955072823406842E-3</c:v>
                </c:pt>
                <c:pt idx="641">
                  <c:v>3.9414993846519208E-3</c:v>
                </c:pt>
                <c:pt idx="642">
                  <c:v>4.3978305674045575E-3</c:v>
                </c:pt>
                <c:pt idx="643">
                  <c:v>4.080917479153531E-3</c:v>
                </c:pt>
                <c:pt idx="644">
                  <c:v>3.8144749314603823E-3</c:v>
                </c:pt>
                <c:pt idx="645">
                  <c:v>3.5934681462523538E-3</c:v>
                </c:pt>
                <c:pt idx="646">
                  <c:v>3.3991163069619695E-3</c:v>
                </c:pt>
                <c:pt idx="647">
                  <c:v>4.3193352118664373E-3</c:v>
                </c:pt>
                <c:pt idx="648">
                  <c:v>4.8310156563588927E-3</c:v>
                </c:pt>
                <c:pt idx="649">
                  <c:v>5.3640650437043998E-3</c:v>
                </c:pt>
                <c:pt idx="650">
                  <c:v>4.8868058015251788E-3</c:v>
                </c:pt>
                <c:pt idx="651">
                  <c:v>4.5091685955607648E-3</c:v>
                </c:pt>
                <c:pt idx="652">
                  <c:v>4.1656648520810736E-3</c:v>
                </c:pt>
                <c:pt idx="653">
                  <c:v>5.0750765181455729E-3</c:v>
                </c:pt>
                <c:pt idx="654">
                  <c:v>5.0140344932739786E-3</c:v>
                </c:pt>
                <c:pt idx="655">
                  <c:v>4.5818116875695307E-3</c:v>
                </c:pt>
                <c:pt idx="656">
                  <c:v>4.2407245222015168E-3</c:v>
                </c:pt>
                <c:pt idx="657">
                  <c:v>4.5139164598036047E-3</c:v>
                </c:pt>
                <c:pt idx="658">
                  <c:v>4.1814823926544353E-3</c:v>
                </c:pt>
                <c:pt idx="659">
                  <c:v>4.110146557950136E-3</c:v>
                </c:pt>
                <c:pt idx="660">
                  <c:v>3.8290134385502357E-3</c:v>
                </c:pt>
                <c:pt idx="661">
                  <c:v>3.5909676161090397E-3</c:v>
                </c:pt>
                <c:pt idx="662">
                  <c:v>3.745352314566889E-3</c:v>
                </c:pt>
                <c:pt idx="663">
                  <c:v>3.5306467895591161E-3</c:v>
                </c:pt>
                <c:pt idx="664">
                  <c:v>3.3614894986718873E-3</c:v>
                </c:pt>
                <c:pt idx="665">
                  <c:v>3.2553206061631595E-3</c:v>
                </c:pt>
                <c:pt idx="666">
                  <c:v>3.2178477808230991E-3</c:v>
                </c:pt>
                <c:pt idx="667">
                  <c:v>3.0954943345837369E-3</c:v>
                </c:pt>
                <c:pt idx="668">
                  <c:v>3.0397677263864211E-3</c:v>
                </c:pt>
                <c:pt idx="669">
                  <c:v>3.0192966265187235E-3</c:v>
                </c:pt>
                <c:pt idx="670">
                  <c:v>2.9672051196189099E-3</c:v>
                </c:pt>
                <c:pt idx="671">
                  <c:v>2.9587872995967108E-3</c:v>
                </c:pt>
                <c:pt idx="672">
                  <c:v>2.8876467916112785E-3</c:v>
                </c:pt>
                <c:pt idx="673">
                  <c:v>2.9750526378516814E-3</c:v>
                </c:pt>
                <c:pt idx="674">
                  <c:v>2.9321023353228687E-3</c:v>
                </c:pt>
                <c:pt idx="675">
                  <c:v>2.8877644550007633E-3</c:v>
                </c:pt>
                <c:pt idx="676">
                  <c:v>2.9993992616834343E-3</c:v>
                </c:pt>
                <c:pt idx="677">
                  <c:v>2.9363565345134632E-3</c:v>
                </c:pt>
                <c:pt idx="678">
                  <c:v>5.7377657352791107E-3</c:v>
                </c:pt>
                <c:pt idx="679">
                  <c:v>5.1995994697941724E-3</c:v>
                </c:pt>
                <c:pt idx="680">
                  <c:v>5.6729302469272214E-3</c:v>
                </c:pt>
                <c:pt idx="681">
                  <c:v>5.1517867508451562E-3</c:v>
                </c:pt>
                <c:pt idx="682">
                  <c:v>4.7049540839346898E-3</c:v>
                </c:pt>
                <c:pt idx="683">
                  <c:v>6.8268130284488623E-3</c:v>
                </c:pt>
                <c:pt idx="684">
                  <c:v>6.1789029999201424E-3</c:v>
                </c:pt>
                <c:pt idx="685">
                  <c:v>5.5745997289525515E-3</c:v>
                </c:pt>
                <c:pt idx="686">
                  <c:v>5.9235655159716781E-3</c:v>
                </c:pt>
                <c:pt idx="687">
                  <c:v>5.5164173889784467E-3</c:v>
                </c:pt>
                <c:pt idx="688">
                  <c:v>5.0824865282579398E-3</c:v>
                </c:pt>
                <c:pt idx="689">
                  <c:v>4.6521286906566605E-3</c:v>
                </c:pt>
                <c:pt idx="690">
                  <c:v>4.2757670529968263E-3</c:v>
                </c:pt>
                <c:pt idx="691">
                  <c:v>3.9618069988715948E-3</c:v>
                </c:pt>
                <c:pt idx="692">
                  <c:v>3.9321107697806914E-3</c:v>
                </c:pt>
                <c:pt idx="693">
                  <c:v>4.0477365335855244E-3</c:v>
                </c:pt>
                <c:pt idx="694">
                  <c:v>3.7995959061046091E-3</c:v>
                </c:pt>
                <c:pt idx="695">
                  <c:v>4.4639527610720224E-3</c:v>
                </c:pt>
                <c:pt idx="696">
                  <c:v>4.2026325965398769E-3</c:v>
                </c:pt>
                <c:pt idx="697">
                  <c:v>3.9081545681941623E-3</c:v>
                </c:pt>
                <c:pt idx="698">
                  <c:v>3.7196115380815392E-3</c:v>
                </c:pt>
                <c:pt idx="699">
                  <c:v>4.8687327889819203E-3</c:v>
                </c:pt>
                <c:pt idx="700">
                  <c:v>4.5511634887883271E-3</c:v>
                </c:pt>
                <c:pt idx="701">
                  <c:v>4.1913540611691023E-3</c:v>
                </c:pt>
                <c:pt idx="702">
                  <c:v>3.9301990443419785E-3</c:v>
                </c:pt>
                <c:pt idx="703">
                  <c:v>3.6978755106913223E-3</c:v>
                </c:pt>
                <c:pt idx="704">
                  <c:v>3.4951496197457412E-3</c:v>
                </c:pt>
                <c:pt idx="705">
                  <c:v>3.3224172843918003E-3</c:v>
                </c:pt>
                <c:pt idx="706">
                  <c:v>3.1780623800105861E-3</c:v>
                </c:pt>
                <c:pt idx="707">
                  <c:v>3.2879756192494619E-3</c:v>
                </c:pt>
                <c:pt idx="708">
                  <c:v>3.1503312059178628E-3</c:v>
                </c:pt>
                <c:pt idx="709">
                  <c:v>3.177734571538617E-3</c:v>
                </c:pt>
                <c:pt idx="710">
                  <c:v>3.0664015577608998E-3</c:v>
                </c:pt>
                <c:pt idx="711">
                  <c:v>3.1893009407104006E-3</c:v>
                </c:pt>
                <c:pt idx="712">
                  <c:v>3.0777994240140374E-3</c:v>
                </c:pt>
                <c:pt idx="713">
                  <c:v>3.15463952118039E-3</c:v>
                </c:pt>
                <c:pt idx="714">
                  <c:v>3.2309588941554449E-3</c:v>
                </c:pt>
                <c:pt idx="715">
                  <c:v>3.147554345832311E-3</c:v>
                </c:pt>
                <c:pt idx="716">
                  <c:v>3.0454268027520276E-3</c:v>
                </c:pt>
                <c:pt idx="717">
                  <c:v>3.3953276086401986E-3</c:v>
                </c:pt>
                <c:pt idx="718">
                  <c:v>3.2828493568589955E-3</c:v>
                </c:pt>
                <c:pt idx="719">
                  <c:v>3.2433825178692591E-3</c:v>
                </c:pt>
                <c:pt idx="720">
                  <c:v>3.1667228820506576E-3</c:v>
                </c:pt>
                <c:pt idx="721">
                  <c:v>3.0792826894802221E-3</c:v>
                </c:pt>
                <c:pt idx="722">
                  <c:v>3.0758076590893936E-3</c:v>
                </c:pt>
                <c:pt idx="723">
                  <c:v>2.9819103058795773E-3</c:v>
                </c:pt>
                <c:pt idx="724">
                  <c:v>2.9311363864366839E-3</c:v>
                </c:pt>
                <c:pt idx="725">
                  <c:v>2.8657918964066602E-3</c:v>
                </c:pt>
                <c:pt idx="726">
                  <c:v>2.8146705967496879E-3</c:v>
                </c:pt>
                <c:pt idx="727">
                  <c:v>2.7753909607808277E-3</c:v>
                </c:pt>
                <c:pt idx="728">
                  <c:v>3.1244419194231452E-3</c:v>
                </c:pt>
                <c:pt idx="729">
                  <c:v>3.3728145711112724E-3</c:v>
                </c:pt>
                <c:pt idx="730">
                  <c:v>3.2367187668763835E-3</c:v>
                </c:pt>
                <c:pt idx="731">
                  <c:v>3.5586510445680683E-3</c:v>
                </c:pt>
                <c:pt idx="732">
                  <c:v>3.3771649741852262E-3</c:v>
                </c:pt>
                <c:pt idx="733">
                  <c:v>4.0603837793265181E-3</c:v>
                </c:pt>
                <c:pt idx="734">
                  <c:v>3.9820225635800828E-3</c:v>
                </c:pt>
                <c:pt idx="735">
                  <c:v>3.7190366885389578E-3</c:v>
                </c:pt>
                <c:pt idx="736">
                  <c:v>3.5163924806196414E-3</c:v>
                </c:pt>
                <c:pt idx="737">
                  <c:v>3.3377056941334641E-3</c:v>
                </c:pt>
                <c:pt idx="738">
                  <c:v>3.2962773527912726E-3</c:v>
                </c:pt>
                <c:pt idx="739">
                  <c:v>3.1650652660026096E-3</c:v>
                </c:pt>
                <c:pt idx="740">
                  <c:v>3.0622539733595831E-3</c:v>
                </c:pt>
                <c:pt idx="741">
                  <c:v>2.9830416119589402E-3</c:v>
                </c:pt>
                <c:pt idx="742">
                  <c:v>3.241223572022845E-3</c:v>
                </c:pt>
                <c:pt idx="743">
                  <c:v>3.1508484865197155E-3</c:v>
                </c:pt>
                <c:pt idx="744">
                  <c:v>3.0430651700036298E-3</c:v>
                </c:pt>
                <c:pt idx="745">
                  <c:v>3.1048011923527469E-3</c:v>
                </c:pt>
                <c:pt idx="746">
                  <c:v>3.617335676423064E-3</c:v>
                </c:pt>
                <c:pt idx="747">
                  <c:v>4.2409075383774255E-3</c:v>
                </c:pt>
                <c:pt idx="748">
                  <c:v>4.0720807639914097E-3</c:v>
                </c:pt>
                <c:pt idx="749">
                  <c:v>3.798520034167321E-3</c:v>
                </c:pt>
                <c:pt idx="750">
                  <c:v>4.071554927693186E-3</c:v>
                </c:pt>
                <c:pt idx="751">
                  <c:v>3.8167388793519529E-3</c:v>
                </c:pt>
                <c:pt idx="752">
                  <c:v>3.6136261675134436E-3</c:v>
                </c:pt>
                <c:pt idx="753">
                  <c:v>3.4293475108818062E-3</c:v>
                </c:pt>
                <c:pt idx="754">
                  <c:v>4.4719672407906837E-3</c:v>
                </c:pt>
                <c:pt idx="755">
                  <c:v>4.1366588946158802E-3</c:v>
                </c:pt>
                <c:pt idx="756">
                  <c:v>4.5916837991628575E-3</c:v>
                </c:pt>
                <c:pt idx="757">
                  <c:v>4.3117482542013941E-3</c:v>
                </c:pt>
                <c:pt idx="758">
                  <c:v>4.0272504061680502E-3</c:v>
                </c:pt>
                <c:pt idx="759">
                  <c:v>4.0164797690848599E-3</c:v>
                </c:pt>
                <c:pt idx="760">
                  <c:v>3.7527264753165453E-3</c:v>
                </c:pt>
                <c:pt idx="761">
                  <c:v>3.6123003072715204E-3</c:v>
                </c:pt>
                <c:pt idx="762">
                  <c:v>3.7798782658749809E-3</c:v>
                </c:pt>
                <c:pt idx="763">
                  <c:v>3.6540678317797206E-3</c:v>
                </c:pt>
                <c:pt idx="764">
                  <c:v>3.4621033906432346E-3</c:v>
                </c:pt>
                <c:pt idx="765">
                  <c:v>3.3095005976860772E-3</c:v>
                </c:pt>
                <c:pt idx="766">
                  <c:v>3.5203892180642169E-3</c:v>
                </c:pt>
                <c:pt idx="767">
                  <c:v>4.3366857942343734E-3</c:v>
                </c:pt>
                <c:pt idx="768">
                  <c:v>4.3102992747882365E-3</c:v>
                </c:pt>
                <c:pt idx="769">
                  <c:v>4.1835152469079945E-3</c:v>
                </c:pt>
                <c:pt idx="770">
                  <c:v>3.9120078795217821E-3</c:v>
                </c:pt>
                <c:pt idx="771">
                  <c:v>3.6884060231826754E-3</c:v>
                </c:pt>
                <c:pt idx="772">
                  <c:v>3.4925507630372615E-3</c:v>
                </c:pt>
                <c:pt idx="773">
                  <c:v>3.3598050698175259E-3</c:v>
                </c:pt>
                <c:pt idx="774">
                  <c:v>3.2089244310733451E-3</c:v>
                </c:pt>
                <c:pt idx="775">
                  <c:v>3.1141266781740552E-3</c:v>
                </c:pt>
                <c:pt idx="776">
                  <c:v>3.5618814700663923E-3</c:v>
                </c:pt>
                <c:pt idx="777">
                  <c:v>4.2257638794300284E-3</c:v>
                </c:pt>
                <c:pt idx="778">
                  <c:v>4.3635283033682656E-3</c:v>
                </c:pt>
                <c:pt idx="779">
                  <c:v>4.1910297290305145E-3</c:v>
                </c:pt>
                <c:pt idx="780">
                  <c:v>4.4342378013012447E-3</c:v>
                </c:pt>
                <c:pt idx="781">
                  <c:v>4.1085289711627702E-3</c:v>
                </c:pt>
                <c:pt idx="782">
                  <c:v>3.8292254804855501E-3</c:v>
                </c:pt>
                <c:pt idx="783">
                  <c:v>3.6345233020590039E-3</c:v>
                </c:pt>
                <c:pt idx="784">
                  <c:v>4.0375931778872404E-3</c:v>
                </c:pt>
                <c:pt idx="785">
                  <c:v>4.2776322573580055E-3</c:v>
                </c:pt>
                <c:pt idx="786">
                  <c:v>4.1879715022078825E-3</c:v>
                </c:pt>
                <c:pt idx="787">
                  <c:v>4.8583150485062175E-3</c:v>
                </c:pt>
                <c:pt idx="788">
                  <c:v>4.5079374651849869E-3</c:v>
                </c:pt>
                <c:pt idx="789">
                  <c:v>4.3398569333855282E-3</c:v>
                </c:pt>
                <c:pt idx="790">
                  <c:v>4.7125891756813936E-3</c:v>
                </c:pt>
                <c:pt idx="791">
                  <c:v>4.3581029601016336E-3</c:v>
                </c:pt>
                <c:pt idx="792">
                  <c:v>4.047197072657549E-3</c:v>
                </c:pt>
                <c:pt idx="793">
                  <c:v>3.771065146179824E-3</c:v>
                </c:pt>
                <c:pt idx="794">
                  <c:v>5.1330341843063799E-3</c:v>
                </c:pt>
                <c:pt idx="795">
                  <c:v>5.2668196186186136E-3</c:v>
                </c:pt>
                <c:pt idx="796">
                  <c:v>6.1106827277364025E-3</c:v>
                </c:pt>
                <c:pt idx="797">
                  <c:v>5.5130709536263048E-3</c:v>
                </c:pt>
                <c:pt idx="798">
                  <c:v>5.0198481627910952E-3</c:v>
                </c:pt>
                <c:pt idx="799">
                  <c:v>8.5279727613975891E-3</c:v>
                </c:pt>
                <c:pt idx="800">
                  <c:v>1.5676471606807189E-2</c:v>
                </c:pt>
                <c:pt idx="801">
                  <c:v>1.4903721341535604E-2</c:v>
                </c:pt>
                <c:pt idx="802">
                  <c:v>1.3279922367948524E-2</c:v>
                </c:pt>
                <c:pt idx="803">
                  <c:v>1.7200092643236627E-2</c:v>
                </c:pt>
                <c:pt idx="804">
                  <c:v>1.5882671796037761E-2</c:v>
                </c:pt>
                <c:pt idx="805">
                  <c:v>1.4681770661452967E-2</c:v>
                </c:pt>
                <c:pt idx="806">
                  <c:v>1.2974614661202425E-2</c:v>
                </c:pt>
                <c:pt idx="807">
                  <c:v>1.2220875560754836E-2</c:v>
                </c:pt>
                <c:pt idx="808">
                  <c:v>1.1452953205625244E-2</c:v>
                </c:pt>
                <c:pt idx="809">
                  <c:v>1.0138616443746707E-2</c:v>
                </c:pt>
                <c:pt idx="810">
                  <c:v>9.2404901918531884E-3</c:v>
                </c:pt>
                <c:pt idx="811">
                  <c:v>8.4550855179674131E-3</c:v>
                </c:pt>
                <c:pt idx="812">
                  <c:v>7.5336653041586758E-3</c:v>
                </c:pt>
                <c:pt idx="813">
                  <c:v>8.4460477608107234E-3</c:v>
                </c:pt>
                <c:pt idx="814">
                  <c:v>8.3790894210205771E-3</c:v>
                </c:pt>
                <c:pt idx="815">
                  <c:v>8.659331141945982E-3</c:v>
                </c:pt>
                <c:pt idx="816">
                  <c:v>8.619081200405181E-3</c:v>
                </c:pt>
                <c:pt idx="817">
                  <c:v>8.9420248637032389E-3</c:v>
                </c:pt>
                <c:pt idx="818">
                  <c:v>8.0911742895806403E-3</c:v>
                </c:pt>
                <c:pt idx="819">
                  <c:v>7.9984451973294495E-3</c:v>
                </c:pt>
                <c:pt idx="820">
                  <c:v>7.1695221003542243E-3</c:v>
                </c:pt>
                <c:pt idx="821">
                  <c:v>6.431672030278216E-3</c:v>
                </c:pt>
                <c:pt idx="822">
                  <c:v>5.9276070092988097E-3</c:v>
                </c:pt>
                <c:pt idx="823">
                  <c:v>7.7067741841585274E-3</c:v>
                </c:pt>
                <c:pt idx="824">
                  <c:v>6.9126414999484929E-3</c:v>
                </c:pt>
                <c:pt idx="825">
                  <c:v>6.611100515731879E-3</c:v>
                </c:pt>
                <c:pt idx="826">
                  <c:v>6.295870984786631E-3</c:v>
                </c:pt>
                <c:pt idx="827">
                  <c:v>5.6893717750210338E-3</c:v>
                </c:pt>
                <c:pt idx="828">
                  <c:v>5.1665714635311128E-3</c:v>
                </c:pt>
                <c:pt idx="829">
                  <c:v>6.7813445168191135E-3</c:v>
                </c:pt>
                <c:pt idx="830">
                  <c:v>6.0951997424414936E-3</c:v>
                </c:pt>
                <c:pt idx="831">
                  <c:v>5.5578117494479206E-3</c:v>
                </c:pt>
                <c:pt idx="832">
                  <c:v>9.8783190668799061E-3</c:v>
                </c:pt>
                <c:pt idx="833">
                  <c:v>1.1288598604885543E-2</c:v>
                </c:pt>
                <c:pt idx="834">
                  <c:v>1.3295342106275995E-2</c:v>
                </c:pt>
                <c:pt idx="835">
                  <c:v>1.3141282582172653E-2</c:v>
                </c:pt>
                <c:pt idx="836">
                  <c:v>1.1668683704131849E-2</c:v>
                </c:pt>
                <c:pt idx="837">
                  <c:v>1.1205310821441395E-2</c:v>
                </c:pt>
                <c:pt idx="838">
                  <c:v>1.2476104116743363E-2</c:v>
                </c:pt>
                <c:pt idx="839">
                  <c:v>1.1723072391067327E-2</c:v>
                </c:pt>
                <c:pt idx="840">
                  <c:v>1.098838792064004E-2</c:v>
                </c:pt>
                <c:pt idx="841">
                  <c:v>9.9515538984918626E-3</c:v>
                </c:pt>
                <c:pt idx="842">
                  <c:v>1.153797253001573E-2</c:v>
                </c:pt>
                <c:pt idx="843">
                  <c:v>1.025276091171211E-2</c:v>
                </c:pt>
                <c:pt idx="844">
                  <c:v>1.0538105283274946E-2</c:v>
                </c:pt>
                <c:pt idx="845">
                  <c:v>9.556585718200868E-3</c:v>
                </c:pt>
                <c:pt idx="846">
                  <c:v>8.8568702721269522E-3</c:v>
                </c:pt>
                <c:pt idx="847">
                  <c:v>7.9635462881013554E-3</c:v>
                </c:pt>
                <c:pt idx="848">
                  <c:v>7.5283356090894401E-3</c:v>
                </c:pt>
                <c:pt idx="849">
                  <c:v>7.5076348315959657E-3</c:v>
                </c:pt>
                <c:pt idx="850">
                  <c:v>6.7139801222817173E-3</c:v>
                </c:pt>
                <c:pt idx="851">
                  <c:v>6.3794921492684228E-3</c:v>
                </c:pt>
                <c:pt idx="852">
                  <c:v>6.4838309138680788E-3</c:v>
                </c:pt>
                <c:pt idx="853">
                  <c:v>5.8351804190499238E-3</c:v>
                </c:pt>
                <c:pt idx="854">
                  <c:v>7.0060034655464098E-3</c:v>
                </c:pt>
                <c:pt idx="855">
                  <c:v>6.2947927166078577E-3</c:v>
                </c:pt>
                <c:pt idx="856">
                  <c:v>6.5357043472435835E-3</c:v>
                </c:pt>
                <c:pt idx="857">
                  <c:v>5.8796631056119179E-3</c:v>
                </c:pt>
                <c:pt idx="858">
                  <c:v>6.052491954182556E-3</c:v>
                </c:pt>
                <c:pt idx="859">
                  <c:v>5.5015338894184298E-3</c:v>
                </c:pt>
                <c:pt idx="860">
                  <c:v>5.6162477089252393E-3</c:v>
                </c:pt>
                <c:pt idx="861">
                  <c:v>5.1765265112016364E-3</c:v>
                </c:pt>
                <c:pt idx="862">
                  <c:v>6.2072759898352753E-3</c:v>
                </c:pt>
                <c:pt idx="863">
                  <c:v>5.675349769009172E-3</c:v>
                </c:pt>
                <c:pt idx="864">
                  <c:v>5.149078000219849E-3</c:v>
                </c:pt>
                <c:pt idx="865">
                  <c:v>5.5721076539792637E-3</c:v>
                </c:pt>
                <c:pt idx="866">
                  <c:v>5.8259028140292346E-3</c:v>
                </c:pt>
                <c:pt idx="867">
                  <c:v>5.2827541231240628E-3</c:v>
                </c:pt>
                <c:pt idx="868">
                  <c:v>4.8088179813493455E-3</c:v>
                </c:pt>
                <c:pt idx="869">
                  <c:v>5.0427534527507038E-3</c:v>
                </c:pt>
                <c:pt idx="870">
                  <c:v>4.7453279775739286E-3</c:v>
                </c:pt>
                <c:pt idx="871">
                  <c:v>4.3798183337270761E-3</c:v>
                </c:pt>
                <c:pt idx="872">
                  <c:v>4.1845074229569989E-3</c:v>
                </c:pt>
                <c:pt idx="873">
                  <c:v>4.4865818565975688E-3</c:v>
                </c:pt>
                <c:pt idx="874">
                  <c:v>4.3151707895047629E-3</c:v>
                </c:pt>
                <c:pt idx="875">
                  <c:v>4.0892739127608565E-3</c:v>
                </c:pt>
                <c:pt idx="876">
                  <c:v>3.9019778158091859E-3</c:v>
                </c:pt>
                <c:pt idx="877">
                  <c:v>3.777889682503597E-3</c:v>
                </c:pt>
                <c:pt idx="878">
                  <c:v>5.3536838002607896E-3</c:v>
                </c:pt>
                <c:pt idx="879">
                  <c:v>6.2979310574809086E-3</c:v>
                </c:pt>
                <c:pt idx="880">
                  <c:v>6.184715790187271E-3</c:v>
                </c:pt>
                <c:pt idx="881">
                  <c:v>6.5241259871692244E-3</c:v>
                </c:pt>
                <c:pt idx="882">
                  <c:v>6.0062172962816358E-3</c:v>
                </c:pt>
                <c:pt idx="883">
                  <c:v>5.4238220281666635E-3</c:v>
                </c:pt>
                <c:pt idx="884">
                  <c:v>5.5872066158097426E-3</c:v>
                </c:pt>
                <c:pt idx="885">
                  <c:v>5.084488806428417E-3</c:v>
                </c:pt>
                <c:pt idx="886">
                  <c:v>4.7150904550861492E-3</c:v>
                </c:pt>
                <c:pt idx="887">
                  <c:v>4.331475378694145E-3</c:v>
                </c:pt>
                <c:pt idx="888">
                  <c:v>4.0255108948103286E-3</c:v>
                </c:pt>
                <c:pt idx="889">
                  <c:v>4.0497012416478564E-3</c:v>
                </c:pt>
                <c:pt idx="890">
                  <c:v>3.8241402393127989E-3</c:v>
                </c:pt>
                <c:pt idx="891">
                  <c:v>3.62568206378318E-3</c:v>
                </c:pt>
                <c:pt idx="892">
                  <c:v>3.5391447469859207E-3</c:v>
                </c:pt>
                <c:pt idx="893">
                  <c:v>3.6822269500169156E-3</c:v>
                </c:pt>
                <c:pt idx="894">
                  <c:v>3.4903758455468101E-3</c:v>
                </c:pt>
                <c:pt idx="895">
                  <c:v>4.0262739212645208E-3</c:v>
                </c:pt>
                <c:pt idx="896">
                  <c:v>3.7773192802210641E-3</c:v>
                </c:pt>
                <c:pt idx="897">
                  <c:v>5.906042579055094E-3</c:v>
                </c:pt>
                <c:pt idx="898">
                  <c:v>5.3648169932491744E-3</c:v>
                </c:pt>
                <c:pt idx="899">
                  <c:v>5.7428988738460343E-3</c:v>
                </c:pt>
                <c:pt idx="900">
                  <c:v>5.5168485430890767E-3</c:v>
                </c:pt>
                <c:pt idx="901">
                  <c:v>5.0068809159851827E-3</c:v>
                </c:pt>
                <c:pt idx="902">
                  <c:v>4.647165645951877E-3</c:v>
                </c:pt>
                <c:pt idx="903">
                  <c:v>4.6451076598315938E-3</c:v>
                </c:pt>
                <c:pt idx="904">
                  <c:v>5.0259743174687179E-3</c:v>
                </c:pt>
                <c:pt idx="905">
                  <c:v>5.2782997888205074E-3</c:v>
                </c:pt>
                <c:pt idx="906">
                  <c:v>5.5196663678730258E-3</c:v>
                </c:pt>
                <c:pt idx="907">
                  <c:v>5.0988006868947994E-3</c:v>
                </c:pt>
                <c:pt idx="908">
                  <c:v>5.2972107972747481E-3</c:v>
                </c:pt>
                <c:pt idx="909">
                  <c:v>5.5216741692737745E-3</c:v>
                </c:pt>
                <c:pt idx="910">
                  <c:v>5.0133111256000992E-3</c:v>
                </c:pt>
                <c:pt idx="911">
                  <c:v>4.6106144497964786E-3</c:v>
                </c:pt>
                <c:pt idx="912">
                  <c:v>4.3857301629889895E-3</c:v>
                </c:pt>
                <c:pt idx="913">
                  <c:v>4.0858046362459589E-3</c:v>
                </c:pt>
                <c:pt idx="914">
                  <c:v>4.0871275004661133E-3</c:v>
                </c:pt>
                <c:pt idx="915">
                  <c:v>3.8376302491310425E-3</c:v>
                </c:pt>
                <c:pt idx="916">
                  <c:v>3.6217387590480421E-3</c:v>
                </c:pt>
                <c:pt idx="917">
                  <c:v>3.6905587489211482E-3</c:v>
                </c:pt>
                <c:pt idx="918">
                  <c:v>4.4707633903048717E-3</c:v>
                </c:pt>
                <c:pt idx="919">
                  <c:v>4.2928685182070615E-3</c:v>
                </c:pt>
                <c:pt idx="920">
                  <c:v>4.6219165191182521E-3</c:v>
                </c:pt>
                <c:pt idx="921">
                  <c:v>4.7369898857820454E-3</c:v>
                </c:pt>
                <c:pt idx="922">
                  <c:v>4.5725955577417777E-3</c:v>
                </c:pt>
                <c:pt idx="923">
                  <c:v>4.242945490495479E-3</c:v>
                </c:pt>
                <c:pt idx="924">
                  <c:v>4.186281676357582E-3</c:v>
                </c:pt>
                <c:pt idx="925">
                  <c:v>4.1107446895301816E-3</c:v>
                </c:pt>
                <c:pt idx="926">
                  <c:v>3.9459435968513031E-3</c:v>
                </c:pt>
                <c:pt idx="927">
                  <c:v>3.7606336830211412E-3</c:v>
                </c:pt>
                <c:pt idx="928">
                  <c:v>3.5458056454793939E-3</c:v>
                </c:pt>
                <c:pt idx="929">
                  <c:v>3.4249984988878389E-3</c:v>
                </c:pt>
                <c:pt idx="930">
                  <c:v>4.1334816286785706E-3</c:v>
                </c:pt>
                <c:pt idx="931">
                  <c:v>4.1303307272179662E-3</c:v>
                </c:pt>
                <c:pt idx="932">
                  <c:v>4.2910375379040236E-3</c:v>
                </c:pt>
                <c:pt idx="933">
                  <c:v>4.8047795214632679E-3</c:v>
                </c:pt>
                <c:pt idx="934">
                  <c:v>5.0250572719030325E-3</c:v>
                </c:pt>
                <c:pt idx="935">
                  <c:v>4.6778037270243274E-3</c:v>
                </c:pt>
                <c:pt idx="936">
                  <c:v>4.3400218842892281E-3</c:v>
                </c:pt>
                <c:pt idx="937">
                  <c:v>4.0441888474577626E-3</c:v>
                </c:pt>
                <c:pt idx="938">
                  <c:v>3.7824985972321058E-3</c:v>
                </c:pt>
                <c:pt idx="939">
                  <c:v>3.631220545361768E-3</c:v>
                </c:pt>
                <c:pt idx="940">
                  <c:v>3.8971129965791923E-3</c:v>
                </c:pt>
                <c:pt idx="941">
                  <c:v>4.3320011860888989E-3</c:v>
                </c:pt>
                <c:pt idx="942">
                  <c:v>4.0091107428747354E-3</c:v>
                </c:pt>
                <c:pt idx="943">
                  <c:v>4.1029315223293653E-3</c:v>
                </c:pt>
                <c:pt idx="944">
                  <c:v>4.1604304954724362E-3</c:v>
                </c:pt>
                <c:pt idx="945">
                  <c:v>3.8678198002853573E-3</c:v>
                </c:pt>
                <c:pt idx="946">
                  <c:v>3.6974622197673847E-3</c:v>
                </c:pt>
                <c:pt idx="947">
                  <c:v>3.657947724288832E-3</c:v>
                </c:pt>
                <c:pt idx="948">
                  <c:v>3.7230538642960853E-3</c:v>
                </c:pt>
                <c:pt idx="949">
                  <c:v>3.6235191764888929E-3</c:v>
                </c:pt>
                <c:pt idx="950">
                  <c:v>3.449801985559471E-3</c:v>
                </c:pt>
                <c:pt idx="951">
                  <c:v>3.4422398379953083E-3</c:v>
                </c:pt>
                <c:pt idx="952">
                  <c:v>3.2757989715901589E-3</c:v>
                </c:pt>
                <c:pt idx="953">
                  <c:v>3.5020785176551024E-3</c:v>
                </c:pt>
                <c:pt idx="954">
                  <c:v>3.3250887876371794E-3</c:v>
                </c:pt>
                <c:pt idx="955">
                  <c:v>3.7731671071453798E-3</c:v>
                </c:pt>
                <c:pt idx="956">
                  <c:v>3.8806035053862292E-3</c:v>
                </c:pt>
                <c:pt idx="957">
                  <c:v>3.6401314173798898E-3</c:v>
                </c:pt>
                <c:pt idx="958">
                  <c:v>4.1877783622430546E-3</c:v>
                </c:pt>
                <c:pt idx="959">
                  <c:v>3.9003875320826643E-3</c:v>
                </c:pt>
                <c:pt idx="960">
                  <c:v>3.8924312179964746E-3</c:v>
                </c:pt>
                <c:pt idx="961">
                  <c:v>3.6961628838072642E-3</c:v>
                </c:pt>
                <c:pt idx="962">
                  <c:v>3.7090995517935327E-3</c:v>
                </c:pt>
                <c:pt idx="963">
                  <c:v>3.5657025593664716E-3</c:v>
                </c:pt>
                <c:pt idx="964">
                  <c:v>3.3809544052450622E-3</c:v>
                </c:pt>
                <c:pt idx="965">
                  <c:v>3.3792587387649225E-3</c:v>
                </c:pt>
                <c:pt idx="966">
                  <c:v>3.2401490471170094E-3</c:v>
                </c:pt>
                <c:pt idx="967">
                  <c:v>3.1120751878456953E-3</c:v>
                </c:pt>
                <c:pt idx="968">
                  <c:v>4.1710990508752183E-3</c:v>
                </c:pt>
                <c:pt idx="969">
                  <c:v>4.3673808219350041E-3</c:v>
                </c:pt>
                <c:pt idx="970">
                  <c:v>4.0501989044355513E-3</c:v>
                </c:pt>
                <c:pt idx="971">
                  <c:v>3.8309614901437571E-3</c:v>
                </c:pt>
                <c:pt idx="972">
                  <c:v>1.1605979262389111E-2</c:v>
                </c:pt>
                <c:pt idx="973">
                  <c:v>1.2419310850879944E-2</c:v>
                </c:pt>
                <c:pt idx="974">
                  <c:v>1.1865218480757831E-2</c:v>
                </c:pt>
                <c:pt idx="975">
                  <c:v>1.0713940364540157E-2</c:v>
                </c:pt>
                <c:pt idx="976">
                  <c:v>1.1736553075114071E-2</c:v>
                </c:pt>
                <c:pt idx="977">
                  <c:v>1.0389278890712814E-2</c:v>
                </c:pt>
                <c:pt idx="978">
                  <c:v>1.0453618265565385E-2</c:v>
                </c:pt>
                <c:pt idx="979">
                  <c:v>9.2732651305013139E-3</c:v>
                </c:pt>
                <c:pt idx="980">
                  <c:v>8.398079874313737E-3</c:v>
                </c:pt>
                <c:pt idx="981">
                  <c:v>7.748837272573513E-3</c:v>
                </c:pt>
                <c:pt idx="982">
                  <c:v>1.2472984965267617E-2</c:v>
                </c:pt>
                <c:pt idx="983">
                  <c:v>1.2531717738778425E-2</c:v>
                </c:pt>
                <c:pt idx="984">
                  <c:v>1.2556867830735848E-2</c:v>
                </c:pt>
                <c:pt idx="985">
                  <c:v>1.134868214943213E-2</c:v>
                </c:pt>
                <c:pt idx="986">
                  <c:v>1.1212213401841717E-2</c:v>
                </c:pt>
                <c:pt idx="987">
                  <c:v>1.0490494241662804E-2</c:v>
                </c:pt>
                <c:pt idx="988">
                  <c:v>9.865036567276041E-3</c:v>
                </c:pt>
                <c:pt idx="989">
                  <c:v>9.0473100092253785E-3</c:v>
                </c:pt>
                <c:pt idx="990">
                  <c:v>8.2143376112691381E-3</c:v>
                </c:pt>
                <c:pt idx="991">
                  <c:v>7.5596698622042496E-3</c:v>
                </c:pt>
                <c:pt idx="992">
                  <c:v>9.5905361470499054E-3</c:v>
                </c:pt>
                <c:pt idx="993">
                  <c:v>8.5784859777957388E-3</c:v>
                </c:pt>
                <c:pt idx="994">
                  <c:v>8.2934531077176014E-3</c:v>
                </c:pt>
                <c:pt idx="995">
                  <c:v>9.9724087837603712E-3</c:v>
                </c:pt>
                <c:pt idx="996">
                  <c:v>8.8756591431261161E-3</c:v>
                </c:pt>
                <c:pt idx="997">
                  <c:v>8.3425305366441518E-3</c:v>
                </c:pt>
                <c:pt idx="998">
                  <c:v>8.1354939367274514E-3</c:v>
                </c:pt>
                <c:pt idx="999">
                  <c:v>7.2760578053169111E-3</c:v>
                </c:pt>
                <c:pt idx="1000">
                  <c:v>8.6451161498533012E-3</c:v>
                </c:pt>
                <c:pt idx="1001">
                  <c:v>9.8721580022523726E-3</c:v>
                </c:pt>
                <c:pt idx="1002">
                  <c:v>8.799738920653933E-3</c:v>
                </c:pt>
                <c:pt idx="1003">
                  <c:v>8.1778304617675171E-3</c:v>
                </c:pt>
                <c:pt idx="1004">
                  <c:v>8.803617014330219E-3</c:v>
                </c:pt>
                <c:pt idx="1005">
                  <c:v>7.8842064418224427E-3</c:v>
                </c:pt>
                <c:pt idx="1006">
                  <c:v>1.0203427590667405E-2</c:v>
                </c:pt>
                <c:pt idx="1007">
                  <c:v>9.0967754643707238E-3</c:v>
                </c:pt>
                <c:pt idx="1008">
                  <c:v>8.4686626052425298E-3</c:v>
                </c:pt>
                <c:pt idx="1009">
                  <c:v>8.2820752963359071E-3</c:v>
                </c:pt>
                <c:pt idx="1010">
                  <c:v>1.3141113380812938E-2</c:v>
                </c:pt>
                <c:pt idx="1011">
                  <c:v>1.1632000949087442E-2</c:v>
                </c:pt>
                <c:pt idx="1012">
                  <c:v>1.2968475465525625E-2</c:v>
                </c:pt>
                <c:pt idx="1013">
                  <c:v>1.1467056100629066E-2</c:v>
                </c:pt>
                <c:pt idx="1014">
                  <c:v>1.0155416985438459E-2</c:v>
                </c:pt>
                <c:pt idx="1015">
                  <c:v>9.1487091670413925E-3</c:v>
                </c:pt>
                <c:pt idx="1016">
                  <c:v>8.1380310120728969E-3</c:v>
                </c:pt>
                <c:pt idx="1017">
                  <c:v>9.7367547109082596E-3</c:v>
                </c:pt>
                <c:pt idx="1018">
                  <c:v>1.115287064259831E-2</c:v>
                </c:pt>
                <c:pt idx="1019">
                  <c:v>9.878251998990329E-3</c:v>
                </c:pt>
                <c:pt idx="1020">
                  <c:v>1.0230821881545352E-2</c:v>
                </c:pt>
                <c:pt idx="1021">
                  <c:v>1.0557683385545058E-2</c:v>
                </c:pt>
                <c:pt idx="1022">
                  <c:v>1.1678328883971557E-2</c:v>
                </c:pt>
                <c:pt idx="1023">
                  <c:v>1.3795488040950207E-2</c:v>
                </c:pt>
                <c:pt idx="1024">
                  <c:v>2.0245517826066508E-2</c:v>
                </c:pt>
                <c:pt idx="1025">
                  <c:v>1.8020895265822141E-2</c:v>
                </c:pt>
                <c:pt idx="1026">
                  <c:v>1.5890474908744633E-2</c:v>
                </c:pt>
                <c:pt idx="1027">
                  <c:v>1.4255191792054809E-2</c:v>
                </c:pt>
                <c:pt idx="1028">
                  <c:v>1.2586495754620747E-2</c:v>
                </c:pt>
                <c:pt idx="1029">
                  <c:v>1.3918244599291359E-2</c:v>
                </c:pt>
                <c:pt idx="1030">
                  <c:v>1.6584510340788023E-2</c:v>
                </c:pt>
                <c:pt idx="1031">
                  <c:v>1.4774566602985801E-2</c:v>
                </c:pt>
                <c:pt idx="1032">
                  <c:v>1.3380473960739927E-2</c:v>
                </c:pt>
                <c:pt idx="1033">
                  <c:v>1.1876941917421925E-2</c:v>
                </c:pt>
                <c:pt idx="1034">
                  <c:v>1.058786674086051E-2</c:v>
                </c:pt>
                <c:pt idx="1035">
                  <c:v>9.3879537333437981E-3</c:v>
                </c:pt>
                <c:pt idx="1036">
                  <c:v>8.5614102761284658E-3</c:v>
                </c:pt>
                <c:pt idx="1037">
                  <c:v>8.3259493207157535E-3</c:v>
                </c:pt>
                <c:pt idx="1038">
                  <c:v>7.4403945185412971E-3</c:v>
                </c:pt>
                <c:pt idx="1039">
                  <c:v>7.0455366262275132E-3</c:v>
                </c:pt>
                <c:pt idx="1040">
                  <c:v>7.5603997160055393E-3</c:v>
                </c:pt>
                <c:pt idx="1041">
                  <c:v>8.3271802894673563E-3</c:v>
                </c:pt>
                <c:pt idx="1042">
                  <c:v>7.4410031706425711E-3</c:v>
                </c:pt>
                <c:pt idx="1043">
                  <c:v>6.6611188938988115E-3</c:v>
                </c:pt>
                <c:pt idx="1044">
                  <c:v>6.5282072271263753E-3</c:v>
                </c:pt>
                <c:pt idx="1045">
                  <c:v>6.4964064945059784E-3</c:v>
                </c:pt>
                <c:pt idx="1046">
                  <c:v>5.8820327653192539E-3</c:v>
                </c:pt>
                <c:pt idx="1047">
                  <c:v>7.2563161002626112E-3</c:v>
                </c:pt>
                <c:pt idx="1048">
                  <c:v>7.0140521764049165E-3</c:v>
                </c:pt>
                <c:pt idx="1049">
                  <c:v>6.2889962740643682E-3</c:v>
                </c:pt>
                <c:pt idx="1050">
                  <c:v>6.0226035087906846E-3</c:v>
                </c:pt>
                <c:pt idx="1051">
                  <c:v>5.6053114806440202E-3</c:v>
                </c:pt>
                <c:pt idx="1052">
                  <c:v>5.1656353792985483E-3</c:v>
                </c:pt>
                <c:pt idx="1053">
                  <c:v>5.7385000153897256E-3</c:v>
                </c:pt>
                <c:pt idx="1054">
                  <c:v>5.1953158848056782E-3</c:v>
                </c:pt>
                <c:pt idx="1055">
                  <c:v>4.7339010900711654E-3</c:v>
                </c:pt>
                <c:pt idx="1056">
                  <c:v>5.9461678737442111E-3</c:v>
                </c:pt>
                <c:pt idx="1057">
                  <c:v>5.4323326652382662E-3</c:v>
                </c:pt>
                <c:pt idx="1058">
                  <c:v>5.0489398969678833E-3</c:v>
                </c:pt>
                <c:pt idx="1059">
                  <c:v>5.7259243173438763E-3</c:v>
                </c:pt>
                <c:pt idx="1060">
                  <c:v>5.1932744534849765E-3</c:v>
                </c:pt>
                <c:pt idx="1061">
                  <c:v>4.7483197418627249E-3</c:v>
                </c:pt>
                <c:pt idx="1062">
                  <c:v>4.5627490339956965E-3</c:v>
                </c:pt>
                <c:pt idx="1063">
                  <c:v>4.6196243494311916E-3</c:v>
                </c:pt>
                <c:pt idx="1064">
                  <c:v>4.2537272662370304E-3</c:v>
                </c:pt>
                <c:pt idx="1065">
                  <c:v>3.9685612826671577E-3</c:v>
                </c:pt>
                <c:pt idx="1066">
                  <c:v>3.7246852841209431E-3</c:v>
                </c:pt>
                <c:pt idx="1067">
                  <c:v>3.6814445448663234E-3</c:v>
                </c:pt>
                <c:pt idx="1068">
                  <c:v>4.0465969018136901E-3</c:v>
                </c:pt>
                <c:pt idx="1069">
                  <c:v>4.0481721530982954E-3</c:v>
                </c:pt>
                <c:pt idx="1070">
                  <c:v>3.8141348829919732E-3</c:v>
                </c:pt>
                <c:pt idx="1071">
                  <c:v>4.2788425289402585E-3</c:v>
                </c:pt>
                <c:pt idx="1072">
                  <c:v>4.8957309259673532E-3</c:v>
                </c:pt>
                <c:pt idx="1073">
                  <c:v>4.569350237812536E-3</c:v>
                </c:pt>
                <c:pt idx="1074">
                  <c:v>6.2671002058517101E-3</c:v>
                </c:pt>
                <c:pt idx="1075">
                  <c:v>5.7006519609372726E-3</c:v>
                </c:pt>
                <c:pt idx="1076">
                  <c:v>5.5737132366059771E-3</c:v>
                </c:pt>
                <c:pt idx="1077">
                  <c:v>5.0775897783217581E-3</c:v>
                </c:pt>
                <c:pt idx="1078">
                  <c:v>4.8561953334443691E-3</c:v>
                </c:pt>
                <c:pt idx="1079">
                  <c:v>4.5649380889032781E-3</c:v>
                </c:pt>
                <c:pt idx="1080">
                  <c:v>4.2091340249662277E-3</c:v>
                </c:pt>
                <c:pt idx="1081">
                  <c:v>4.0753169992624383E-3</c:v>
                </c:pt>
                <c:pt idx="1082">
                  <c:v>5.0866003158872722E-3</c:v>
                </c:pt>
                <c:pt idx="1083">
                  <c:v>7.9492476651494889E-3</c:v>
                </c:pt>
                <c:pt idx="1084">
                  <c:v>7.110423581459792E-3</c:v>
                </c:pt>
                <c:pt idx="1085">
                  <c:v>6.732748730754628E-3</c:v>
                </c:pt>
                <c:pt idx="1086">
                  <c:v>6.287586748720337E-3</c:v>
                </c:pt>
                <c:pt idx="1087">
                  <c:v>5.7504793332779159E-3</c:v>
                </c:pt>
                <c:pt idx="1088">
                  <c:v>5.5868752687483108E-3</c:v>
                </c:pt>
                <c:pt idx="1089">
                  <c:v>6.2288372704435444E-3</c:v>
                </c:pt>
                <c:pt idx="1090">
                  <c:v>5.617194748915662E-3</c:v>
                </c:pt>
                <c:pt idx="1091">
                  <c:v>5.1179820643407438E-3</c:v>
                </c:pt>
                <c:pt idx="1092">
                  <c:v>4.6944291745619543E-3</c:v>
                </c:pt>
                <c:pt idx="1093">
                  <c:v>4.5136618547098198E-3</c:v>
                </c:pt>
                <c:pt idx="1094">
                  <c:v>4.1623596130792627E-3</c:v>
                </c:pt>
                <c:pt idx="1095">
                  <c:v>4.4460650323558679E-3</c:v>
                </c:pt>
                <c:pt idx="1096">
                  <c:v>4.2125742011052784E-3</c:v>
                </c:pt>
                <c:pt idx="1097">
                  <c:v>3.9124598649326213E-3</c:v>
                </c:pt>
                <c:pt idx="1098">
                  <c:v>4.1646723386495263E-3</c:v>
                </c:pt>
                <c:pt idx="1099">
                  <c:v>3.8891751656591131E-3</c:v>
                </c:pt>
                <c:pt idx="1100">
                  <c:v>3.6405916175031592E-3</c:v>
                </c:pt>
                <c:pt idx="1101">
                  <c:v>3.5635133852248884E-3</c:v>
                </c:pt>
                <c:pt idx="1102">
                  <c:v>3.3894433985260726E-3</c:v>
                </c:pt>
                <c:pt idx="1103">
                  <c:v>3.2352403967323886E-3</c:v>
                </c:pt>
                <c:pt idx="1104">
                  <c:v>4.13272074201332E-3</c:v>
                </c:pt>
                <c:pt idx="1105">
                  <c:v>3.9496652127610412E-3</c:v>
                </c:pt>
                <c:pt idx="1106">
                  <c:v>3.7038015471691894E-3</c:v>
                </c:pt>
                <c:pt idx="1107">
                  <c:v>3.7413459122159483E-3</c:v>
                </c:pt>
                <c:pt idx="1108">
                  <c:v>3.5226072462016382E-3</c:v>
                </c:pt>
                <c:pt idx="1109">
                  <c:v>3.3424087592037479E-3</c:v>
                </c:pt>
                <c:pt idx="1110">
                  <c:v>4.161923730216943E-3</c:v>
                </c:pt>
                <c:pt idx="1111">
                  <c:v>3.9681568067243215E-3</c:v>
                </c:pt>
                <c:pt idx="1112">
                  <c:v>4.7596981695765123E-3</c:v>
                </c:pt>
                <c:pt idx="1113">
                  <c:v>4.6738371229628449E-3</c:v>
                </c:pt>
                <c:pt idx="1114">
                  <c:v>7.0890670156009998E-3</c:v>
                </c:pt>
                <c:pt idx="1115">
                  <c:v>6.3936811613627409E-3</c:v>
                </c:pt>
                <c:pt idx="1116">
                  <c:v>5.876978759261014E-3</c:v>
                </c:pt>
                <c:pt idx="1117">
                  <c:v>5.4131013035355387E-3</c:v>
                </c:pt>
                <c:pt idx="1118">
                  <c:v>9.5229107863508151E-3</c:v>
                </c:pt>
                <c:pt idx="1119">
                  <c:v>8.8069687140823767E-3</c:v>
                </c:pt>
                <c:pt idx="1120">
                  <c:v>8.026913309316425E-3</c:v>
                </c:pt>
                <c:pt idx="1121">
                  <c:v>7.6689534097467574E-3</c:v>
                </c:pt>
                <c:pt idx="1122">
                  <c:v>7.1728272225622313E-3</c:v>
                </c:pt>
                <c:pt idx="1123">
                  <c:v>6.8654211131012359E-3</c:v>
                </c:pt>
                <c:pt idx="1124">
                  <c:v>6.6904279008652779E-3</c:v>
                </c:pt>
                <c:pt idx="1125">
                  <c:v>6.1142478542711778E-3</c:v>
                </c:pt>
                <c:pt idx="1126">
                  <c:v>6.887121949626024E-3</c:v>
                </c:pt>
                <c:pt idx="1127">
                  <c:v>6.1841500273824325E-3</c:v>
                </c:pt>
                <c:pt idx="1128">
                  <c:v>6.311085366485115E-3</c:v>
                </c:pt>
                <c:pt idx="1129">
                  <c:v>6.1993093668532744E-3</c:v>
                </c:pt>
                <c:pt idx="1130">
                  <c:v>5.6110705792168838E-3</c:v>
                </c:pt>
                <c:pt idx="1131">
                  <c:v>6.822427070434272E-3</c:v>
                </c:pt>
                <c:pt idx="1132">
                  <c:v>6.2222734714274036E-3</c:v>
                </c:pt>
                <c:pt idx="1133">
                  <c:v>8.8750316382392933E-3</c:v>
                </c:pt>
                <c:pt idx="1134">
                  <c:v>8.2827833804646027E-3</c:v>
                </c:pt>
                <c:pt idx="1135">
                  <c:v>7.6071381283296493E-3</c:v>
                </c:pt>
                <c:pt idx="1136">
                  <c:v>7.5450732944609654E-3</c:v>
                </c:pt>
                <c:pt idx="1137">
                  <c:v>6.8784898447018742E-3</c:v>
                </c:pt>
                <c:pt idx="1138">
                  <c:v>6.17922249470908E-3</c:v>
                </c:pt>
                <c:pt idx="1139">
                  <c:v>5.638391422463058E-3</c:v>
                </c:pt>
                <c:pt idx="1140">
                  <c:v>5.2397365314844485E-3</c:v>
                </c:pt>
                <c:pt idx="1141">
                  <c:v>4.8260619554523401E-3</c:v>
                </c:pt>
                <c:pt idx="1142">
                  <c:v>4.4233696411116663E-3</c:v>
                </c:pt>
                <c:pt idx="1143">
                  <c:v>5.0752797039024401E-3</c:v>
                </c:pt>
                <c:pt idx="1144">
                  <c:v>4.6993800514581567E-3</c:v>
                </c:pt>
                <c:pt idx="1145">
                  <c:v>5.2173031041092121E-3</c:v>
                </c:pt>
                <c:pt idx="1146">
                  <c:v>4.7911302152894089E-3</c:v>
                </c:pt>
                <c:pt idx="1147">
                  <c:v>4.4584908052956807E-3</c:v>
                </c:pt>
                <c:pt idx="1148">
                  <c:v>5.2898906211667571E-3</c:v>
                </c:pt>
                <c:pt idx="1149">
                  <c:v>4.8511144469283018E-3</c:v>
                </c:pt>
                <c:pt idx="1150">
                  <c:v>4.5696583961352469E-3</c:v>
                </c:pt>
                <c:pt idx="1151">
                  <c:v>4.5394902958009195E-3</c:v>
                </c:pt>
                <c:pt idx="1152">
                  <c:v>4.790669281125118E-3</c:v>
                </c:pt>
                <c:pt idx="1153">
                  <c:v>4.4596261964685857E-3</c:v>
                </c:pt>
                <c:pt idx="1154">
                  <c:v>4.7324543206442764E-3</c:v>
                </c:pt>
                <c:pt idx="1155">
                  <c:v>4.4141674299081812E-3</c:v>
                </c:pt>
                <c:pt idx="1156">
                  <c:v>4.4513679781974132E-3</c:v>
                </c:pt>
                <c:pt idx="1157">
                  <c:v>4.1130647157670433E-3</c:v>
                </c:pt>
                <c:pt idx="1158">
                  <c:v>4.0389772667611314E-3</c:v>
                </c:pt>
                <c:pt idx="1159">
                  <c:v>3.8058376030335747E-3</c:v>
                </c:pt>
                <c:pt idx="1160">
                  <c:v>3.8119749594764207E-3</c:v>
                </c:pt>
                <c:pt idx="1161">
                  <c:v>3.5794948888151767E-3</c:v>
                </c:pt>
                <c:pt idx="1162">
                  <c:v>3.6332530672719258E-3</c:v>
                </c:pt>
                <c:pt idx="1163">
                  <c:v>4.1569370314756687E-3</c:v>
                </c:pt>
                <c:pt idx="1164">
                  <c:v>3.9866520426859618E-3</c:v>
                </c:pt>
                <c:pt idx="1165">
                  <c:v>4.3384684866939723E-3</c:v>
                </c:pt>
                <c:pt idx="1166">
                  <c:v>4.0808730897064702E-3</c:v>
                </c:pt>
                <c:pt idx="1167">
                  <c:v>4.3245392314492717E-3</c:v>
                </c:pt>
                <c:pt idx="1168">
                  <c:v>4.2243539100779992E-3</c:v>
                </c:pt>
                <c:pt idx="1169">
                  <c:v>4.3672842975033994E-3</c:v>
                </c:pt>
                <c:pt idx="1170">
                  <c:v>4.6191679695085225E-3</c:v>
                </c:pt>
                <c:pt idx="1171">
                  <c:v>4.3095983388612633E-3</c:v>
                </c:pt>
                <c:pt idx="1172">
                  <c:v>4.1233616445172797E-3</c:v>
                </c:pt>
                <c:pt idx="1173">
                  <c:v>5.387299871683059E-3</c:v>
                </c:pt>
                <c:pt idx="1174">
                  <c:v>5.8286960846075661E-3</c:v>
                </c:pt>
                <c:pt idx="1175">
                  <c:v>5.8765062449759363E-3</c:v>
                </c:pt>
                <c:pt idx="1176">
                  <c:v>1.1339332031536288E-2</c:v>
                </c:pt>
                <c:pt idx="1177">
                  <c:v>1.0844978444652013E-2</c:v>
                </c:pt>
                <c:pt idx="1178">
                  <c:v>9.6088915393056189E-3</c:v>
                </c:pt>
                <c:pt idx="1179">
                  <c:v>1.0430195014236433E-2</c:v>
                </c:pt>
                <c:pt idx="1180">
                  <c:v>9.5479741260148555E-3</c:v>
                </c:pt>
                <c:pt idx="1181">
                  <c:v>9.4363306834904757E-3</c:v>
                </c:pt>
                <c:pt idx="1182">
                  <c:v>9.6002276693136056E-3</c:v>
                </c:pt>
                <c:pt idx="1183">
                  <c:v>1.3033214875431819E-2</c:v>
                </c:pt>
                <c:pt idx="1184">
                  <c:v>1.1533679734487445E-2</c:v>
                </c:pt>
                <c:pt idx="1185">
                  <c:v>1.1183632889019012E-2</c:v>
                </c:pt>
                <c:pt idx="1186">
                  <c:v>1.0608116988528345E-2</c:v>
                </c:pt>
                <c:pt idx="1187">
                  <c:v>9.8117622000880884E-3</c:v>
                </c:pt>
                <c:pt idx="1188">
                  <c:v>9.0692266300052508E-3</c:v>
                </c:pt>
                <c:pt idx="1189">
                  <c:v>8.0729706230553595E-3</c:v>
                </c:pt>
                <c:pt idx="1190">
                  <c:v>1.1335399603300397E-2</c:v>
                </c:pt>
                <c:pt idx="1191">
                  <c:v>1.0606125795349136E-2</c:v>
                </c:pt>
                <c:pt idx="1192">
                  <c:v>9.4834596133453464E-3</c:v>
                </c:pt>
                <c:pt idx="1193">
                  <c:v>8.6510351091470278E-3</c:v>
                </c:pt>
                <c:pt idx="1194">
                  <c:v>8.6758305155020636E-3</c:v>
                </c:pt>
                <c:pt idx="1195">
                  <c:v>7.7238374605592538E-3</c:v>
                </c:pt>
                <c:pt idx="1196">
                  <c:v>7.328613328411916E-3</c:v>
                </c:pt>
                <c:pt idx="1197">
                  <c:v>7.3807004428027359E-3</c:v>
                </c:pt>
                <c:pt idx="1198">
                  <c:v>7.7729214772076522E-3</c:v>
                </c:pt>
                <c:pt idx="1199">
                  <c:v>6.9433490878282548E-3</c:v>
                </c:pt>
                <c:pt idx="1200">
                  <c:v>6.2313337201075495E-3</c:v>
                </c:pt>
                <c:pt idx="1201">
                  <c:v>5.6168797202525728E-3</c:v>
                </c:pt>
                <c:pt idx="1202">
                  <c:v>5.5435896982921262E-3</c:v>
                </c:pt>
                <c:pt idx="1203">
                  <c:v>5.085940814883028E-3</c:v>
                </c:pt>
                <c:pt idx="1204">
                  <c:v>4.6612322769561407E-3</c:v>
                </c:pt>
                <c:pt idx="1205">
                  <c:v>4.4557006119010974E-3</c:v>
                </c:pt>
                <c:pt idx="1206">
                  <c:v>4.1635252763674146E-3</c:v>
                </c:pt>
                <c:pt idx="1207">
                  <c:v>3.8683599390352285E-3</c:v>
                </c:pt>
                <c:pt idx="1208">
                  <c:v>3.6281441918421756E-3</c:v>
                </c:pt>
                <c:pt idx="1209">
                  <c:v>3.8741133535109304E-3</c:v>
                </c:pt>
                <c:pt idx="1210">
                  <c:v>3.6350596193710262E-3</c:v>
                </c:pt>
                <c:pt idx="1211">
                  <c:v>4.5384732221168261E-3</c:v>
                </c:pt>
                <c:pt idx="1212">
                  <c:v>4.5669562693645997E-3</c:v>
                </c:pt>
                <c:pt idx="1213">
                  <c:v>4.3201838037177269E-3</c:v>
                </c:pt>
                <c:pt idx="1214">
                  <c:v>4.4467910363034501E-3</c:v>
                </c:pt>
                <c:pt idx="1215">
                  <c:v>4.3597860657701082E-3</c:v>
                </c:pt>
                <c:pt idx="1216">
                  <c:v>5.8484152213770643E-3</c:v>
                </c:pt>
                <c:pt idx="1217">
                  <c:v>8.0734688018909151E-3</c:v>
                </c:pt>
                <c:pt idx="1218">
                  <c:v>7.6035191310954327E-3</c:v>
                </c:pt>
                <c:pt idx="1219">
                  <c:v>8.1497263920658931E-3</c:v>
                </c:pt>
                <c:pt idx="1220">
                  <c:v>7.4577545173432416E-3</c:v>
                </c:pt>
                <c:pt idx="1221">
                  <c:v>8.5364938475496043E-3</c:v>
                </c:pt>
                <c:pt idx="1222">
                  <c:v>8.1060735620800684E-3</c:v>
                </c:pt>
                <c:pt idx="1223">
                  <c:v>7.4820584186823802E-3</c:v>
                </c:pt>
                <c:pt idx="1224">
                  <c:v>7.5130207691538895E-3</c:v>
                </c:pt>
                <c:pt idx="1225">
                  <c:v>6.7495616318611722E-3</c:v>
                </c:pt>
                <c:pt idx="1226">
                  <c:v>6.8037610758158581E-3</c:v>
                </c:pt>
                <c:pt idx="1227">
                  <c:v>6.1665099657568214E-3</c:v>
                </c:pt>
                <c:pt idx="1228">
                  <c:v>5.60697588687938E-3</c:v>
                </c:pt>
                <c:pt idx="1229">
                  <c:v>5.2959864969368215E-3</c:v>
                </c:pt>
                <c:pt idx="1230">
                  <c:v>5.2464753502715249E-3</c:v>
                </c:pt>
                <c:pt idx="1231">
                  <c:v>4.9697271350844837E-3</c:v>
                </c:pt>
                <c:pt idx="1232">
                  <c:v>4.6039177519982526E-3</c:v>
                </c:pt>
                <c:pt idx="1233">
                  <c:v>4.2580572479164816E-3</c:v>
                </c:pt>
                <c:pt idx="1234">
                  <c:v>4.1105197106871124E-3</c:v>
                </c:pt>
                <c:pt idx="1235">
                  <c:v>4.1637938431611675E-3</c:v>
                </c:pt>
                <c:pt idx="1236">
                  <c:v>3.8959180164967158E-3</c:v>
                </c:pt>
                <c:pt idx="1237">
                  <c:v>3.7508639019035164E-3</c:v>
                </c:pt>
                <c:pt idx="1238">
                  <c:v>3.722199977101639E-3</c:v>
                </c:pt>
                <c:pt idx="1239">
                  <c:v>4.6089909404269684E-3</c:v>
                </c:pt>
                <c:pt idx="1240">
                  <c:v>4.3625770418672886E-3</c:v>
                </c:pt>
                <c:pt idx="1241">
                  <c:v>4.0753494546568623E-3</c:v>
                </c:pt>
                <c:pt idx="1242">
                  <c:v>3.7945797233526514E-3</c:v>
                </c:pt>
                <c:pt idx="1243">
                  <c:v>3.6322874486728017E-3</c:v>
                </c:pt>
                <c:pt idx="1244">
                  <c:v>3.4910616837406368E-3</c:v>
                </c:pt>
                <c:pt idx="1245">
                  <c:v>3.4194522783614757E-3</c:v>
                </c:pt>
                <c:pt idx="1246">
                  <c:v>3.2724714634649603E-3</c:v>
                </c:pt>
                <c:pt idx="1247">
                  <c:v>3.1380609234337373E-3</c:v>
                </c:pt>
                <c:pt idx="1248">
                  <c:v>3.0311403393666796E-3</c:v>
                </c:pt>
                <c:pt idx="1249">
                  <c:v>3.7650978319420992E-3</c:v>
                </c:pt>
                <c:pt idx="1250">
                  <c:v>3.5385395022007322E-3</c:v>
                </c:pt>
                <c:pt idx="1251">
                  <c:v>3.3756110470670028E-3</c:v>
                </c:pt>
                <c:pt idx="1252">
                  <c:v>3.5250528709941421E-3</c:v>
                </c:pt>
                <c:pt idx="1253">
                  <c:v>3.4178645961329798E-3</c:v>
                </c:pt>
                <c:pt idx="1254">
                  <c:v>3.2971863451343579E-3</c:v>
                </c:pt>
                <c:pt idx="1255">
                  <c:v>3.8971236269451375E-3</c:v>
                </c:pt>
                <c:pt idx="1256">
                  <c:v>3.6855762691569509E-3</c:v>
                </c:pt>
                <c:pt idx="1257">
                  <c:v>3.6696217801291844E-3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27-418D-B635-726C9F815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080079"/>
        <c:axId val="1550074255"/>
      </c:lineChart>
      <c:dateAx>
        <c:axId val="15500800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074255"/>
        <c:crosses val="autoZero"/>
        <c:auto val="1"/>
        <c:lblOffset val="100"/>
        <c:baseTimeUnit val="days"/>
      </c:dateAx>
      <c:valAx>
        <c:axId val="1550074255"/>
        <c:scaling>
          <c:orientation val="minMax"/>
          <c:max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08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Realised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GARCH_Student!$A$14:$A$1271</c:f>
              <c:numCache>
                <c:formatCode>m/d/yyyy</c:formatCode>
                <c:ptCount val="1258"/>
                <c:pt idx="0">
                  <c:v>41975</c:v>
                </c:pt>
                <c:pt idx="1">
                  <c:v>41976</c:v>
                </c:pt>
                <c:pt idx="2">
                  <c:v>41977</c:v>
                </c:pt>
                <c:pt idx="3">
                  <c:v>41978</c:v>
                </c:pt>
                <c:pt idx="4">
                  <c:v>41981</c:v>
                </c:pt>
                <c:pt idx="5">
                  <c:v>41982</c:v>
                </c:pt>
                <c:pt idx="6">
                  <c:v>41983</c:v>
                </c:pt>
                <c:pt idx="7">
                  <c:v>41984</c:v>
                </c:pt>
                <c:pt idx="8">
                  <c:v>41985</c:v>
                </c:pt>
                <c:pt idx="9">
                  <c:v>41988</c:v>
                </c:pt>
                <c:pt idx="10">
                  <c:v>41989</c:v>
                </c:pt>
                <c:pt idx="11">
                  <c:v>41990</c:v>
                </c:pt>
                <c:pt idx="12">
                  <c:v>41991</c:v>
                </c:pt>
                <c:pt idx="13">
                  <c:v>41992</c:v>
                </c:pt>
                <c:pt idx="14">
                  <c:v>41995</c:v>
                </c:pt>
                <c:pt idx="15">
                  <c:v>41996</c:v>
                </c:pt>
                <c:pt idx="16">
                  <c:v>41997</c:v>
                </c:pt>
                <c:pt idx="17">
                  <c:v>41999</c:v>
                </c:pt>
                <c:pt idx="18">
                  <c:v>42002</c:v>
                </c:pt>
                <c:pt idx="19">
                  <c:v>42003</c:v>
                </c:pt>
                <c:pt idx="20">
                  <c:v>42004</c:v>
                </c:pt>
                <c:pt idx="21">
                  <c:v>42006</c:v>
                </c:pt>
                <c:pt idx="22">
                  <c:v>42009</c:v>
                </c:pt>
                <c:pt idx="23">
                  <c:v>42010</c:v>
                </c:pt>
                <c:pt idx="24">
                  <c:v>42011</c:v>
                </c:pt>
                <c:pt idx="25">
                  <c:v>42012</c:v>
                </c:pt>
                <c:pt idx="26">
                  <c:v>42013</c:v>
                </c:pt>
                <c:pt idx="27">
                  <c:v>42016</c:v>
                </c:pt>
                <c:pt idx="28">
                  <c:v>42017</c:v>
                </c:pt>
                <c:pt idx="29">
                  <c:v>42018</c:v>
                </c:pt>
                <c:pt idx="30">
                  <c:v>42019</c:v>
                </c:pt>
                <c:pt idx="31">
                  <c:v>42020</c:v>
                </c:pt>
                <c:pt idx="32">
                  <c:v>42024</c:v>
                </c:pt>
                <c:pt idx="33">
                  <c:v>42025</c:v>
                </c:pt>
                <c:pt idx="34">
                  <c:v>42026</c:v>
                </c:pt>
                <c:pt idx="35">
                  <c:v>42027</c:v>
                </c:pt>
                <c:pt idx="36">
                  <c:v>42030</c:v>
                </c:pt>
                <c:pt idx="37">
                  <c:v>42031</c:v>
                </c:pt>
                <c:pt idx="38">
                  <c:v>42032</c:v>
                </c:pt>
                <c:pt idx="39">
                  <c:v>42033</c:v>
                </c:pt>
                <c:pt idx="40">
                  <c:v>42034</c:v>
                </c:pt>
                <c:pt idx="41">
                  <c:v>42037</c:v>
                </c:pt>
                <c:pt idx="42">
                  <c:v>42038</c:v>
                </c:pt>
                <c:pt idx="43">
                  <c:v>42039</c:v>
                </c:pt>
                <c:pt idx="44">
                  <c:v>42040</c:v>
                </c:pt>
                <c:pt idx="45">
                  <c:v>42041</c:v>
                </c:pt>
                <c:pt idx="46">
                  <c:v>42044</c:v>
                </c:pt>
                <c:pt idx="47">
                  <c:v>42045</c:v>
                </c:pt>
                <c:pt idx="48">
                  <c:v>42046</c:v>
                </c:pt>
                <c:pt idx="49">
                  <c:v>42047</c:v>
                </c:pt>
                <c:pt idx="50">
                  <c:v>42048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42058</c:v>
                </c:pt>
                <c:pt idx="56">
                  <c:v>42059</c:v>
                </c:pt>
                <c:pt idx="57">
                  <c:v>42060</c:v>
                </c:pt>
                <c:pt idx="58">
                  <c:v>42061</c:v>
                </c:pt>
                <c:pt idx="59">
                  <c:v>42062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42079</c:v>
                </c:pt>
                <c:pt idx="71">
                  <c:v>42080</c:v>
                </c:pt>
                <c:pt idx="72">
                  <c:v>42081</c:v>
                </c:pt>
                <c:pt idx="73">
                  <c:v>42082</c:v>
                </c:pt>
                <c:pt idx="74">
                  <c:v>42083</c:v>
                </c:pt>
                <c:pt idx="75">
                  <c:v>42086</c:v>
                </c:pt>
                <c:pt idx="76">
                  <c:v>42087</c:v>
                </c:pt>
                <c:pt idx="77">
                  <c:v>42088</c:v>
                </c:pt>
                <c:pt idx="78">
                  <c:v>42089</c:v>
                </c:pt>
                <c:pt idx="79">
                  <c:v>42090</c:v>
                </c:pt>
                <c:pt idx="80">
                  <c:v>42093</c:v>
                </c:pt>
                <c:pt idx="81">
                  <c:v>42094</c:v>
                </c:pt>
                <c:pt idx="82">
                  <c:v>42095</c:v>
                </c:pt>
                <c:pt idx="83">
                  <c:v>42096</c:v>
                </c:pt>
                <c:pt idx="84">
                  <c:v>42100</c:v>
                </c:pt>
                <c:pt idx="85">
                  <c:v>42101</c:v>
                </c:pt>
                <c:pt idx="86">
                  <c:v>42102</c:v>
                </c:pt>
                <c:pt idx="87">
                  <c:v>42103</c:v>
                </c:pt>
                <c:pt idx="88">
                  <c:v>42104</c:v>
                </c:pt>
                <c:pt idx="89">
                  <c:v>42107</c:v>
                </c:pt>
                <c:pt idx="90">
                  <c:v>42108</c:v>
                </c:pt>
                <c:pt idx="91">
                  <c:v>42109</c:v>
                </c:pt>
                <c:pt idx="92">
                  <c:v>42110</c:v>
                </c:pt>
                <c:pt idx="93">
                  <c:v>42111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42121</c:v>
                </c:pt>
                <c:pt idx="100">
                  <c:v>42122</c:v>
                </c:pt>
                <c:pt idx="101">
                  <c:v>42123</c:v>
                </c:pt>
                <c:pt idx="102">
                  <c:v>42124</c:v>
                </c:pt>
                <c:pt idx="103">
                  <c:v>42125</c:v>
                </c:pt>
                <c:pt idx="104">
                  <c:v>42128</c:v>
                </c:pt>
                <c:pt idx="105">
                  <c:v>42129</c:v>
                </c:pt>
                <c:pt idx="106">
                  <c:v>42130</c:v>
                </c:pt>
                <c:pt idx="107">
                  <c:v>42131</c:v>
                </c:pt>
                <c:pt idx="108">
                  <c:v>42132</c:v>
                </c:pt>
                <c:pt idx="109">
                  <c:v>42135</c:v>
                </c:pt>
                <c:pt idx="110">
                  <c:v>42136</c:v>
                </c:pt>
                <c:pt idx="111">
                  <c:v>42137</c:v>
                </c:pt>
                <c:pt idx="112">
                  <c:v>42138</c:v>
                </c:pt>
                <c:pt idx="113">
                  <c:v>42139</c:v>
                </c:pt>
                <c:pt idx="114">
                  <c:v>42142</c:v>
                </c:pt>
                <c:pt idx="115">
                  <c:v>42143</c:v>
                </c:pt>
                <c:pt idx="116">
                  <c:v>42144</c:v>
                </c:pt>
                <c:pt idx="117">
                  <c:v>42145</c:v>
                </c:pt>
                <c:pt idx="118">
                  <c:v>42146</c:v>
                </c:pt>
                <c:pt idx="119">
                  <c:v>42150</c:v>
                </c:pt>
                <c:pt idx="120">
                  <c:v>42151</c:v>
                </c:pt>
                <c:pt idx="121">
                  <c:v>42152</c:v>
                </c:pt>
                <c:pt idx="122">
                  <c:v>42153</c:v>
                </c:pt>
                <c:pt idx="123">
                  <c:v>42156</c:v>
                </c:pt>
                <c:pt idx="124">
                  <c:v>42157</c:v>
                </c:pt>
                <c:pt idx="125">
                  <c:v>42158</c:v>
                </c:pt>
                <c:pt idx="126">
                  <c:v>42159</c:v>
                </c:pt>
                <c:pt idx="127">
                  <c:v>42160</c:v>
                </c:pt>
                <c:pt idx="128">
                  <c:v>42163</c:v>
                </c:pt>
                <c:pt idx="129">
                  <c:v>42164</c:v>
                </c:pt>
                <c:pt idx="130">
                  <c:v>42165</c:v>
                </c:pt>
                <c:pt idx="131">
                  <c:v>42166</c:v>
                </c:pt>
                <c:pt idx="132">
                  <c:v>42167</c:v>
                </c:pt>
                <c:pt idx="133">
                  <c:v>42170</c:v>
                </c:pt>
                <c:pt idx="134">
                  <c:v>42171</c:v>
                </c:pt>
                <c:pt idx="135">
                  <c:v>42172</c:v>
                </c:pt>
                <c:pt idx="136">
                  <c:v>42173</c:v>
                </c:pt>
                <c:pt idx="137">
                  <c:v>42174</c:v>
                </c:pt>
                <c:pt idx="138">
                  <c:v>42177</c:v>
                </c:pt>
                <c:pt idx="139">
                  <c:v>42178</c:v>
                </c:pt>
                <c:pt idx="140">
                  <c:v>42179</c:v>
                </c:pt>
                <c:pt idx="141">
                  <c:v>42180</c:v>
                </c:pt>
                <c:pt idx="142">
                  <c:v>42181</c:v>
                </c:pt>
                <c:pt idx="143">
                  <c:v>42184</c:v>
                </c:pt>
                <c:pt idx="144">
                  <c:v>42185</c:v>
                </c:pt>
                <c:pt idx="145">
                  <c:v>42186</c:v>
                </c:pt>
                <c:pt idx="146">
                  <c:v>42187</c:v>
                </c:pt>
                <c:pt idx="147">
                  <c:v>42191</c:v>
                </c:pt>
                <c:pt idx="148">
                  <c:v>42192</c:v>
                </c:pt>
                <c:pt idx="149">
                  <c:v>42193</c:v>
                </c:pt>
                <c:pt idx="150">
                  <c:v>42194</c:v>
                </c:pt>
                <c:pt idx="151">
                  <c:v>42195</c:v>
                </c:pt>
                <c:pt idx="152">
                  <c:v>42198</c:v>
                </c:pt>
                <c:pt idx="153">
                  <c:v>42199</c:v>
                </c:pt>
                <c:pt idx="154">
                  <c:v>42200</c:v>
                </c:pt>
                <c:pt idx="155">
                  <c:v>42201</c:v>
                </c:pt>
                <c:pt idx="156">
                  <c:v>42202</c:v>
                </c:pt>
                <c:pt idx="157">
                  <c:v>42205</c:v>
                </c:pt>
                <c:pt idx="158">
                  <c:v>42206</c:v>
                </c:pt>
                <c:pt idx="159">
                  <c:v>42207</c:v>
                </c:pt>
                <c:pt idx="160">
                  <c:v>42208</c:v>
                </c:pt>
                <c:pt idx="161">
                  <c:v>42209</c:v>
                </c:pt>
                <c:pt idx="162">
                  <c:v>42212</c:v>
                </c:pt>
                <c:pt idx="163">
                  <c:v>42213</c:v>
                </c:pt>
                <c:pt idx="164">
                  <c:v>42214</c:v>
                </c:pt>
                <c:pt idx="165">
                  <c:v>42215</c:v>
                </c:pt>
                <c:pt idx="166">
                  <c:v>42216</c:v>
                </c:pt>
                <c:pt idx="167">
                  <c:v>42219</c:v>
                </c:pt>
                <c:pt idx="168">
                  <c:v>42220</c:v>
                </c:pt>
                <c:pt idx="169">
                  <c:v>42221</c:v>
                </c:pt>
                <c:pt idx="170">
                  <c:v>42222</c:v>
                </c:pt>
                <c:pt idx="171">
                  <c:v>42223</c:v>
                </c:pt>
                <c:pt idx="172">
                  <c:v>42226</c:v>
                </c:pt>
                <c:pt idx="173">
                  <c:v>42227</c:v>
                </c:pt>
                <c:pt idx="174">
                  <c:v>42228</c:v>
                </c:pt>
                <c:pt idx="175">
                  <c:v>42229</c:v>
                </c:pt>
                <c:pt idx="176">
                  <c:v>42230</c:v>
                </c:pt>
                <c:pt idx="177">
                  <c:v>42233</c:v>
                </c:pt>
                <c:pt idx="178">
                  <c:v>42234</c:v>
                </c:pt>
                <c:pt idx="179">
                  <c:v>42235</c:v>
                </c:pt>
                <c:pt idx="180">
                  <c:v>42236</c:v>
                </c:pt>
                <c:pt idx="181">
                  <c:v>42237</c:v>
                </c:pt>
                <c:pt idx="182">
                  <c:v>42240</c:v>
                </c:pt>
                <c:pt idx="183">
                  <c:v>42241</c:v>
                </c:pt>
                <c:pt idx="184">
                  <c:v>42242</c:v>
                </c:pt>
                <c:pt idx="185">
                  <c:v>42243</c:v>
                </c:pt>
                <c:pt idx="186">
                  <c:v>42244</c:v>
                </c:pt>
                <c:pt idx="187">
                  <c:v>42247</c:v>
                </c:pt>
                <c:pt idx="188">
                  <c:v>42248</c:v>
                </c:pt>
                <c:pt idx="189">
                  <c:v>42249</c:v>
                </c:pt>
                <c:pt idx="190">
                  <c:v>42250</c:v>
                </c:pt>
                <c:pt idx="191">
                  <c:v>42251</c:v>
                </c:pt>
                <c:pt idx="192">
                  <c:v>42255</c:v>
                </c:pt>
                <c:pt idx="193">
                  <c:v>42256</c:v>
                </c:pt>
                <c:pt idx="194">
                  <c:v>42257</c:v>
                </c:pt>
                <c:pt idx="195">
                  <c:v>42258</c:v>
                </c:pt>
                <c:pt idx="196">
                  <c:v>42261</c:v>
                </c:pt>
                <c:pt idx="197">
                  <c:v>42262</c:v>
                </c:pt>
                <c:pt idx="198">
                  <c:v>42263</c:v>
                </c:pt>
                <c:pt idx="199">
                  <c:v>42264</c:v>
                </c:pt>
                <c:pt idx="200">
                  <c:v>42265</c:v>
                </c:pt>
                <c:pt idx="201">
                  <c:v>42268</c:v>
                </c:pt>
                <c:pt idx="202">
                  <c:v>42269</c:v>
                </c:pt>
                <c:pt idx="203">
                  <c:v>42270</c:v>
                </c:pt>
                <c:pt idx="204">
                  <c:v>42271</c:v>
                </c:pt>
                <c:pt idx="205">
                  <c:v>42272</c:v>
                </c:pt>
                <c:pt idx="206">
                  <c:v>42275</c:v>
                </c:pt>
                <c:pt idx="207">
                  <c:v>42276</c:v>
                </c:pt>
                <c:pt idx="208">
                  <c:v>42277</c:v>
                </c:pt>
                <c:pt idx="209">
                  <c:v>42278</c:v>
                </c:pt>
                <c:pt idx="210">
                  <c:v>42279</c:v>
                </c:pt>
                <c:pt idx="211">
                  <c:v>42282</c:v>
                </c:pt>
                <c:pt idx="212">
                  <c:v>42283</c:v>
                </c:pt>
                <c:pt idx="213">
                  <c:v>42284</c:v>
                </c:pt>
                <c:pt idx="214">
                  <c:v>42285</c:v>
                </c:pt>
                <c:pt idx="215">
                  <c:v>42286</c:v>
                </c:pt>
                <c:pt idx="216">
                  <c:v>42289</c:v>
                </c:pt>
                <c:pt idx="217">
                  <c:v>42290</c:v>
                </c:pt>
                <c:pt idx="218">
                  <c:v>42291</c:v>
                </c:pt>
                <c:pt idx="219">
                  <c:v>42292</c:v>
                </c:pt>
                <c:pt idx="220">
                  <c:v>42293</c:v>
                </c:pt>
                <c:pt idx="221">
                  <c:v>42296</c:v>
                </c:pt>
                <c:pt idx="222">
                  <c:v>42297</c:v>
                </c:pt>
                <c:pt idx="223">
                  <c:v>42298</c:v>
                </c:pt>
                <c:pt idx="224">
                  <c:v>42299</c:v>
                </c:pt>
                <c:pt idx="225">
                  <c:v>42300</c:v>
                </c:pt>
                <c:pt idx="226">
                  <c:v>42303</c:v>
                </c:pt>
                <c:pt idx="227">
                  <c:v>42304</c:v>
                </c:pt>
                <c:pt idx="228">
                  <c:v>42305</c:v>
                </c:pt>
                <c:pt idx="229">
                  <c:v>42306</c:v>
                </c:pt>
                <c:pt idx="230">
                  <c:v>42307</c:v>
                </c:pt>
                <c:pt idx="231">
                  <c:v>42310</c:v>
                </c:pt>
                <c:pt idx="232">
                  <c:v>42311</c:v>
                </c:pt>
                <c:pt idx="233">
                  <c:v>42312</c:v>
                </c:pt>
                <c:pt idx="234">
                  <c:v>42313</c:v>
                </c:pt>
                <c:pt idx="235">
                  <c:v>42314</c:v>
                </c:pt>
                <c:pt idx="236">
                  <c:v>42317</c:v>
                </c:pt>
                <c:pt idx="237">
                  <c:v>42318</c:v>
                </c:pt>
                <c:pt idx="238">
                  <c:v>42319</c:v>
                </c:pt>
                <c:pt idx="239">
                  <c:v>42320</c:v>
                </c:pt>
                <c:pt idx="240">
                  <c:v>42321</c:v>
                </c:pt>
                <c:pt idx="241">
                  <c:v>42324</c:v>
                </c:pt>
                <c:pt idx="242">
                  <c:v>42325</c:v>
                </c:pt>
                <c:pt idx="243">
                  <c:v>42326</c:v>
                </c:pt>
                <c:pt idx="244">
                  <c:v>42327</c:v>
                </c:pt>
                <c:pt idx="245">
                  <c:v>42328</c:v>
                </c:pt>
                <c:pt idx="246">
                  <c:v>42331</c:v>
                </c:pt>
                <c:pt idx="247">
                  <c:v>42332</c:v>
                </c:pt>
                <c:pt idx="248">
                  <c:v>42333</c:v>
                </c:pt>
                <c:pt idx="249">
                  <c:v>42335</c:v>
                </c:pt>
                <c:pt idx="250">
                  <c:v>42338</c:v>
                </c:pt>
                <c:pt idx="251">
                  <c:v>42339</c:v>
                </c:pt>
                <c:pt idx="252">
                  <c:v>42340</c:v>
                </c:pt>
                <c:pt idx="253">
                  <c:v>42341</c:v>
                </c:pt>
                <c:pt idx="254">
                  <c:v>42342</c:v>
                </c:pt>
                <c:pt idx="255">
                  <c:v>42345</c:v>
                </c:pt>
                <c:pt idx="256">
                  <c:v>42346</c:v>
                </c:pt>
                <c:pt idx="257">
                  <c:v>42347</c:v>
                </c:pt>
                <c:pt idx="258">
                  <c:v>42348</c:v>
                </c:pt>
                <c:pt idx="259">
                  <c:v>42349</c:v>
                </c:pt>
                <c:pt idx="260">
                  <c:v>42352</c:v>
                </c:pt>
                <c:pt idx="261">
                  <c:v>42353</c:v>
                </c:pt>
                <c:pt idx="262">
                  <c:v>42354</c:v>
                </c:pt>
                <c:pt idx="263">
                  <c:v>42355</c:v>
                </c:pt>
                <c:pt idx="264">
                  <c:v>42356</c:v>
                </c:pt>
                <c:pt idx="265">
                  <c:v>42359</c:v>
                </c:pt>
                <c:pt idx="266">
                  <c:v>42360</c:v>
                </c:pt>
                <c:pt idx="267">
                  <c:v>42361</c:v>
                </c:pt>
                <c:pt idx="268">
                  <c:v>42362</c:v>
                </c:pt>
                <c:pt idx="269">
                  <c:v>42366</c:v>
                </c:pt>
                <c:pt idx="270">
                  <c:v>42367</c:v>
                </c:pt>
                <c:pt idx="271">
                  <c:v>42368</c:v>
                </c:pt>
                <c:pt idx="272">
                  <c:v>42369</c:v>
                </c:pt>
                <c:pt idx="273">
                  <c:v>42373</c:v>
                </c:pt>
                <c:pt idx="274">
                  <c:v>42374</c:v>
                </c:pt>
                <c:pt idx="275">
                  <c:v>42375</c:v>
                </c:pt>
                <c:pt idx="276">
                  <c:v>42376</c:v>
                </c:pt>
                <c:pt idx="277">
                  <c:v>42377</c:v>
                </c:pt>
                <c:pt idx="278">
                  <c:v>42380</c:v>
                </c:pt>
                <c:pt idx="279">
                  <c:v>42381</c:v>
                </c:pt>
                <c:pt idx="280">
                  <c:v>42382</c:v>
                </c:pt>
                <c:pt idx="281">
                  <c:v>42383</c:v>
                </c:pt>
                <c:pt idx="282">
                  <c:v>42384</c:v>
                </c:pt>
                <c:pt idx="283">
                  <c:v>42388</c:v>
                </c:pt>
                <c:pt idx="284">
                  <c:v>42389</c:v>
                </c:pt>
                <c:pt idx="285">
                  <c:v>42390</c:v>
                </c:pt>
                <c:pt idx="286">
                  <c:v>42391</c:v>
                </c:pt>
                <c:pt idx="287">
                  <c:v>42394</c:v>
                </c:pt>
                <c:pt idx="288">
                  <c:v>42395</c:v>
                </c:pt>
                <c:pt idx="289">
                  <c:v>42396</c:v>
                </c:pt>
                <c:pt idx="290">
                  <c:v>42397</c:v>
                </c:pt>
                <c:pt idx="291">
                  <c:v>42398</c:v>
                </c:pt>
                <c:pt idx="292">
                  <c:v>42401</c:v>
                </c:pt>
                <c:pt idx="293">
                  <c:v>42402</c:v>
                </c:pt>
                <c:pt idx="294">
                  <c:v>42403</c:v>
                </c:pt>
                <c:pt idx="295">
                  <c:v>42404</c:v>
                </c:pt>
                <c:pt idx="296">
                  <c:v>42405</c:v>
                </c:pt>
                <c:pt idx="297">
                  <c:v>42408</c:v>
                </c:pt>
                <c:pt idx="298">
                  <c:v>42409</c:v>
                </c:pt>
                <c:pt idx="299">
                  <c:v>42410</c:v>
                </c:pt>
                <c:pt idx="300">
                  <c:v>42411</c:v>
                </c:pt>
                <c:pt idx="301">
                  <c:v>42412</c:v>
                </c:pt>
                <c:pt idx="302">
                  <c:v>42416</c:v>
                </c:pt>
                <c:pt idx="303">
                  <c:v>42417</c:v>
                </c:pt>
                <c:pt idx="304">
                  <c:v>42418</c:v>
                </c:pt>
                <c:pt idx="305">
                  <c:v>42419</c:v>
                </c:pt>
                <c:pt idx="306">
                  <c:v>42422</c:v>
                </c:pt>
                <c:pt idx="307">
                  <c:v>42423</c:v>
                </c:pt>
                <c:pt idx="308">
                  <c:v>42424</c:v>
                </c:pt>
                <c:pt idx="309">
                  <c:v>42425</c:v>
                </c:pt>
                <c:pt idx="310">
                  <c:v>42426</c:v>
                </c:pt>
                <c:pt idx="311">
                  <c:v>42429</c:v>
                </c:pt>
                <c:pt idx="312">
                  <c:v>42430</c:v>
                </c:pt>
                <c:pt idx="313">
                  <c:v>42431</c:v>
                </c:pt>
                <c:pt idx="314">
                  <c:v>42432</c:v>
                </c:pt>
                <c:pt idx="315">
                  <c:v>42433</c:v>
                </c:pt>
                <c:pt idx="316">
                  <c:v>42436</c:v>
                </c:pt>
                <c:pt idx="317">
                  <c:v>42437</c:v>
                </c:pt>
                <c:pt idx="318">
                  <c:v>42438</c:v>
                </c:pt>
                <c:pt idx="319">
                  <c:v>42439</c:v>
                </c:pt>
                <c:pt idx="320">
                  <c:v>42440</c:v>
                </c:pt>
                <c:pt idx="321">
                  <c:v>42443</c:v>
                </c:pt>
                <c:pt idx="322">
                  <c:v>42444</c:v>
                </c:pt>
                <c:pt idx="323">
                  <c:v>42445</c:v>
                </c:pt>
                <c:pt idx="324">
                  <c:v>42446</c:v>
                </c:pt>
                <c:pt idx="325">
                  <c:v>42447</c:v>
                </c:pt>
                <c:pt idx="326">
                  <c:v>42450</c:v>
                </c:pt>
                <c:pt idx="327">
                  <c:v>42451</c:v>
                </c:pt>
                <c:pt idx="328">
                  <c:v>42452</c:v>
                </c:pt>
                <c:pt idx="329">
                  <c:v>42453</c:v>
                </c:pt>
                <c:pt idx="330">
                  <c:v>42457</c:v>
                </c:pt>
                <c:pt idx="331">
                  <c:v>42458</c:v>
                </c:pt>
                <c:pt idx="332">
                  <c:v>42459</c:v>
                </c:pt>
                <c:pt idx="333">
                  <c:v>42460</c:v>
                </c:pt>
                <c:pt idx="334">
                  <c:v>42461</c:v>
                </c:pt>
                <c:pt idx="335">
                  <c:v>42464</c:v>
                </c:pt>
                <c:pt idx="336">
                  <c:v>42465</c:v>
                </c:pt>
                <c:pt idx="337">
                  <c:v>42466</c:v>
                </c:pt>
                <c:pt idx="338">
                  <c:v>42467</c:v>
                </c:pt>
                <c:pt idx="339">
                  <c:v>42468</c:v>
                </c:pt>
                <c:pt idx="340">
                  <c:v>42471</c:v>
                </c:pt>
                <c:pt idx="341">
                  <c:v>42472</c:v>
                </c:pt>
                <c:pt idx="342">
                  <c:v>42473</c:v>
                </c:pt>
                <c:pt idx="343">
                  <c:v>42474</c:v>
                </c:pt>
                <c:pt idx="344">
                  <c:v>42475</c:v>
                </c:pt>
                <c:pt idx="345">
                  <c:v>42478</c:v>
                </c:pt>
                <c:pt idx="346">
                  <c:v>42479</c:v>
                </c:pt>
                <c:pt idx="347">
                  <c:v>42480</c:v>
                </c:pt>
                <c:pt idx="348">
                  <c:v>42481</c:v>
                </c:pt>
                <c:pt idx="349">
                  <c:v>42482</c:v>
                </c:pt>
                <c:pt idx="350">
                  <c:v>42485</c:v>
                </c:pt>
                <c:pt idx="351">
                  <c:v>42486</c:v>
                </c:pt>
                <c:pt idx="352">
                  <c:v>42487</c:v>
                </c:pt>
                <c:pt idx="353">
                  <c:v>42488</c:v>
                </c:pt>
                <c:pt idx="354">
                  <c:v>42489</c:v>
                </c:pt>
                <c:pt idx="355">
                  <c:v>42492</c:v>
                </c:pt>
                <c:pt idx="356">
                  <c:v>42493</c:v>
                </c:pt>
                <c:pt idx="357">
                  <c:v>42494</c:v>
                </c:pt>
                <c:pt idx="358">
                  <c:v>42495</c:v>
                </c:pt>
                <c:pt idx="359">
                  <c:v>42496</c:v>
                </c:pt>
                <c:pt idx="360">
                  <c:v>42499</c:v>
                </c:pt>
                <c:pt idx="361">
                  <c:v>42500</c:v>
                </c:pt>
                <c:pt idx="362">
                  <c:v>42501</c:v>
                </c:pt>
                <c:pt idx="363">
                  <c:v>42502</c:v>
                </c:pt>
                <c:pt idx="364">
                  <c:v>42503</c:v>
                </c:pt>
                <c:pt idx="365">
                  <c:v>42506</c:v>
                </c:pt>
                <c:pt idx="366">
                  <c:v>42507</c:v>
                </c:pt>
                <c:pt idx="367">
                  <c:v>42508</c:v>
                </c:pt>
                <c:pt idx="368">
                  <c:v>42509</c:v>
                </c:pt>
                <c:pt idx="369">
                  <c:v>42510</c:v>
                </c:pt>
                <c:pt idx="370">
                  <c:v>42513</c:v>
                </c:pt>
                <c:pt idx="371">
                  <c:v>42514</c:v>
                </c:pt>
                <c:pt idx="372">
                  <c:v>42515</c:v>
                </c:pt>
                <c:pt idx="373">
                  <c:v>42516</c:v>
                </c:pt>
                <c:pt idx="374">
                  <c:v>42517</c:v>
                </c:pt>
                <c:pt idx="375">
                  <c:v>42521</c:v>
                </c:pt>
                <c:pt idx="376">
                  <c:v>42522</c:v>
                </c:pt>
                <c:pt idx="377">
                  <c:v>42523</c:v>
                </c:pt>
                <c:pt idx="378">
                  <c:v>42524</c:v>
                </c:pt>
                <c:pt idx="379">
                  <c:v>42527</c:v>
                </c:pt>
                <c:pt idx="380">
                  <c:v>42528</c:v>
                </c:pt>
                <c:pt idx="381">
                  <c:v>42529</c:v>
                </c:pt>
                <c:pt idx="382">
                  <c:v>42530</c:v>
                </c:pt>
                <c:pt idx="383">
                  <c:v>42531</c:v>
                </c:pt>
                <c:pt idx="384">
                  <c:v>42534</c:v>
                </c:pt>
                <c:pt idx="385">
                  <c:v>42535</c:v>
                </c:pt>
                <c:pt idx="386">
                  <c:v>42536</c:v>
                </c:pt>
                <c:pt idx="387">
                  <c:v>42537</c:v>
                </c:pt>
                <c:pt idx="388">
                  <c:v>42538</c:v>
                </c:pt>
                <c:pt idx="389">
                  <c:v>42541</c:v>
                </c:pt>
                <c:pt idx="390">
                  <c:v>42542</c:v>
                </c:pt>
                <c:pt idx="391">
                  <c:v>42543</c:v>
                </c:pt>
                <c:pt idx="392">
                  <c:v>42544</c:v>
                </c:pt>
                <c:pt idx="393">
                  <c:v>42545</c:v>
                </c:pt>
                <c:pt idx="394">
                  <c:v>42548</c:v>
                </c:pt>
                <c:pt idx="395">
                  <c:v>42549</c:v>
                </c:pt>
                <c:pt idx="396">
                  <c:v>42550</c:v>
                </c:pt>
                <c:pt idx="397">
                  <c:v>42551</c:v>
                </c:pt>
                <c:pt idx="398">
                  <c:v>42552</c:v>
                </c:pt>
                <c:pt idx="399">
                  <c:v>42556</c:v>
                </c:pt>
                <c:pt idx="400">
                  <c:v>42557</c:v>
                </c:pt>
                <c:pt idx="401">
                  <c:v>42558</c:v>
                </c:pt>
                <c:pt idx="402">
                  <c:v>42559</c:v>
                </c:pt>
                <c:pt idx="403">
                  <c:v>42562</c:v>
                </c:pt>
                <c:pt idx="404">
                  <c:v>42563</c:v>
                </c:pt>
                <c:pt idx="405">
                  <c:v>42564</c:v>
                </c:pt>
                <c:pt idx="406">
                  <c:v>42565</c:v>
                </c:pt>
                <c:pt idx="407">
                  <c:v>42566</c:v>
                </c:pt>
                <c:pt idx="408">
                  <c:v>42569</c:v>
                </c:pt>
                <c:pt idx="409">
                  <c:v>42570</c:v>
                </c:pt>
                <c:pt idx="410">
                  <c:v>42571</c:v>
                </c:pt>
                <c:pt idx="411">
                  <c:v>42572</c:v>
                </c:pt>
                <c:pt idx="412">
                  <c:v>42573</c:v>
                </c:pt>
                <c:pt idx="413">
                  <c:v>42576</c:v>
                </c:pt>
                <c:pt idx="414">
                  <c:v>42577</c:v>
                </c:pt>
                <c:pt idx="415">
                  <c:v>42578</c:v>
                </c:pt>
                <c:pt idx="416">
                  <c:v>42579</c:v>
                </c:pt>
                <c:pt idx="417">
                  <c:v>42580</c:v>
                </c:pt>
                <c:pt idx="418">
                  <c:v>42583</c:v>
                </c:pt>
                <c:pt idx="419">
                  <c:v>42584</c:v>
                </c:pt>
                <c:pt idx="420">
                  <c:v>42585</c:v>
                </c:pt>
                <c:pt idx="421">
                  <c:v>42586</c:v>
                </c:pt>
                <c:pt idx="422">
                  <c:v>42587</c:v>
                </c:pt>
                <c:pt idx="423">
                  <c:v>42590</c:v>
                </c:pt>
                <c:pt idx="424">
                  <c:v>42591</c:v>
                </c:pt>
                <c:pt idx="425">
                  <c:v>42592</c:v>
                </c:pt>
                <c:pt idx="426">
                  <c:v>42593</c:v>
                </c:pt>
                <c:pt idx="427">
                  <c:v>42594</c:v>
                </c:pt>
                <c:pt idx="428">
                  <c:v>42597</c:v>
                </c:pt>
                <c:pt idx="429">
                  <c:v>42598</c:v>
                </c:pt>
                <c:pt idx="430">
                  <c:v>42599</c:v>
                </c:pt>
                <c:pt idx="431">
                  <c:v>42600</c:v>
                </c:pt>
                <c:pt idx="432">
                  <c:v>42601</c:v>
                </c:pt>
                <c:pt idx="433">
                  <c:v>42604</c:v>
                </c:pt>
                <c:pt idx="434">
                  <c:v>42605</c:v>
                </c:pt>
                <c:pt idx="435">
                  <c:v>42606</c:v>
                </c:pt>
                <c:pt idx="436">
                  <c:v>42607</c:v>
                </c:pt>
                <c:pt idx="437">
                  <c:v>42608</c:v>
                </c:pt>
                <c:pt idx="438">
                  <c:v>42611</c:v>
                </c:pt>
                <c:pt idx="439">
                  <c:v>42612</c:v>
                </c:pt>
                <c:pt idx="440">
                  <c:v>42613</c:v>
                </c:pt>
                <c:pt idx="441">
                  <c:v>42614</c:v>
                </c:pt>
                <c:pt idx="442">
                  <c:v>42615</c:v>
                </c:pt>
                <c:pt idx="443">
                  <c:v>42619</c:v>
                </c:pt>
                <c:pt idx="444">
                  <c:v>42620</c:v>
                </c:pt>
                <c:pt idx="445">
                  <c:v>42621</c:v>
                </c:pt>
                <c:pt idx="446">
                  <c:v>42622</c:v>
                </c:pt>
                <c:pt idx="447">
                  <c:v>42625</c:v>
                </c:pt>
                <c:pt idx="448">
                  <c:v>42626</c:v>
                </c:pt>
                <c:pt idx="449">
                  <c:v>42627</c:v>
                </c:pt>
                <c:pt idx="450">
                  <c:v>42628</c:v>
                </c:pt>
                <c:pt idx="451">
                  <c:v>42629</c:v>
                </c:pt>
                <c:pt idx="452">
                  <c:v>42632</c:v>
                </c:pt>
                <c:pt idx="453">
                  <c:v>42633</c:v>
                </c:pt>
                <c:pt idx="454">
                  <c:v>42634</c:v>
                </c:pt>
                <c:pt idx="455">
                  <c:v>42635</c:v>
                </c:pt>
                <c:pt idx="456">
                  <c:v>42636</c:v>
                </c:pt>
                <c:pt idx="457">
                  <c:v>42639</c:v>
                </c:pt>
                <c:pt idx="458">
                  <c:v>42640</c:v>
                </c:pt>
                <c:pt idx="459">
                  <c:v>42641</c:v>
                </c:pt>
                <c:pt idx="460">
                  <c:v>42642</c:v>
                </c:pt>
                <c:pt idx="461">
                  <c:v>42643</c:v>
                </c:pt>
                <c:pt idx="462">
                  <c:v>42646</c:v>
                </c:pt>
                <c:pt idx="463">
                  <c:v>42647</c:v>
                </c:pt>
                <c:pt idx="464">
                  <c:v>42648</c:v>
                </c:pt>
                <c:pt idx="465">
                  <c:v>42649</c:v>
                </c:pt>
                <c:pt idx="466">
                  <c:v>42650</c:v>
                </c:pt>
                <c:pt idx="467">
                  <c:v>42653</c:v>
                </c:pt>
                <c:pt idx="468">
                  <c:v>42654</c:v>
                </c:pt>
                <c:pt idx="469">
                  <c:v>42655</c:v>
                </c:pt>
                <c:pt idx="470">
                  <c:v>42656</c:v>
                </c:pt>
                <c:pt idx="471">
                  <c:v>42657</c:v>
                </c:pt>
                <c:pt idx="472">
                  <c:v>42660</c:v>
                </c:pt>
                <c:pt idx="473">
                  <c:v>42661</c:v>
                </c:pt>
                <c:pt idx="474">
                  <c:v>42662</c:v>
                </c:pt>
                <c:pt idx="475">
                  <c:v>42663</c:v>
                </c:pt>
                <c:pt idx="476">
                  <c:v>42664</c:v>
                </c:pt>
                <c:pt idx="477">
                  <c:v>42667</c:v>
                </c:pt>
                <c:pt idx="478">
                  <c:v>42668</c:v>
                </c:pt>
                <c:pt idx="479">
                  <c:v>42669</c:v>
                </c:pt>
                <c:pt idx="480">
                  <c:v>42670</c:v>
                </c:pt>
                <c:pt idx="481">
                  <c:v>42671</c:v>
                </c:pt>
                <c:pt idx="482">
                  <c:v>42674</c:v>
                </c:pt>
                <c:pt idx="483">
                  <c:v>42675</c:v>
                </c:pt>
                <c:pt idx="484">
                  <c:v>42676</c:v>
                </c:pt>
                <c:pt idx="485">
                  <c:v>42677</c:v>
                </c:pt>
                <c:pt idx="486">
                  <c:v>42678</c:v>
                </c:pt>
                <c:pt idx="487">
                  <c:v>42681</c:v>
                </c:pt>
                <c:pt idx="488">
                  <c:v>42682</c:v>
                </c:pt>
                <c:pt idx="489">
                  <c:v>42683</c:v>
                </c:pt>
                <c:pt idx="490">
                  <c:v>42684</c:v>
                </c:pt>
                <c:pt idx="491">
                  <c:v>42685</c:v>
                </c:pt>
                <c:pt idx="492">
                  <c:v>42688</c:v>
                </c:pt>
                <c:pt idx="493">
                  <c:v>42689</c:v>
                </c:pt>
                <c:pt idx="494">
                  <c:v>42690</c:v>
                </c:pt>
                <c:pt idx="495">
                  <c:v>42691</c:v>
                </c:pt>
                <c:pt idx="496">
                  <c:v>42692</c:v>
                </c:pt>
                <c:pt idx="497">
                  <c:v>42695</c:v>
                </c:pt>
                <c:pt idx="498">
                  <c:v>42696</c:v>
                </c:pt>
                <c:pt idx="499">
                  <c:v>42697</c:v>
                </c:pt>
                <c:pt idx="500">
                  <c:v>42699</c:v>
                </c:pt>
                <c:pt idx="501">
                  <c:v>42702</c:v>
                </c:pt>
                <c:pt idx="502">
                  <c:v>42703</c:v>
                </c:pt>
                <c:pt idx="503">
                  <c:v>42704</c:v>
                </c:pt>
                <c:pt idx="504">
                  <c:v>42705</c:v>
                </c:pt>
                <c:pt idx="505">
                  <c:v>42706</c:v>
                </c:pt>
                <c:pt idx="506">
                  <c:v>42709</c:v>
                </c:pt>
                <c:pt idx="507">
                  <c:v>42710</c:v>
                </c:pt>
                <c:pt idx="508">
                  <c:v>42711</c:v>
                </c:pt>
                <c:pt idx="509">
                  <c:v>42712</c:v>
                </c:pt>
                <c:pt idx="510">
                  <c:v>42713</c:v>
                </c:pt>
                <c:pt idx="511">
                  <c:v>42716</c:v>
                </c:pt>
                <c:pt idx="512">
                  <c:v>42717</c:v>
                </c:pt>
                <c:pt idx="513">
                  <c:v>42718</c:v>
                </c:pt>
                <c:pt idx="514">
                  <c:v>42719</c:v>
                </c:pt>
                <c:pt idx="515">
                  <c:v>42720</c:v>
                </c:pt>
                <c:pt idx="516">
                  <c:v>42723</c:v>
                </c:pt>
                <c:pt idx="517">
                  <c:v>42724</c:v>
                </c:pt>
                <c:pt idx="518">
                  <c:v>42725</c:v>
                </c:pt>
                <c:pt idx="519">
                  <c:v>42726</c:v>
                </c:pt>
                <c:pt idx="520">
                  <c:v>42727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42752</c:v>
                </c:pt>
                <c:pt idx="535">
                  <c:v>42753</c:v>
                </c:pt>
                <c:pt idx="536">
                  <c:v>42754</c:v>
                </c:pt>
                <c:pt idx="537">
                  <c:v>42755</c:v>
                </c:pt>
                <c:pt idx="538">
                  <c:v>42758</c:v>
                </c:pt>
                <c:pt idx="539">
                  <c:v>42759</c:v>
                </c:pt>
                <c:pt idx="540">
                  <c:v>42760</c:v>
                </c:pt>
                <c:pt idx="541">
                  <c:v>42761</c:v>
                </c:pt>
                <c:pt idx="542">
                  <c:v>42762</c:v>
                </c:pt>
                <c:pt idx="543">
                  <c:v>42765</c:v>
                </c:pt>
                <c:pt idx="544">
                  <c:v>42766</c:v>
                </c:pt>
                <c:pt idx="545">
                  <c:v>42767</c:v>
                </c:pt>
                <c:pt idx="546">
                  <c:v>42768</c:v>
                </c:pt>
                <c:pt idx="547">
                  <c:v>42769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42779</c:v>
                </c:pt>
                <c:pt idx="554">
                  <c:v>42780</c:v>
                </c:pt>
                <c:pt idx="555">
                  <c:v>42781</c:v>
                </c:pt>
                <c:pt idx="556">
                  <c:v>42782</c:v>
                </c:pt>
                <c:pt idx="557">
                  <c:v>42783</c:v>
                </c:pt>
                <c:pt idx="558">
                  <c:v>42787</c:v>
                </c:pt>
                <c:pt idx="559">
                  <c:v>42788</c:v>
                </c:pt>
                <c:pt idx="560">
                  <c:v>42789</c:v>
                </c:pt>
                <c:pt idx="561">
                  <c:v>42790</c:v>
                </c:pt>
                <c:pt idx="562">
                  <c:v>42793</c:v>
                </c:pt>
                <c:pt idx="563">
                  <c:v>42794</c:v>
                </c:pt>
                <c:pt idx="564">
                  <c:v>42795</c:v>
                </c:pt>
                <c:pt idx="565">
                  <c:v>42796</c:v>
                </c:pt>
                <c:pt idx="566">
                  <c:v>42797</c:v>
                </c:pt>
                <c:pt idx="567">
                  <c:v>42800</c:v>
                </c:pt>
                <c:pt idx="568">
                  <c:v>42801</c:v>
                </c:pt>
                <c:pt idx="569">
                  <c:v>42802</c:v>
                </c:pt>
                <c:pt idx="570">
                  <c:v>42803</c:v>
                </c:pt>
                <c:pt idx="571">
                  <c:v>42804</c:v>
                </c:pt>
                <c:pt idx="572">
                  <c:v>42807</c:v>
                </c:pt>
                <c:pt idx="573">
                  <c:v>42808</c:v>
                </c:pt>
                <c:pt idx="574">
                  <c:v>42809</c:v>
                </c:pt>
                <c:pt idx="575">
                  <c:v>42810</c:v>
                </c:pt>
                <c:pt idx="576">
                  <c:v>42811</c:v>
                </c:pt>
                <c:pt idx="577">
                  <c:v>42814</c:v>
                </c:pt>
                <c:pt idx="578">
                  <c:v>42815</c:v>
                </c:pt>
                <c:pt idx="579">
                  <c:v>42816</c:v>
                </c:pt>
                <c:pt idx="580">
                  <c:v>42817</c:v>
                </c:pt>
                <c:pt idx="581">
                  <c:v>42818</c:v>
                </c:pt>
                <c:pt idx="582">
                  <c:v>42821</c:v>
                </c:pt>
                <c:pt idx="583">
                  <c:v>42822</c:v>
                </c:pt>
                <c:pt idx="584">
                  <c:v>42823</c:v>
                </c:pt>
                <c:pt idx="585">
                  <c:v>42824</c:v>
                </c:pt>
                <c:pt idx="586">
                  <c:v>42825</c:v>
                </c:pt>
                <c:pt idx="587">
                  <c:v>42828</c:v>
                </c:pt>
                <c:pt idx="588">
                  <c:v>42829</c:v>
                </c:pt>
                <c:pt idx="589">
                  <c:v>42830</c:v>
                </c:pt>
                <c:pt idx="590">
                  <c:v>42831</c:v>
                </c:pt>
                <c:pt idx="591">
                  <c:v>42832</c:v>
                </c:pt>
                <c:pt idx="592">
                  <c:v>42835</c:v>
                </c:pt>
                <c:pt idx="593">
                  <c:v>42836</c:v>
                </c:pt>
                <c:pt idx="594">
                  <c:v>42837</c:v>
                </c:pt>
                <c:pt idx="595">
                  <c:v>42838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42885</c:v>
                </c:pt>
                <c:pt idx="627">
                  <c:v>42886</c:v>
                </c:pt>
                <c:pt idx="628">
                  <c:v>42887</c:v>
                </c:pt>
                <c:pt idx="629">
                  <c:v>42888</c:v>
                </c:pt>
                <c:pt idx="630">
                  <c:v>42891</c:v>
                </c:pt>
                <c:pt idx="631">
                  <c:v>42892</c:v>
                </c:pt>
                <c:pt idx="632">
                  <c:v>42893</c:v>
                </c:pt>
                <c:pt idx="633">
                  <c:v>42894</c:v>
                </c:pt>
                <c:pt idx="634">
                  <c:v>42895</c:v>
                </c:pt>
                <c:pt idx="635">
                  <c:v>42898</c:v>
                </c:pt>
                <c:pt idx="636">
                  <c:v>42899</c:v>
                </c:pt>
                <c:pt idx="637">
                  <c:v>42900</c:v>
                </c:pt>
                <c:pt idx="638">
                  <c:v>42901</c:v>
                </c:pt>
                <c:pt idx="639">
                  <c:v>42902</c:v>
                </c:pt>
                <c:pt idx="640">
                  <c:v>42905</c:v>
                </c:pt>
                <c:pt idx="641">
                  <c:v>42906</c:v>
                </c:pt>
                <c:pt idx="642">
                  <c:v>42907</c:v>
                </c:pt>
                <c:pt idx="643">
                  <c:v>42908</c:v>
                </c:pt>
                <c:pt idx="644">
                  <c:v>42909</c:v>
                </c:pt>
                <c:pt idx="645">
                  <c:v>42912</c:v>
                </c:pt>
                <c:pt idx="646">
                  <c:v>42913</c:v>
                </c:pt>
                <c:pt idx="647">
                  <c:v>42914</c:v>
                </c:pt>
                <c:pt idx="648">
                  <c:v>42915</c:v>
                </c:pt>
                <c:pt idx="649">
                  <c:v>42916</c:v>
                </c:pt>
                <c:pt idx="650">
                  <c:v>42919</c:v>
                </c:pt>
                <c:pt idx="651">
                  <c:v>42921</c:v>
                </c:pt>
                <c:pt idx="652">
                  <c:v>42922</c:v>
                </c:pt>
                <c:pt idx="653">
                  <c:v>42923</c:v>
                </c:pt>
                <c:pt idx="654">
                  <c:v>42926</c:v>
                </c:pt>
                <c:pt idx="655">
                  <c:v>42927</c:v>
                </c:pt>
                <c:pt idx="656">
                  <c:v>42928</c:v>
                </c:pt>
                <c:pt idx="657">
                  <c:v>42929</c:v>
                </c:pt>
                <c:pt idx="658">
                  <c:v>42930</c:v>
                </c:pt>
                <c:pt idx="659">
                  <c:v>42933</c:v>
                </c:pt>
                <c:pt idx="660">
                  <c:v>42934</c:v>
                </c:pt>
                <c:pt idx="661">
                  <c:v>42935</c:v>
                </c:pt>
                <c:pt idx="662">
                  <c:v>42936</c:v>
                </c:pt>
                <c:pt idx="663">
                  <c:v>42937</c:v>
                </c:pt>
                <c:pt idx="664">
                  <c:v>42940</c:v>
                </c:pt>
                <c:pt idx="665">
                  <c:v>42941</c:v>
                </c:pt>
                <c:pt idx="666">
                  <c:v>42942</c:v>
                </c:pt>
                <c:pt idx="667">
                  <c:v>42943</c:v>
                </c:pt>
                <c:pt idx="668">
                  <c:v>42944</c:v>
                </c:pt>
                <c:pt idx="669">
                  <c:v>42947</c:v>
                </c:pt>
                <c:pt idx="670">
                  <c:v>42948</c:v>
                </c:pt>
                <c:pt idx="671">
                  <c:v>42949</c:v>
                </c:pt>
                <c:pt idx="672">
                  <c:v>42950</c:v>
                </c:pt>
                <c:pt idx="673">
                  <c:v>42951</c:v>
                </c:pt>
                <c:pt idx="674">
                  <c:v>42954</c:v>
                </c:pt>
                <c:pt idx="675">
                  <c:v>42955</c:v>
                </c:pt>
                <c:pt idx="676">
                  <c:v>42956</c:v>
                </c:pt>
                <c:pt idx="677">
                  <c:v>42957</c:v>
                </c:pt>
                <c:pt idx="678">
                  <c:v>42958</c:v>
                </c:pt>
                <c:pt idx="679">
                  <c:v>42961</c:v>
                </c:pt>
                <c:pt idx="680">
                  <c:v>42962</c:v>
                </c:pt>
                <c:pt idx="681">
                  <c:v>42963</c:v>
                </c:pt>
                <c:pt idx="682">
                  <c:v>42964</c:v>
                </c:pt>
                <c:pt idx="683">
                  <c:v>42965</c:v>
                </c:pt>
                <c:pt idx="684">
                  <c:v>42968</c:v>
                </c:pt>
                <c:pt idx="685">
                  <c:v>42969</c:v>
                </c:pt>
                <c:pt idx="686">
                  <c:v>42970</c:v>
                </c:pt>
                <c:pt idx="687">
                  <c:v>42971</c:v>
                </c:pt>
                <c:pt idx="688">
                  <c:v>42972</c:v>
                </c:pt>
                <c:pt idx="689">
                  <c:v>42975</c:v>
                </c:pt>
                <c:pt idx="690">
                  <c:v>42976</c:v>
                </c:pt>
                <c:pt idx="691">
                  <c:v>42977</c:v>
                </c:pt>
                <c:pt idx="692">
                  <c:v>42978</c:v>
                </c:pt>
                <c:pt idx="693">
                  <c:v>42979</c:v>
                </c:pt>
                <c:pt idx="694">
                  <c:v>42983</c:v>
                </c:pt>
                <c:pt idx="695">
                  <c:v>42984</c:v>
                </c:pt>
                <c:pt idx="696">
                  <c:v>42985</c:v>
                </c:pt>
                <c:pt idx="697">
                  <c:v>42986</c:v>
                </c:pt>
                <c:pt idx="698">
                  <c:v>42989</c:v>
                </c:pt>
                <c:pt idx="699">
                  <c:v>42990</c:v>
                </c:pt>
                <c:pt idx="700">
                  <c:v>42991</c:v>
                </c:pt>
                <c:pt idx="701">
                  <c:v>42992</c:v>
                </c:pt>
                <c:pt idx="702">
                  <c:v>42993</c:v>
                </c:pt>
                <c:pt idx="703">
                  <c:v>42996</c:v>
                </c:pt>
                <c:pt idx="704">
                  <c:v>42997</c:v>
                </c:pt>
                <c:pt idx="705">
                  <c:v>42998</c:v>
                </c:pt>
                <c:pt idx="706">
                  <c:v>42999</c:v>
                </c:pt>
                <c:pt idx="707">
                  <c:v>43000</c:v>
                </c:pt>
                <c:pt idx="708">
                  <c:v>43003</c:v>
                </c:pt>
                <c:pt idx="709">
                  <c:v>43004</c:v>
                </c:pt>
                <c:pt idx="710">
                  <c:v>43005</c:v>
                </c:pt>
                <c:pt idx="711">
                  <c:v>43006</c:v>
                </c:pt>
                <c:pt idx="712">
                  <c:v>43007</c:v>
                </c:pt>
                <c:pt idx="713">
                  <c:v>43010</c:v>
                </c:pt>
                <c:pt idx="714">
                  <c:v>43011</c:v>
                </c:pt>
                <c:pt idx="715">
                  <c:v>43012</c:v>
                </c:pt>
                <c:pt idx="716">
                  <c:v>43013</c:v>
                </c:pt>
                <c:pt idx="717">
                  <c:v>43014</c:v>
                </c:pt>
                <c:pt idx="718">
                  <c:v>43017</c:v>
                </c:pt>
                <c:pt idx="719">
                  <c:v>43018</c:v>
                </c:pt>
                <c:pt idx="720">
                  <c:v>43019</c:v>
                </c:pt>
                <c:pt idx="721">
                  <c:v>43020</c:v>
                </c:pt>
                <c:pt idx="722">
                  <c:v>43021</c:v>
                </c:pt>
                <c:pt idx="723">
                  <c:v>43024</c:v>
                </c:pt>
                <c:pt idx="724">
                  <c:v>43025</c:v>
                </c:pt>
                <c:pt idx="725">
                  <c:v>43026</c:v>
                </c:pt>
                <c:pt idx="726">
                  <c:v>43027</c:v>
                </c:pt>
                <c:pt idx="727">
                  <c:v>43028</c:v>
                </c:pt>
                <c:pt idx="728">
                  <c:v>43031</c:v>
                </c:pt>
                <c:pt idx="729">
                  <c:v>43032</c:v>
                </c:pt>
                <c:pt idx="730">
                  <c:v>43033</c:v>
                </c:pt>
                <c:pt idx="731">
                  <c:v>43034</c:v>
                </c:pt>
                <c:pt idx="732">
                  <c:v>43035</c:v>
                </c:pt>
                <c:pt idx="733">
                  <c:v>43038</c:v>
                </c:pt>
                <c:pt idx="734">
                  <c:v>43039</c:v>
                </c:pt>
                <c:pt idx="735">
                  <c:v>43040</c:v>
                </c:pt>
                <c:pt idx="736">
                  <c:v>43041</c:v>
                </c:pt>
                <c:pt idx="737">
                  <c:v>43042</c:v>
                </c:pt>
                <c:pt idx="738">
                  <c:v>43045</c:v>
                </c:pt>
                <c:pt idx="739">
                  <c:v>43046</c:v>
                </c:pt>
                <c:pt idx="740">
                  <c:v>43047</c:v>
                </c:pt>
                <c:pt idx="741">
                  <c:v>43048</c:v>
                </c:pt>
                <c:pt idx="742">
                  <c:v>43049</c:v>
                </c:pt>
                <c:pt idx="743">
                  <c:v>43052</c:v>
                </c:pt>
                <c:pt idx="744">
                  <c:v>43053</c:v>
                </c:pt>
                <c:pt idx="745">
                  <c:v>43054</c:v>
                </c:pt>
                <c:pt idx="746">
                  <c:v>43055</c:v>
                </c:pt>
                <c:pt idx="747">
                  <c:v>43056</c:v>
                </c:pt>
                <c:pt idx="748">
                  <c:v>43059</c:v>
                </c:pt>
                <c:pt idx="749">
                  <c:v>43060</c:v>
                </c:pt>
                <c:pt idx="750">
                  <c:v>43061</c:v>
                </c:pt>
                <c:pt idx="751">
                  <c:v>43063</c:v>
                </c:pt>
                <c:pt idx="752">
                  <c:v>43066</c:v>
                </c:pt>
                <c:pt idx="753">
                  <c:v>43067</c:v>
                </c:pt>
                <c:pt idx="754">
                  <c:v>43068</c:v>
                </c:pt>
                <c:pt idx="755">
                  <c:v>43069</c:v>
                </c:pt>
                <c:pt idx="756">
                  <c:v>43070</c:v>
                </c:pt>
                <c:pt idx="757">
                  <c:v>43073</c:v>
                </c:pt>
                <c:pt idx="758">
                  <c:v>43074</c:v>
                </c:pt>
                <c:pt idx="759">
                  <c:v>43075</c:v>
                </c:pt>
                <c:pt idx="760">
                  <c:v>43076</c:v>
                </c:pt>
                <c:pt idx="761">
                  <c:v>43077</c:v>
                </c:pt>
                <c:pt idx="762">
                  <c:v>43080</c:v>
                </c:pt>
                <c:pt idx="763">
                  <c:v>43081</c:v>
                </c:pt>
                <c:pt idx="764">
                  <c:v>43082</c:v>
                </c:pt>
                <c:pt idx="765">
                  <c:v>43083</c:v>
                </c:pt>
                <c:pt idx="766">
                  <c:v>43084</c:v>
                </c:pt>
                <c:pt idx="767">
                  <c:v>43087</c:v>
                </c:pt>
                <c:pt idx="768">
                  <c:v>43088</c:v>
                </c:pt>
                <c:pt idx="769">
                  <c:v>43089</c:v>
                </c:pt>
                <c:pt idx="770">
                  <c:v>43090</c:v>
                </c:pt>
                <c:pt idx="771">
                  <c:v>43091</c:v>
                </c:pt>
                <c:pt idx="772">
                  <c:v>43095</c:v>
                </c:pt>
                <c:pt idx="773">
                  <c:v>43096</c:v>
                </c:pt>
                <c:pt idx="774">
                  <c:v>43097</c:v>
                </c:pt>
                <c:pt idx="775">
                  <c:v>43098</c:v>
                </c:pt>
                <c:pt idx="776">
                  <c:v>43102</c:v>
                </c:pt>
                <c:pt idx="777">
                  <c:v>43103</c:v>
                </c:pt>
                <c:pt idx="778">
                  <c:v>43104</c:v>
                </c:pt>
                <c:pt idx="779">
                  <c:v>43105</c:v>
                </c:pt>
                <c:pt idx="780">
                  <c:v>43108</c:v>
                </c:pt>
                <c:pt idx="781">
                  <c:v>43109</c:v>
                </c:pt>
                <c:pt idx="782">
                  <c:v>43110</c:v>
                </c:pt>
                <c:pt idx="783">
                  <c:v>43111</c:v>
                </c:pt>
                <c:pt idx="784">
                  <c:v>43112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43122</c:v>
                </c:pt>
                <c:pt idx="790">
                  <c:v>43123</c:v>
                </c:pt>
                <c:pt idx="791">
                  <c:v>43124</c:v>
                </c:pt>
                <c:pt idx="792">
                  <c:v>43125</c:v>
                </c:pt>
                <c:pt idx="793">
                  <c:v>43126</c:v>
                </c:pt>
                <c:pt idx="794">
                  <c:v>43129</c:v>
                </c:pt>
                <c:pt idx="795">
                  <c:v>43130</c:v>
                </c:pt>
                <c:pt idx="796">
                  <c:v>43131</c:v>
                </c:pt>
                <c:pt idx="797">
                  <c:v>43132</c:v>
                </c:pt>
                <c:pt idx="798">
                  <c:v>43133</c:v>
                </c:pt>
                <c:pt idx="799">
                  <c:v>43136</c:v>
                </c:pt>
                <c:pt idx="800">
                  <c:v>43137</c:v>
                </c:pt>
                <c:pt idx="801">
                  <c:v>43138</c:v>
                </c:pt>
                <c:pt idx="802">
                  <c:v>43139</c:v>
                </c:pt>
                <c:pt idx="803">
                  <c:v>43140</c:v>
                </c:pt>
                <c:pt idx="804">
                  <c:v>43143</c:v>
                </c:pt>
                <c:pt idx="805">
                  <c:v>43144</c:v>
                </c:pt>
                <c:pt idx="806">
                  <c:v>43145</c:v>
                </c:pt>
                <c:pt idx="807">
                  <c:v>43146</c:v>
                </c:pt>
                <c:pt idx="808">
                  <c:v>43147</c:v>
                </c:pt>
                <c:pt idx="809">
                  <c:v>43151</c:v>
                </c:pt>
                <c:pt idx="810">
                  <c:v>43152</c:v>
                </c:pt>
                <c:pt idx="811">
                  <c:v>43153</c:v>
                </c:pt>
                <c:pt idx="812">
                  <c:v>43154</c:v>
                </c:pt>
                <c:pt idx="813">
                  <c:v>43157</c:v>
                </c:pt>
                <c:pt idx="814">
                  <c:v>43158</c:v>
                </c:pt>
                <c:pt idx="815">
                  <c:v>43159</c:v>
                </c:pt>
                <c:pt idx="816">
                  <c:v>43160</c:v>
                </c:pt>
                <c:pt idx="817">
                  <c:v>43161</c:v>
                </c:pt>
                <c:pt idx="818">
                  <c:v>43164</c:v>
                </c:pt>
                <c:pt idx="819">
                  <c:v>43165</c:v>
                </c:pt>
                <c:pt idx="820">
                  <c:v>43166</c:v>
                </c:pt>
                <c:pt idx="821">
                  <c:v>43167</c:v>
                </c:pt>
                <c:pt idx="822">
                  <c:v>43168</c:v>
                </c:pt>
                <c:pt idx="823">
                  <c:v>43171</c:v>
                </c:pt>
                <c:pt idx="824">
                  <c:v>43172</c:v>
                </c:pt>
                <c:pt idx="825">
                  <c:v>43173</c:v>
                </c:pt>
                <c:pt idx="826">
                  <c:v>43174</c:v>
                </c:pt>
                <c:pt idx="827">
                  <c:v>43175</c:v>
                </c:pt>
                <c:pt idx="828">
                  <c:v>43178</c:v>
                </c:pt>
                <c:pt idx="829">
                  <c:v>43179</c:v>
                </c:pt>
                <c:pt idx="830">
                  <c:v>43180</c:v>
                </c:pt>
                <c:pt idx="831">
                  <c:v>43181</c:v>
                </c:pt>
                <c:pt idx="832">
                  <c:v>43182</c:v>
                </c:pt>
                <c:pt idx="833">
                  <c:v>43185</c:v>
                </c:pt>
                <c:pt idx="834">
                  <c:v>43186</c:v>
                </c:pt>
                <c:pt idx="835">
                  <c:v>43187</c:v>
                </c:pt>
                <c:pt idx="836">
                  <c:v>43188</c:v>
                </c:pt>
                <c:pt idx="837">
                  <c:v>43192</c:v>
                </c:pt>
                <c:pt idx="838">
                  <c:v>43193</c:v>
                </c:pt>
                <c:pt idx="839">
                  <c:v>43194</c:v>
                </c:pt>
                <c:pt idx="840">
                  <c:v>43195</c:v>
                </c:pt>
                <c:pt idx="841">
                  <c:v>43196</c:v>
                </c:pt>
                <c:pt idx="842">
                  <c:v>43199</c:v>
                </c:pt>
                <c:pt idx="843">
                  <c:v>43200</c:v>
                </c:pt>
                <c:pt idx="844">
                  <c:v>43201</c:v>
                </c:pt>
                <c:pt idx="845">
                  <c:v>43202</c:v>
                </c:pt>
                <c:pt idx="846">
                  <c:v>43203</c:v>
                </c:pt>
                <c:pt idx="847">
                  <c:v>43206</c:v>
                </c:pt>
                <c:pt idx="848">
                  <c:v>43207</c:v>
                </c:pt>
                <c:pt idx="849">
                  <c:v>43208</c:v>
                </c:pt>
                <c:pt idx="850">
                  <c:v>43209</c:v>
                </c:pt>
                <c:pt idx="851">
                  <c:v>43210</c:v>
                </c:pt>
                <c:pt idx="852">
                  <c:v>43213</c:v>
                </c:pt>
                <c:pt idx="853">
                  <c:v>43214</c:v>
                </c:pt>
                <c:pt idx="854">
                  <c:v>43215</c:v>
                </c:pt>
                <c:pt idx="855">
                  <c:v>43216</c:v>
                </c:pt>
                <c:pt idx="856">
                  <c:v>43217</c:v>
                </c:pt>
                <c:pt idx="857">
                  <c:v>43220</c:v>
                </c:pt>
                <c:pt idx="858">
                  <c:v>43221</c:v>
                </c:pt>
                <c:pt idx="859">
                  <c:v>43222</c:v>
                </c:pt>
                <c:pt idx="860">
                  <c:v>43223</c:v>
                </c:pt>
                <c:pt idx="861">
                  <c:v>43224</c:v>
                </c:pt>
                <c:pt idx="862">
                  <c:v>43227</c:v>
                </c:pt>
                <c:pt idx="863">
                  <c:v>43228</c:v>
                </c:pt>
                <c:pt idx="864">
                  <c:v>43229</c:v>
                </c:pt>
                <c:pt idx="865">
                  <c:v>43230</c:v>
                </c:pt>
                <c:pt idx="866">
                  <c:v>43231</c:v>
                </c:pt>
                <c:pt idx="867">
                  <c:v>43234</c:v>
                </c:pt>
                <c:pt idx="868">
                  <c:v>43235</c:v>
                </c:pt>
                <c:pt idx="869">
                  <c:v>43236</c:v>
                </c:pt>
                <c:pt idx="870">
                  <c:v>43237</c:v>
                </c:pt>
                <c:pt idx="871">
                  <c:v>43238</c:v>
                </c:pt>
                <c:pt idx="872">
                  <c:v>43241</c:v>
                </c:pt>
                <c:pt idx="873">
                  <c:v>43242</c:v>
                </c:pt>
                <c:pt idx="874">
                  <c:v>43243</c:v>
                </c:pt>
                <c:pt idx="875">
                  <c:v>43244</c:v>
                </c:pt>
                <c:pt idx="876">
                  <c:v>43245</c:v>
                </c:pt>
                <c:pt idx="877">
                  <c:v>43249</c:v>
                </c:pt>
                <c:pt idx="878">
                  <c:v>43250</c:v>
                </c:pt>
                <c:pt idx="879">
                  <c:v>43251</c:v>
                </c:pt>
                <c:pt idx="880">
                  <c:v>43252</c:v>
                </c:pt>
                <c:pt idx="881">
                  <c:v>43255</c:v>
                </c:pt>
                <c:pt idx="882">
                  <c:v>43256</c:v>
                </c:pt>
                <c:pt idx="883">
                  <c:v>43257</c:v>
                </c:pt>
                <c:pt idx="884">
                  <c:v>43258</c:v>
                </c:pt>
                <c:pt idx="885">
                  <c:v>43259</c:v>
                </c:pt>
                <c:pt idx="886">
                  <c:v>43262</c:v>
                </c:pt>
                <c:pt idx="887">
                  <c:v>43263</c:v>
                </c:pt>
                <c:pt idx="888">
                  <c:v>43264</c:v>
                </c:pt>
                <c:pt idx="889">
                  <c:v>43265</c:v>
                </c:pt>
                <c:pt idx="890">
                  <c:v>43266</c:v>
                </c:pt>
                <c:pt idx="891">
                  <c:v>43269</c:v>
                </c:pt>
                <c:pt idx="892">
                  <c:v>43270</c:v>
                </c:pt>
                <c:pt idx="893">
                  <c:v>43271</c:v>
                </c:pt>
                <c:pt idx="894">
                  <c:v>43272</c:v>
                </c:pt>
                <c:pt idx="895">
                  <c:v>43273</c:v>
                </c:pt>
                <c:pt idx="896">
                  <c:v>43276</c:v>
                </c:pt>
                <c:pt idx="897">
                  <c:v>43277</c:v>
                </c:pt>
                <c:pt idx="898">
                  <c:v>43278</c:v>
                </c:pt>
                <c:pt idx="899">
                  <c:v>43279</c:v>
                </c:pt>
                <c:pt idx="900">
                  <c:v>43280</c:v>
                </c:pt>
                <c:pt idx="901">
                  <c:v>43283</c:v>
                </c:pt>
                <c:pt idx="902">
                  <c:v>43284</c:v>
                </c:pt>
                <c:pt idx="903">
                  <c:v>43286</c:v>
                </c:pt>
                <c:pt idx="904">
                  <c:v>43287</c:v>
                </c:pt>
                <c:pt idx="905">
                  <c:v>43290</c:v>
                </c:pt>
                <c:pt idx="906">
                  <c:v>43291</c:v>
                </c:pt>
                <c:pt idx="907">
                  <c:v>43292</c:v>
                </c:pt>
                <c:pt idx="908">
                  <c:v>43293</c:v>
                </c:pt>
                <c:pt idx="909">
                  <c:v>43294</c:v>
                </c:pt>
                <c:pt idx="910">
                  <c:v>43297</c:v>
                </c:pt>
                <c:pt idx="911">
                  <c:v>43298</c:v>
                </c:pt>
                <c:pt idx="912">
                  <c:v>43299</c:v>
                </c:pt>
                <c:pt idx="913">
                  <c:v>43300</c:v>
                </c:pt>
                <c:pt idx="914">
                  <c:v>43301</c:v>
                </c:pt>
                <c:pt idx="915">
                  <c:v>43304</c:v>
                </c:pt>
                <c:pt idx="916">
                  <c:v>43305</c:v>
                </c:pt>
                <c:pt idx="917">
                  <c:v>43306</c:v>
                </c:pt>
                <c:pt idx="918">
                  <c:v>43307</c:v>
                </c:pt>
                <c:pt idx="919">
                  <c:v>43308</c:v>
                </c:pt>
                <c:pt idx="920">
                  <c:v>43311</c:v>
                </c:pt>
                <c:pt idx="921">
                  <c:v>43312</c:v>
                </c:pt>
                <c:pt idx="922">
                  <c:v>43313</c:v>
                </c:pt>
                <c:pt idx="923">
                  <c:v>43314</c:v>
                </c:pt>
                <c:pt idx="924">
                  <c:v>43315</c:v>
                </c:pt>
                <c:pt idx="925">
                  <c:v>43318</c:v>
                </c:pt>
                <c:pt idx="926">
                  <c:v>43319</c:v>
                </c:pt>
                <c:pt idx="927">
                  <c:v>43320</c:v>
                </c:pt>
                <c:pt idx="928">
                  <c:v>43321</c:v>
                </c:pt>
                <c:pt idx="929">
                  <c:v>43322</c:v>
                </c:pt>
                <c:pt idx="930">
                  <c:v>43325</c:v>
                </c:pt>
                <c:pt idx="931">
                  <c:v>43326</c:v>
                </c:pt>
                <c:pt idx="932">
                  <c:v>43327</c:v>
                </c:pt>
                <c:pt idx="933">
                  <c:v>43328</c:v>
                </c:pt>
                <c:pt idx="934">
                  <c:v>43329</c:v>
                </c:pt>
                <c:pt idx="935">
                  <c:v>43332</c:v>
                </c:pt>
                <c:pt idx="936">
                  <c:v>43333</c:v>
                </c:pt>
                <c:pt idx="937">
                  <c:v>43334</c:v>
                </c:pt>
                <c:pt idx="938">
                  <c:v>43335</c:v>
                </c:pt>
                <c:pt idx="939">
                  <c:v>43336</c:v>
                </c:pt>
                <c:pt idx="940">
                  <c:v>43339</c:v>
                </c:pt>
                <c:pt idx="941">
                  <c:v>43340</c:v>
                </c:pt>
                <c:pt idx="942">
                  <c:v>43341</c:v>
                </c:pt>
                <c:pt idx="943">
                  <c:v>43342</c:v>
                </c:pt>
                <c:pt idx="944">
                  <c:v>43343</c:v>
                </c:pt>
                <c:pt idx="945">
                  <c:v>43347</c:v>
                </c:pt>
                <c:pt idx="946">
                  <c:v>43348</c:v>
                </c:pt>
                <c:pt idx="947">
                  <c:v>43349</c:v>
                </c:pt>
                <c:pt idx="948">
                  <c:v>43350</c:v>
                </c:pt>
                <c:pt idx="949">
                  <c:v>43353</c:v>
                </c:pt>
                <c:pt idx="950">
                  <c:v>43354</c:v>
                </c:pt>
                <c:pt idx="951">
                  <c:v>43355</c:v>
                </c:pt>
                <c:pt idx="952">
                  <c:v>43356</c:v>
                </c:pt>
                <c:pt idx="953">
                  <c:v>43357</c:v>
                </c:pt>
                <c:pt idx="954">
                  <c:v>43360</c:v>
                </c:pt>
                <c:pt idx="955">
                  <c:v>43361</c:v>
                </c:pt>
                <c:pt idx="956">
                  <c:v>43362</c:v>
                </c:pt>
                <c:pt idx="957">
                  <c:v>43363</c:v>
                </c:pt>
                <c:pt idx="958">
                  <c:v>43364</c:v>
                </c:pt>
                <c:pt idx="959">
                  <c:v>43367</c:v>
                </c:pt>
                <c:pt idx="960">
                  <c:v>43368</c:v>
                </c:pt>
                <c:pt idx="961">
                  <c:v>43369</c:v>
                </c:pt>
                <c:pt idx="962">
                  <c:v>43370</c:v>
                </c:pt>
                <c:pt idx="963">
                  <c:v>43371</c:v>
                </c:pt>
                <c:pt idx="964">
                  <c:v>43374</c:v>
                </c:pt>
                <c:pt idx="965">
                  <c:v>43375</c:v>
                </c:pt>
                <c:pt idx="966">
                  <c:v>43376</c:v>
                </c:pt>
                <c:pt idx="967">
                  <c:v>43377</c:v>
                </c:pt>
                <c:pt idx="968">
                  <c:v>43378</c:v>
                </c:pt>
                <c:pt idx="969">
                  <c:v>43381</c:v>
                </c:pt>
                <c:pt idx="970">
                  <c:v>43382</c:v>
                </c:pt>
                <c:pt idx="971">
                  <c:v>43383</c:v>
                </c:pt>
                <c:pt idx="972">
                  <c:v>43384</c:v>
                </c:pt>
                <c:pt idx="973">
                  <c:v>43385</c:v>
                </c:pt>
                <c:pt idx="974">
                  <c:v>43388</c:v>
                </c:pt>
                <c:pt idx="975">
                  <c:v>43389</c:v>
                </c:pt>
                <c:pt idx="976">
                  <c:v>43390</c:v>
                </c:pt>
                <c:pt idx="977">
                  <c:v>43391</c:v>
                </c:pt>
                <c:pt idx="978">
                  <c:v>43392</c:v>
                </c:pt>
                <c:pt idx="979">
                  <c:v>43395</c:v>
                </c:pt>
                <c:pt idx="980">
                  <c:v>43396</c:v>
                </c:pt>
                <c:pt idx="981">
                  <c:v>43397</c:v>
                </c:pt>
                <c:pt idx="982">
                  <c:v>43398</c:v>
                </c:pt>
                <c:pt idx="983">
                  <c:v>43399</c:v>
                </c:pt>
                <c:pt idx="984">
                  <c:v>43402</c:v>
                </c:pt>
                <c:pt idx="985">
                  <c:v>43403</c:v>
                </c:pt>
                <c:pt idx="986">
                  <c:v>43404</c:v>
                </c:pt>
                <c:pt idx="987">
                  <c:v>43405</c:v>
                </c:pt>
                <c:pt idx="988">
                  <c:v>43406</c:v>
                </c:pt>
                <c:pt idx="989">
                  <c:v>43409</c:v>
                </c:pt>
                <c:pt idx="990">
                  <c:v>43410</c:v>
                </c:pt>
                <c:pt idx="991">
                  <c:v>43411</c:v>
                </c:pt>
                <c:pt idx="992">
                  <c:v>43412</c:v>
                </c:pt>
                <c:pt idx="993">
                  <c:v>43413</c:v>
                </c:pt>
                <c:pt idx="994">
                  <c:v>43416</c:v>
                </c:pt>
                <c:pt idx="995">
                  <c:v>43417</c:v>
                </c:pt>
                <c:pt idx="996">
                  <c:v>43418</c:v>
                </c:pt>
                <c:pt idx="997">
                  <c:v>43419</c:v>
                </c:pt>
                <c:pt idx="998">
                  <c:v>43420</c:v>
                </c:pt>
                <c:pt idx="999">
                  <c:v>43423</c:v>
                </c:pt>
                <c:pt idx="1000">
                  <c:v>43424</c:v>
                </c:pt>
                <c:pt idx="1001">
                  <c:v>43425</c:v>
                </c:pt>
                <c:pt idx="1002">
                  <c:v>43427</c:v>
                </c:pt>
                <c:pt idx="1003">
                  <c:v>43430</c:v>
                </c:pt>
                <c:pt idx="1004">
                  <c:v>43431</c:v>
                </c:pt>
                <c:pt idx="1005">
                  <c:v>43432</c:v>
                </c:pt>
                <c:pt idx="1006">
                  <c:v>43433</c:v>
                </c:pt>
                <c:pt idx="1007">
                  <c:v>43434</c:v>
                </c:pt>
                <c:pt idx="1008">
                  <c:v>43437</c:v>
                </c:pt>
                <c:pt idx="1009">
                  <c:v>43438</c:v>
                </c:pt>
                <c:pt idx="1010">
                  <c:v>43440</c:v>
                </c:pt>
                <c:pt idx="1011">
                  <c:v>43441</c:v>
                </c:pt>
                <c:pt idx="1012">
                  <c:v>43444</c:v>
                </c:pt>
                <c:pt idx="1013">
                  <c:v>43445</c:v>
                </c:pt>
                <c:pt idx="1014">
                  <c:v>43446</c:v>
                </c:pt>
                <c:pt idx="1015">
                  <c:v>43447</c:v>
                </c:pt>
                <c:pt idx="1016">
                  <c:v>43448</c:v>
                </c:pt>
                <c:pt idx="1017">
                  <c:v>43451</c:v>
                </c:pt>
                <c:pt idx="1018">
                  <c:v>43452</c:v>
                </c:pt>
                <c:pt idx="1019">
                  <c:v>43453</c:v>
                </c:pt>
                <c:pt idx="1020">
                  <c:v>43454</c:v>
                </c:pt>
                <c:pt idx="1021">
                  <c:v>43455</c:v>
                </c:pt>
                <c:pt idx="1022">
                  <c:v>43458</c:v>
                </c:pt>
                <c:pt idx="1023">
                  <c:v>43460</c:v>
                </c:pt>
                <c:pt idx="1024">
                  <c:v>43461</c:v>
                </c:pt>
                <c:pt idx="1025">
                  <c:v>43462</c:v>
                </c:pt>
                <c:pt idx="1026">
                  <c:v>43465</c:v>
                </c:pt>
                <c:pt idx="1027">
                  <c:v>43467</c:v>
                </c:pt>
                <c:pt idx="1028">
                  <c:v>43468</c:v>
                </c:pt>
                <c:pt idx="1029">
                  <c:v>43469</c:v>
                </c:pt>
                <c:pt idx="1030">
                  <c:v>43472</c:v>
                </c:pt>
                <c:pt idx="1031">
                  <c:v>43473</c:v>
                </c:pt>
                <c:pt idx="1032">
                  <c:v>43474</c:v>
                </c:pt>
                <c:pt idx="1033">
                  <c:v>43475</c:v>
                </c:pt>
                <c:pt idx="1034">
                  <c:v>43476</c:v>
                </c:pt>
                <c:pt idx="1035">
                  <c:v>43479</c:v>
                </c:pt>
                <c:pt idx="1036">
                  <c:v>43480</c:v>
                </c:pt>
                <c:pt idx="1037">
                  <c:v>43481</c:v>
                </c:pt>
                <c:pt idx="1038">
                  <c:v>43482</c:v>
                </c:pt>
                <c:pt idx="1039">
                  <c:v>43483</c:v>
                </c:pt>
                <c:pt idx="1040">
                  <c:v>43487</c:v>
                </c:pt>
                <c:pt idx="1041">
                  <c:v>43488</c:v>
                </c:pt>
                <c:pt idx="1042">
                  <c:v>43489</c:v>
                </c:pt>
                <c:pt idx="1043">
                  <c:v>43490</c:v>
                </c:pt>
                <c:pt idx="1044">
                  <c:v>43493</c:v>
                </c:pt>
                <c:pt idx="1045">
                  <c:v>43494</c:v>
                </c:pt>
                <c:pt idx="1046">
                  <c:v>43495</c:v>
                </c:pt>
                <c:pt idx="1047">
                  <c:v>43496</c:v>
                </c:pt>
                <c:pt idx="1048">
                  <c:v>43497</c:v>
                </c:pt>
                <c:pt idx="1049">
                  <c:v>43500</c:v>
                </c:pt>
                <c:pt idx="1050">
                  <c:v>43501</c:v>
                </c:pt>
                <c:pt idx="1051">
                  <c:v>43502</c:v>
                </c:pt>
                <c:pt idx="1052">
                  <c:v>43503</c:v>
                </c:pt>
                <c:pt idx="1053">
                  <c:v>43504</c:v>
                </c:pt>
                <c:pt idx="1054">
                  <c:v>43507</c:v>
                </c:pt>
                <c:pt idx="1055">
                  <c:v>43508</c:v>
                </c:pt>
                <c:pt idx="1056">
                  <c:v>43509</c:v>
                </c:pt>
                <c:pt idx="1057">
                  <c:v>43510</c:v>
                </c:pt>
                <c:pt idx="1058">
                  <c:v>43511</c:v>
                </c:pt>
                <c:pt idx="1059">
                  <c:v>43515</c:v>
                </c:pt>
                <c:pt idx="1060">
                  <c:v>43516</c:v>
                </c:pt>
                <c:pt idx="1061">
                  <c:v>43517</c:v>
                </c:pt>
                <c:pt idx="1062">
                  <c:v>43518</c:v>
                </c:pt>
                <c:pt idx="1063">
                  <c:v>43521</c:v>
                </c:pt>
                <c:pt idx="1064">
                  <c:v>43522</c:v>
                </c:pt>
                <c:pt idx="1065">
                  <c:v>43523</c:v>
                </c:pt>
                <c:pt idx="1066">
                  <c:v>43524</c:v>
                </c:pt>
                <c:pt idx="1067">
                  <c:v>43525</c:v>
                </c:pt>
                <c:pt idx="1068">
                  <c:v>43528</c:v>
                </c:pt>
                <c:pt idx="1069">
                  <c:v>43529</c:v>
                </c:pt>
                <c:pt idx="1070">
                  <c:v>43530</c:v>
                </c:pt>
                <c:pt idx="1071">
                  <c:v>43531</c:v>
                </c:pt>
                <c:pt idx="1072">
                  <c:v>43532</c:v>
                </c:pt>
                <c:pt idx="1073">
                  <c:v>43535</c:v>
                </c:pt>
                <c:pt idx="1074">
                  <c:v>43536</c:v>
                </c:pt>
                <c:pt idx="1075">
                  <c:v>43537</c:v>
                </c:pt>
                <c:pt idx="1076">
                  <c:v>43538</c:v>
                </c:pt>
                <c:pt idx="1077">
                  <c:v>43539</c:v>
                </c:pt>
                <c:pt idx="1078">
                  <c:v>43542</c:v>
                </c:pt>
                <c:pt idx="1079">
                  <c:v>43543</c:v>
                </c:pt>
                <c:pt idx="1080">
                  <c:v>43544</c:v>
                </c:pt>
                <c:pt idx="1081">
                  <c:v>43545</c:v>
                </c:pt>
                <c:pt idx="1082">
                  <c:v>43546</c:v>
                </c:pt>
                <c:pt idx="1083">
                  <c:v>43549</c:v>
                </c:pt>
                <c:pt idx="1084">
                  <c:v>43550</c:v>
                </c:pt>
                <c:pt idx="1085">
                  <c:v>43551</c:v>
                </c:pt>
                <c:pt idx="1086">
                  <c:v>43552</c:v>
                </c:pt>
                <c:pt idx="1087">
                  <c:v>43553</c:v>
                </c:pt>
                <c:pt idx="1088">
                  <c:v>43556</c:v>
                </c:pt>
                <c:pt idx="1089">
                  <c:v>43557</c:v>
                </c:pt>
                <c:pt idx="1090">
                  <c:v>43558</c:v>
                </c:pt>
                <c:pt idx="1091">
                  <c:v>43559</c:v>
                </c:pt>
                <c:pt idx="1092">
                  <c:v>43560</c:v>
                </c:pt>
                <c:pt idx="1093">
                  <c:v>43563</c:v>
                </c:pt>
                <c:pt idx="1094">
                  <c:v>43564</c:v>
                </c:pt>
                <c:pt idx="1095">
                  <c:v>43565</c:v>
                </c:pt>
                <c:pt idx="1096">
                  <c:v>43566</c:v>
                </c:pt>
                <c:pt idx="1097">
                  <c:v>43567</c:v>
                </c:pt>
                <c:pt idx="1098">
                  <c:v>43570</c:v>
                </c:pt>
                <c:pt idx="1099">
                  <c:v>43571</c:v>
                </c:pt>
                <c:pt idx="1100">
                  <c:v>43572</c:v>
                </c:pt>
                <c:pt idx="1101">
                  <c:v>43573</c:v>
                </c:pt>
                <c:pt idx="1102">
                  <c:v>43577</c:v>
                </c:pt>
                <c:pt idx="1103">
                  <c:v>43578</c:v>
                </c:pt>
                <c:pt idx="1104">
                  <c:v>43579</c:v>
                </c:pt>
                <c:pt idx="1105">
                  <c:v>43580</c:v>
                </c:pt>
                <c:pt idx="1106">
                  <c:v>43581</c:v>
                </c:pt>
                <c:pt idx="1107">
                  <c:v>43584</c:v>
                </c:pt>
                <c:pt idx="1108">
                  <c:v>43585</c:v>
                </c:pt>
                <c:pt idx="1109">
                  <c:v>43586</c:v>
                </c:pt>
                <c:pt idx="1110">
                  <c:v>43587</c:v>
                </c:pt>
                <c:pt idx="1111">
                  <c:v>43588</c:v>
                </c:pt>
                <c:pt idx="1112">
                  <c:v>43591</c:v>
                </c:pt>
                <c:pt idx="1113">
                  <c:v>43592</c:v>
                </c:pt>
                <c:pt idx="1114">
                  <c:v>43593</c:v>
                </c:pt>
                <c:pt idx="1115">
                  <c:v>43594</c:v>
                </c:pt>
                <c:pt idx="1116">
                  <c:v>43595</c:v>
                </c:pt>
                <c:pt idx="1117">
                  <c:v>43598</c:v>
                </c:pt>
                <c:pt idx="1118">
                  <c:v>43599</c:v>
                </c:pt>
                <c:pt idx="1119">
                  <c:v>43600</c:v>
                </c:pt>
                <c:pt idx="1120">
                  <c:v>43601</c:v>
                </c:pt>
                <c:pt idx="1121">
                  <c:v>43602</c:v>
                </c:pt>
                <c:pt idx="1122">
                  <c:v>43605</c:v>
                </c:pt>
                <c:pt idx="1123">
                  <c:v>43606</c:v>
                </c:pt>
                <c:pt idx="1124">
                  <c:v>43607</c:v>
                </c:pt>
                <c:pt idx="1125">
                  <c:v>43608</c:v>
                </c:pt>
                <c:pt idx="1126">
                  <c:v>43609</c:v>
                </c:pt>
                <c:pt idx="1127">
                  <c:v>43613</c:v>
                </c:pt>
                <c:pt idx="1128">
                  <c:v>43614</c:v>
                </c:pt>
                <c:pt idx="1129">
                  <c:v>43615</c:v>
                </c:pt>
                <c:pt idx="1130">
                  <c:v>43616</c:v>
                </c:pt>
                <c:pt idx="1131">
                  <c:v>43619</c:v>
                </c:pt>
                <c:pt idx="1132">
                  <c:v>43620</c:v>
                </c:pt>
                <c:pt idx="1133">
                  <c:v>43621</c:v>
                </c:pt>
                <c:pt idx="1134">
                  <c:v>43622</c:v>
                </c:pt>
                <c:pt idx="1135">
                  <c:v>43623</c:v>
                </c:pt>
                <c:pt idx="1136">
                  <c:v>43626</c:v>
                </c:pt>
                <c:pt idx="1137">
                  <c:v>43627</c:v>
                </c:pt>
                <c:pt idx="1138">
                  <c:v>43628</c:v>
                </c:pt>
                <c:pt idx="1139">
                  <c:v>43629</c:v>
                </c:pt>
                <c:pt idx="1140">
                  <c:v>43630</c:v>
                </c:pt>
                <c:pt idx="1141">
                  <c:v>43633</c:v>
                </c:pt>
                <c:pt idx="1142">
                  <c:v>43634</c:v>
                </c:pt>
                <c:pt idx="1143">
                  <c:v>43635</c:v>
                </c:pt>
                <c:pt idx="1144">
                  <c:v>43636</c:v>
                </c:pt>
                <c:pt idx="1145">
                  <c:v>43637</c:v>
                </c:pt>
                <c:pt idx="1146">
                  <c:v>43640</c:v>
                </c:pt>
                <c:pt idx="1147">
                  <c:v>43641</c:v>
                </c:pt>
                <c:pt idx="1148">
                  <c:v>43642</c:v>
                </c:pt>
                <c:pt idx="1149">
                  <c:v>43643</c:v>
                </c:pt>
                <c:pt idx="1150">
                  <c:v>43644</c:v>
                </c:pt>
                <c:pt idx="1151">
                  <c:v>43647</c:v>
                </c:pt>
                <c:pt idx="1152">
                  <c:v>43648</c:v>
                </c:pt>
                <c:pt idx="1153">
                  <c:v>43649</c:v>
                </c:pt>
                <c:pt idx="1154">
                  <c:v>43651</c:v>
                </c:pt>
                <c:pt idx="1155">
                  <c:v>43654</c:v>
                </c:pt>
                <c:pt idx="1156">
                  <c:v>43655</c:v>
                </c:pt>
                <c:pt idx="1157">
                  <c:v>43656</c:v>
                </c:pt>
                <c:pt idx="1158">
                  <c:v>43657</c:v>
                </c:pt>
                <c:pt idx="1159">
                  <c:v>43658</c:v>
                </c:pt>
                <c:pt idx="1160">
                  <c:v>43661</c:v>
                </c:pt>
                <c:pt idx="1161">
                  <c:v>43662</c:v>
                </c:pt>
                <c:pt idx="1162">
                  <c:v>43663</c:v>
                </c:pt>
                <c:pt idx="1163">
                  <c:v>43664</c:v>
                </c:pt>
                <c:pt idx="1164">
                  <c:v>43665</c:v>
                </c:pt>
                <c:pt idx="1165">
                  <c:v>43668</c:v>
                </c:pt>
                <c:pt idx="1166">
                  <c:v>43669</c:v>
                </c:pt>
                <c:pt idx="1167">
                  <c:v>43670</c:v>
                </c:pt>
                <c:pt idx="1168">
                  <c:v>43671</c:v>
                </c:pt>
                <c:pt idx="1169">
                  <c:v>43672</c:v>
                </c:pt>
                <c:pt idx="1170">
                  <c:v>43675</c:v>
                </c:pt>
                <c:pt idx="1171">
                  <c:v>43676</c:v>
                </c:pt>
                <c:pt idx="1172">
                  <c:v>43677</c:v>
                </c:pt>
                <c:pt idx="1173">
                  <c:v>43678</c:v>
                </c:pt>
                <c:pt idx="1174">
                  <c:v>43679</c:v>
                </c:pt>
                <c:pt idx="1175">
                  <c:v>43682</c:v>
                </c:pt>
                <c:pt idx="1176">
                  <c:v>43683</c:v>
                </c:pt>
                <c:pt idx="1177">
                  <c:v>43684</c:v>
                </c:pt>
                <c:pt idx="1178">
                  <c:v>43685</c:v>
                </c:pt>
                <c:pt idx="1179">
                  <c:v>43686</c:v>
                </c:pt>
                <c:pt idx="1180">
                  <c:v>43689</c:v>
                </c:pt>
                <c:pt idx="1181">
                  <c:v>43690</c:v>
                </c:pt>
                <c:pt idx="1182">
                  <c:v>43691</c:v>
                </c:pt>
                <c:pt idx="1183">
                  <c:v>43692</c:v>
                </c:pt>
                <c:pt idx="1184">
                  <c:v>43693</c:v>
                </c:pt>
                <c:pt idx="1185">
                  <c:v>43696</c:v>
                </c:pt>
                <c:pt idx="1186">
                  <c:v>43697</c:v>
                </c:pt>
                <c:pt idx="1187">
                  <c:v>43698</c:v>
                </c:pt>
                <c:pt idx="1188">
                  <c:v>43699</c:v>
                </c:pt>
                <c:pt idx="1189">
                  <c:v>43700</c:v>
                </c:pt>
                <c:pt idx="1190">
                  <c:v>43703</c:v>
                </c:pt>
                <c:pt idx="1191">
                  <c:v>43704</c:v>
                </c:pt>
                <c:pt idx="1192">
                  <c:v>43705</c:v>
                </c:pt>
                <c:pt idx="1193">
                  <c:v>43706</c:v>
                </c:pt>
                <c:pt idx="1194">
                  <c:v>43707</c:v>
                </c:pt>
                <c:pt idx="1195">
                  <c:v>43711</c:v>
                </c:pt>
                <c:pt idx="1196">
                  <c:v>43712</c:v>
                </c:pt>
                <c:pt idx="1197">
                  <c:v>43713</c:v>
                </c:pt>
                <c:pt idx="1198">
                  <c:v>43714</c:v>
                </c:pt>
                <c:pt idx="1199">
                  <c:v>43717</c:v>
                </c:pt>
                <c:pt idx="1200">
                  <c:v>43718</c:v>
                </c:pt>
                <c:pt idx="1201">
                  <c:v>43719</c:v>
                </c:pt>
                <c:pt idx="1202">
                  <c:v>43720</c:v>
                </c:pt>
                <c:pt idx="1203">
                  <c:v>43721</c:v>
                </c:pt>
                <c:pt idx="1204">
                  <c:v>43724</c:v>
                </c:pt>
                <c:pt idx="1205">
                  <c:v>43725</c:v>
                </c:pt>
                <c:pt idx="1206">
                  <c:v>43726</c:v>
                </c:pt>
                <c:pt idx="1207">
                  <c:v>43727</c:v>
                </c:pt>
                <c:pt idx="1208">
                  <c:v>43728</c:v>
                </c:pt>
                <c:pt idx="1209">
                  <c:v>43731</c:v>
                </c:pt>
                <c:pt idx="1210">
                  <c:v>43732</c:v>
                </c:pt>
                <c:pt idx="1211">
                  <c:v>43733</c:v>
                </c:pt>
                <c:pt idx="1212">
                  <c:v>43734</c:v>
                </c:pt>
                <c:pt idx="1213">
                  <c:v>43735</c:v>
                </c:pt>
                <c:pt idx="1214">
                  <c:v>43738</c:v>
                </c:pt>
                <c:pt idx="1215">
                  <c:v>43739</c:v>
                </c:pt>
                <c:pt idx="1216">
                  <c:v>43740</c:v>
                </c:pt>
                <c:pt idx="1217">
                  <c:v>43741</c:v>
                </c:pt>
                <c:pt idx="1218">
                  <c:v>43742</c:v>
                </c:pt>
                <c:pt idx="1219">
                  <c:v>43745</c:v>
                </c:pt>
                <c:pt idx="1220">
                  <c:v>43746</c:v>
                </c:pt>
                <c:pt idx="1221">
                  <c:v>43747</c:v>
                </c:pt>
                <c:pt idx="1222">
                  <c:v>43748</c:v>
                </c:pt>
                <c:pt idx="1223">
                  <c:v>43749</c:v>
                </c:pt>
                <c:pt idx="1224">
                  <c:v>43752</c:v>
                </c:pt>
                <c:pt idx="1225">
                  <c:v>43753</c:v>
                </c:pt>
                <c:pt idx="1226">
                  <c:v>43754</c:v>
                </c:pt>
                <c:pt idx="1227">
                  <c:v>43755</c:v>
                </c:pt>
                <c:pt idx="1228">
                  <c:v>43756</c:v>
                </c:pt>
                <c:pt idx="1229">
                  <c:v>43759</c:v>
                </c:pt>
                <c:pt idx="1230">
                  <c:v>43760</c:v>
                </c:pt>
                <c:pt idx="1231">
                  <c:v>43761</c:v>
                </c:pt>
                <c:pt idx="1232">
                  <c:v>43762</c:v>
                </c:pt>
                <c:pt idx="1233">
                  <c:v>43763</c:v>
                </c:pt>
                <c:pt idx="1234">
                  <c:v>43766</c:v>
                </c:pt>
                <c:pt idx="1235">
                  <c:v>43767</c:v>
                </c:pt>
                <c:pt idx="1236">
                  <c:v>43768</c:v>
                </c:pt>
                <c:pt idx="1237">
                  <c:v>43769</c:v>
                </c:pt>
                <c:pt idx="1238">
                  <c:v>43770</c:v>
                </c:pt>
                <c:pt idx="1239">
                  <c:v>43773</c:v>
                </c:pt>
                <c:pt idx="1240">
                  <c:v>43774</c:v>
                </c:pt>
                <c:pt idx="1241">
                  <c:v>43775</c:v>
                </c:pt>
                <c:pt idx="1242">
                  <c:v>43776</c:v>
                </c:pt>
                <c:pt idx="1243">
                  <c:v>43777</c:v>
                </c:pt>
                <c:pt idx="1244">
                  <c:v>43780</c:v>
                </c:pt>
                <c:pt idx="1245">
                  <c:v>43781</c:v>
                </c:pt>
                <c:pt idx="1246">
                  <c:v>43782</c:v>
                </c:pt>
                <c:pt idx="1247">
                  <c:v>43783</c:v>
                </c:pt>
                <c:pt idx="1248">
                  <c:v>43784</c:v>
                </c:pt>
                <c:pt idx="1249">
                  <c:v>43787</c:v>
                </c:pt>
                <c:pt idx="1250">
                  <c:v>43788</c:v>
                </c:pt>
                <c:pt idx="1251">
                  <c:v>43789</c:v>
                </c:pt>
                <c:pt idx="1252">
                  <c:v>43790</c:v>
                </c:pt>
                <c:pt idx="1253">
                  <c:v>43791</c:v>
                </c:pt>
                <c:pt idx="1254">
                  <c:v>43794</c:v>
                </c:pt>
                <c:pt idx="1255">
                  <c:v>43795</c:v>
                </c:pt>
                <c:pt idx="1256">
                  <c:v>43796</c:v>
                </c:pt>
                <c:pt idx="1257">
                  <c:v>43798</c:v>
                </c:pt>
              </c:numCache>
            </c:numRef>
          </c:cat>
          <c:val>
            <c:numRef>
              <c:f>GARCH_Student!$H$14:$H$1271</c:f>
              <c:numCache>
                <c:formatCode>0.00%</c:formatCode>
                <c:ptCount val="1258"/>
                <c:pt idx="0">
                  <c:v>5.6452455784384353E-3</c:v>
                </c:pt>
                <c:pt idx="1">
                  <c:v>3.0255656303246952E-3</c:v>
                </c:pt>
                <c:pt idx="2">
                  <c:v>1.9009839490228772E-3</c:v>
                </c:pt>
                <c:pt idx="3">
                  <c:v>9.2595918177835091E-4</c:v>
                </c:pt>
                <c:pt idx="4">
                  <c:v>7.9957004122259093E-3</c:v>
                </c:pt>
                <c:pt idx="5">
                  <c:v>9.7699131168809653E-4</c:v>
                </c:pt>
                <c:pt idx="6">
                  <c:v>1.7090106310018664E-2</c:v>
                </c:pt>
                <c:pt idx="7">
                  <c:v>3.7965551398895852E-3</c:v>
                </c:pt>
                <c:pt idx="8">
                  <c:v>1.6952750009606214E-2</c:v>
                </c:pt>
                <c:pt idx="9">
                  <c:v>7.0817738820620419E-3</c:v>
                </c:pt>
                <c:pt idx="10">
                  <c:v>9.2281785693160649E-3</c:v>
                </c:pt>
                <c:pt idx="11">
                  <c:v>1.9613240232672587E-2</c:v>
                </c:pt>
                <c:pt idx="12">
                  <c:v>2.3276058871175405E-2</c:v>
                </c:pt>
                <c:pt idx="13">
                  <c:v>3.8309237691252556E-3</c:v>
                </c:pt>
                <c:pt idx="14">
                  <c:v>3.0712346774928794E-3</c:v>
                </c:pt>
                <c:pt idx="15">
                  <c:v>1.007255135187907E-3</c:v>
                </c:pt>
                <c:pt idx="16">
                  <c:v>8.7844079642034859E-4</c:v>
                </c:pt>
                <c:pt idx="17">
                  <c:v>2.5703456895663284E-3</c:v>
                </c:pt>
                <c:pt idx="18">
                  <c:v>1.2258815042393597E-4</c:v>
                </c:pt>
                <c:pt idx="19">
                  <c:v>5.6277819171240357E-3</c:v>
                </c:pt>
                <c:pt idx="20">
                  <c:v>1.1049928039214169E-2</c:v>
                </c:pt>
                <c:pt idx="21">
                  <c:v>1.0791503956098455E-3</c:v>
                </c:pt>
                <c:pt idx="22">
                  <c:v>1.9017270107571753E-2</c:v>
                </c:pt>
                <c:pt idx="23">
                  <c:v>9.6326490524761225E-3</c:v>
                </c:pt>
                <c:pt idx="24">
                  <c:v>1.0890660057167495E-2</c:v>
                </c:pt>
                <c:pt idx="25">
                  <c:v>1.7149182896619548E-2</c:v>
                </c:pt>
                <c:pt idx="26">
                  <c:v>9.1430541271288416E-3</c:v>
                </c:pt>
                <c:pt idx="27">
                  <c:v>8.8328245374957263E-3</c:v>
                </c:pt>
                <c:pt idx="28">
                  <c:v>3.3177279019820866E-3</c:v>
                </c:pt>
                <c:pt idx="29">
                  <c:v>6.552225608053402E-3</c:v>
                </c:pt>
                <c:pt idx="30">
                  <c:v>9.98705117398529E-3</c:v>
                </c:pt>
                <c:pt idx="31">
                  <c:v>1.2685036668158628E-2</c:v>
                </c:pt>
                <c:pt idx="32">
                  <c:v>8.1078696192721819E-4</c:v>
                </c:pt>
                <c:pt idx="33">
                  <c:v>3.9924876153326133E-3</c:v>
                </c:pt>
                <c:pt idx="34">
                  <c:v>1.45306045097014E-2</c:v>
                </c:pt>
                <c:pt idx="35">
                  <c:v>6.2307656701507336E-3</c:v>
                </c:pt>
                <c:pt idx="36">
                  <c:v>1.8292883999021018E-3</c:v>
                </c:pt>
                <c:pt idx="37">
                  <c:v>1.4127007016925869E-2</c:v>
                </c:pt>
                <c:pt idx="38">
                  <c:v>1.4234765497166674E-2</c:v>
                </c:pt>
                <c:pt idx="39">
                  <c:v>8.7955394975650133E-3</c:v>
                </c:pt>
                <c:pt idx="40">
                  <c:v>1.3731123444243926E-2</c:v>
                </c:pt>
                <c:pt idx="41">
                  <c:v>1.222330796611743E-2</c:v>
                </c:pt>
                <c:pt idx="42">
                  <c:v>1.370030551675378E-2</c:v>
                </c:pt>
                <c:pt idx="43">
                  <c:v>4.8951997646378637E-3</c:v>
                </c:pt>
                <c:pt idx="44">
                  <c:v>9.5522389287641726E-3</c:v>
                </c:pt>
                <c:pt idx="45">
                  <c:v>4.1573116962098583E-3</c:v>
                </c:pt>
                <c:pt idx="46">
                  <c:v>4.9863668262485833E-3</c:v>
                </c:pt>
                <c:pt idx="47">
                  <c:v>9.9363502315133519E-3</c:v>
                </c:pt>
                <c:pt idx="48">
                  <c:v>7.6816828816755303E-4</c:v>
                </c:pt>
                <c:pt idx="49">
                  <c:v>8.9053671498893813E-3</c:v>
                </c:pt>
                <c:pt idx="50">
                  <c:v>3.3355707539633522E-3</c:v>
                </c:pt>
                <c:pt idx="51">
                  <c:v>8.5836486149510369E-4</c:v>
                </c:pt>
                <c:pt idx="52">
                  <c:v>1.0533978618812387E-3</c:v>
                </c:pt>
                <c:pt idx="53">
                  <c:v>1.8012296243369804E-3</c:v>
                </c:pt>
                <c:pt idx="54">
                  <c:v>5.3873239008870926E-3</c:v>
                </c:pt>
                <c:pt idx="55">
                  <c:v>1.0424374396720778E-3</c:v>
                </c:pt>
                <c:pt idx="56">
                  <c:v>2.0195753511920772E-3</c:v>
                </c:pt>
                <c:pt idx="57">
                  <c:v>1.5049466756492044E-3</c:v>
                </c:pt>
                <c:pt idx="58">
                  <c:v>2.2151358885187872E-3</c:v>
                </c:pt>
                <c:pt idx="59">
                  <c:v>3.6954721854278111E-3</c:v>
                </c:pt>
                <c:pt idx="60">
                  <c:v>5.3858072780222426E-3</c:v>
                </c:pt>
                <c:pt idx="61">
                  <c:v>5.2777695156666577E-3</c:v>
                </c:pt>
                <c:pt idx="62">
                  <c:v>5.1276665677251693E-3</c:v>
                </c:pt>
                <c:pt idx="63">
                  <c:v>4.5691232426953751E-4</c:v>
                </c:pt>
                <c:pt idx="64">
                  <c:v>1.4913095933128223E-2</c:v>
                </c:pt>
                <c:pt idx="65">
                  <c:v>3.2052959046693979E-3</c:v>
                </c:pt>
                <c:pt idx="66">
                  <c:v>1.7700541863105483E-2</c:v>
                </c:pt>
                <c:pt idx="67">
                  <c:v>2.6568211326663477E-3</c:v>
                </c:pt>
                <c:pt idx="68">
                  <c:v>1.1862295628211122E-2</c:v>
                </c:pt>
                <c:pt idx="69">
                  <c:v>6.8138502136246221E-3</c:v>
                </c:pt>
                <c:pt idx="70">
                  <c:v>1.279448848110915E-2</c:v>
                </c:pt>
                <c:pt idx="71">
                  <c:v>4.0593788617661547E-3</c:v>
                </c:pt>
                <c:pt idx="72">
                  <c:v>1.1419272674457808E-2</c:v>
                </c:pt>
                <c:pt idx="73">
                  <c:v>5.6117517353100827E-3</c:v>
                </c:pt>
                <c:pt idx="74">
                  <c:v>8.2735543368970873E-3</c:v>
                </c:pt>
                <c:pt idx="75">
                  <c:v>2.4848107633827438E-3</c:v>
                </c:pt>
                <c:pt idx="76">
                  <c:v>6.8786218769827873E-3</c:v>
                </c:pt>
                <c:pt idx="77">
                  <c:v>1.5298092022038518E-2</c:v>
                </c:pt>
                <c:pt idx="78">
                  <c:v>3.1165920040861434E-3</c:v>
                </c:pt>
                <c:pt idx="79">
                  <c:v>1.6293412196553617E-3</c:v>
                </c:pt>
                <c:pt idx="80">
                  <c:v>1.1497496494390419E-2</c:v>
                </c:pt>
                <c:pt idx="81">
                  <c:v>9.5348912237273546E-3</c:v>
                </c:pt>
                <c:pt idx="82">
                  <c:v>4.7045577013786139E-3</c:v>
                </c:pt>
                <c:pt idx="83">
                  <c:v>2.7904943519124264E-3</c:v>
                </c:pt>
                <c:pt idx="84">
                  <c:v>5.8695763810175444E-3</c:v>
                </c:pt>
                <c:pt idx="85">
                  <c:v>2.8010484232563965E-3</c:v>
                </c:pt>
                <c:pt idx="86">
                  <c:v>1.9434548645812014E-3</c:v>
                </c:pt>
                <c:pt idx="87">
                  <c:v>3.7183037134030433E-3</c:v>
                </c:pt>
                <c:pt idx="88">
                  <c:v>4.4636411347057153E-3</c:v>
                </c:pt>
                <c:pt idx="89">
                  <c:v>5.3203833504392112E-3</c:v>
                </c:pt>
                <c:pt idx="90">
                  <c:v>8.905211234280844E-4</c:v>
                </c:pt>
                <c:pt idx="91">
                  <c:v>4.4091307391705475E-3</c:v>
                </c:pt>
                <c:pt idx="92">
                  <c:v>1.5176575861175986E-3</c:v>
                </c:pt>
                <c:pt idx="93">
                  <c:v>1.205038065419955E-2</c:v>
                </c:pt>
                <c:pt idx="94">
                  <c:v>8.4959824226214561E-3</c:v>
                </c:pt>
                <c:pt idx="95">
                  <c:v>2.2198333722171443E-3</c:v>
                </c:pt>
                <c:pt idx="96">
                  <c:v>4.348354677702621E-3</c:v>
                </c:pt>
                <c:pt idx="97">
                  <c:v>1.6185667244804139E-3</c:v>
                </c:pt>
                <c:pt idx="98">
                  <c:v>1.5136328568899407E-3</c:v>
                </c:pt>
                <c:pt idx="99">
                  <c:v>4.8804679361402143E-3</c:v>
                </c:pt>
                <c:pt idx="100">
                  <c:v>2.0300268934019877E-3</c:v>
                </c:pt>
                <c:pt idx="101">
                  <c:v>4.4795401823495779E-3</c:v>
                </c:pt>
                <c:pt idx="102">
                  <c:v>1.0868028391441015E-2</c:v>
                </c:pt>
                <c:pt idx="103">
                  <c:v>1.0183824638778044E-2</c:v>
                </c:pt>
                <c:pt idx="104">
                  <c:v>2.2016088814811935E-3</c:v>
                </c:pt>
                <c:pt idx="105">
                  <c:v>1.2576532791362777E-2</c:v>
                </c:pt>
                <c:pt idx="106">
                  <c:v>5.1948597108943334E-3</c:v>
                </c:pt>
                <c:pt idx="107">
                  <c:v>3.0346032912170256E-3</c:v>
                </c:pt>
                <c:pt idx="108">
                  <c:v>1.2718691382418051E-2</c:v>
                </c:pt>
                <c:pt idx="109">
                  <c:v>5.8287145571935201E-3</c:v>
                </c:pt>
                <c:pt idx="110">
                  <c:v>3.6888193721230029E-3</c:v>
                </c:pt>
                <c:pt idx="111">
                  <c:v>1.0440526917633805E-3</c:v>
                </c:pt>
                <c:pt idx="112">
                  <c:v>1.0040067657542789E-2</c:v>
                </c:pt>
                <c:pt idx="113">
                  <c:v>2.9306166802251258E-5</c:v>
                </c:pt>
                <c:pt idx="114">
                  <c:v>2.3087987990349562E-3</c:v>
                </c:pt>
                <c:pt idx="115">
                  <c:v>1.3825971773848086E-3</c:v>
                </c:pt>
                <c:pt idx="116">
                  <c:v>1.6696884886223059E-3</c:v>
                </c:pt>
                <c:pt idx="117">
                  <c:v>1.5987253503502777E-3</c:v>
                </c:pt>
                <c:pt idx="118">
                  <c:v>2.9730448156983164E-3</c:v>
                </c:pt>
                <c:pt idx="119">
                  <c:v>1.102109297865222E-2</c:v>
                </c:pt>
                <c:pt idx="120">
                  <c:v>8.4234641029870602E-3</c:v>
                </c:pt>
                <c:pt idx="121">
                  <c:v>2.0059515030008074E-3</c:v>
                </c:pt>
                <c:pt idx="122">
                  <c:v>7.0575632424985596E-3</c:v>
                </c:pt>
                <c:pt idx="123">
                  <c:v>1.3202564477668491E-3</c:v>
                </c:pt>
                <c:pt idx="124">
                  <c:v>1.7478146979318873E-3</c:v>
                </c:pt>
                <c:pt idx="125">
                  <c:v>1.3797220729888152E-3</c:v>
                </c:pt>
                <c:pt idx="126">
                  <c:v>9.3623401181318015E-3</c:v>
                </c:pt>
                <c:pt idx="127">
                  <c:v>2.1753413579361164E-3</c:v>
                </c:pt>
                <c:pt idx="128">
                  <c:v>7.2136497235394887E-3</c:v>
                </c:pt>
                <c:pt idx="129">
                  <c:v>3.207489573044339E-4</c:v>
                </c:pt>
                <c:pt idx="130">
                  <c:v>1.1303237764692503E-2</c:v>
                </c:pt>
                <c:pt idx="131">
                  <c:v>9.9938913285286288E-4</c:v>
                </c:pt>
                <c:pt idx="132">
                  <c:v>7.7334632617553295E-3</c:v>
                </c:pt>
                <c:pt idx="133">
                  <c:v>5.3616518136993469E-3</c:v>
                </c:pt>
                <c:pt idx="134">
                  <c:v>4.9506418629957144E-3</c:v>
                </c:pt>
                <c:pt idx="135">
                  <c:v>1.240524901145629E-3</c:v>
                </c:pt>
                <c:pt idx="136">
                  <c:v>9.1635240323331753E-3</c:v>
                </c:pt>
                <c:pt idx="137">
                  <c:v>6.0426647491180147E-3</c:v>
                </c:pt>
                <c:pt idx="138">
                  <c:v>5.3556525915277658E-3</c:v>
                </c:pt>
                <c:pt idx="139">
                  <c:v>1.0322548691015757E-4</c:v>
                </c:pt>
                <c:pt idx="140">
                  <c:v>8.0925195814749943E-3</c:v>
                </c:pt>
                <c:pt idx="141">
                  <c:v>3.7127281718211608E-3</c:v>
                </c:pt>
                <c:pt idx="142">
                  <c:v>1.1292101623358527E-3</c:v>
                </c:pt>
                <c:pt idx="143">
                  <c:v>2.1605310376304691E-2</c:v>
                </c:pt>
                <c:pt idx="144">
                  <c:v>1.9192223109432752E-3</c:v>
                </c:pt>
                <c:pt idx="145">
                  <c:v>6.1969673813560616E-3</c:v>
                </c:pt>
                <c:pt idx="146">
                  <c:v>1.0472374621981969E-3</c:v>
                </c:pt>
                <c:pt idx="147">
                  <c:v>4.6009105366889231E-3</c:v>
                </c:pt>
                <c:pt idx="148">
                  <c:v>5.3417743494002584E-3</c:v>
                </c:pt>
                <c:pt idx="149">
                  <c:v>1.7391896358967256E-2</c:v>
                </c:pt>
                <c:pt idx="150">
                  <c:v>1.5230372225403857E-3</c:v>
                </c:pt>
                <c:pt idx="151">
                  <c:v>1.1599293864812904E-2</c:v>
                </c:pt>
                <c:pt idx="152">
                  <c:v>1.0326896245677569E-2</c:v>
                </c:pt>
                <c:pt idx="153">
                  <c:v>3.714066162799518E-3</c:v>
                </c:pt>
                <c:pt idx="154">
                  <c:v>1.4741259199399445E-3</c:v>
                </c:pt>
                <c:pt idx="155">
                  <c:v>7.2754521418947954E-3</c:v>
                </c:pt>
                <c:pt idx="156">
                  <c:v>3.6708894753473861E-4</c:v>
                </c:pt>
                <c:pt idx="157">
                  <c:v>3.2006520733824121E-5</c:v>
                </c:pt>
                <c:pt idx="158">
                  <c:v>5.0008203244432054E-3</c:v>
                </c:pt>
                <c:pt idx="159">
                  <c:v>3.1268452260421681E-3</c:v>
                </c:pt>
                <c:pt idx="160">
                  <c:v>6.4152030397941978E-3</c:v>
                </c:pt>
                <c:pt idx="161">
                  <c:v>1.1442490569320169E-2</c:v>
                </c:pt>
                <c:pt idx="162">
                  <c:v>6.5141732417776594E-3</c:v>
                </c:pt>
                <c:pt idx="163">
                  <c:v>1.1646939005654893E-2</c:v>
                </c:pt>
                <c:pt idx="164">
                  <c:v>6.5795996658855665E-3</c:v>
                </c:pt>
                <c:pt idx="165">
                  <c:v>7.1070771988062634E-4</c:v>
                </c:pt>
                <c:pt idx="166">
                  <c:v>3.0107801400387985E-3</c:v>
                </c:pt>
                <c:pt idx="167">
                  <c:v>3.4960266635327081E-3</c:v>
                </c:pt>
                <c:pt idx="168">
                  <c:v>2.9888818088638575E-3</c:v>
                </c:pt>
                <c:pt idx="169">
                  <c:v>2.3755064964759492E-3</c:v>
                </c:pt>
                <c:pt idx="170">
                  <c:v>8.4921346786954125E-3</c:v>
                </c:pt>
                <c:pt idx="171">
                  <c:v>3.6140502359833177E-3</c:v>
                </c:pt>
                <c:pt idx="172">
                  <c:v>1.2069069671214966E-2</c:v>
                </c:pt>
                <c:pt idx="173">
                  <c:v>1.0296330186217057E-2</c:v>
                </c:pt>
                <c:pt idx="174">
                  <c:v>2.1090103363736209E-4</c:v>
                </c:pt>
                <c:pt idx="175">
                  <c:v>2.0143002447759401E-3</c:v>
                </c:pt>
                <c:pt idx="176">
                  <c:v>3.1727305727820626E-3</c:v>
                </c:pt>
                <c:pt idx="177">
                  <c:v>4.4723079498290635E-3</c:v>
                </c:pt>
                <c:pt idx="178">
                  <c:v>3.3646838471362234E-3</c:v>
                </c:pt>
                <c:pt idx="179">
                  <c:v>8.9941274477243708E-3</c:v>
                </c:pt>
                <c:pt idx="180">
                  <c:v>2.1839273140512865E-2</c:v>
                </c:pt>
                <c:pt idx="181">
                  <c:v>3.2590145226656424E-2</c:v>
                </c:pt>
                <c:pt idx="182">
                  <c:v>4.0152828930992528E-2</c:v>
                </c:pt>
                <c:pt idx="183">
                  <c:v>1.4261170619277392E-2</c:v>
                </c:pt>
                <c:pt idx="184">
                  <c:v>3.8294682372275464E-2</c:v>
                </c:pt>
                <c:pt idx="185">
                  <c:v>2.3558573138430967E-2</c:v>
                </c:pt>
                <c:pt idx="186">
                  <c:v>1.3040699903992784E-4</c:v>
                </c:pt>
                <c:pt idx="187">
                  <c:v>9.1308628331515044E-3</c:v>
                </c:pt>
                <c:pt idx="188">
                  <c:v>3.0315570856668521E-2</c:v>
                </c:pt>
                <c:pt idx="189">
                  <c:v>1.7553806644757204E-2</c:v>
                </c:pt>
                <c:pt idx="190">
                  <c:v>4.2562049075295957E-4</c:v>
                </c:pt>
                <c:pt idx="191">
                  <c:v>1.6068741268114022E-2</c:v>
                </c:pt>
                <c:pt idx="192">
                  <c:v>2.4343857140558596E-2</c:v>
                </c:pt>
                <c:pt idx="193">
                  <c:v>1.4636726253308857E-2</c:v>
                </c:pt>
                <c:pt idx="194">
                  <c:v>4.5387921162439232E-3</c:v>
                </c:pt>
                <c:pt idx="195">
                  <c:v>3.7478752749014526E-3</c:v>
                </c:pt>
                <c:pt idx="196">
                  <c:v>4.8288088766989474E-3</c:v>
                </c:pt>
                <c:pt idx="197">
                  <c:v>1.2092181092865644E-2</c:v>
                </c:pt>
                <c:pt idx="198">
                  <c:v>7.9662042750457459E-3</c:v>
                </c:pt>
                <c:pt idx="199">
                  <c:v>3.3001685817455823E-3</c:v>
                </c:pt>
                <c:pt idx="200">
                  <c:v>1.6903367626264591E-2</c:v>
                </c:pt>
                <c:pt idx="201">
                  <c:v>3.8266505746496543E-3</c:v>
                </c:pt>
                <c:pt idx="202">
                  <c:v>1.3057602044134359E-2</c:v>
                </c:pt>
                <c:pt idx="203">
                  <c:v>2.7878159571977307E-3</c:v>
                </c:pt>
                <c:pt idx="204">
                  <c:v>4.1021372959272823E-3</c:v>
                </c:pt>
                <c:pt idx="205">
                  <c:v>1.204943672078734E-3</c:v>
                </c:pt>
                <c:pt idx="206">
                  <c:v>2.6405280848641847E-2</c:v>
                </c:pt>
                <c:pt idx="207">
                  <c:v>4.9371878437282665E-4</c:v>
                </c:pt>
                <c:pt idx="208">
                  <c:v>1.8336358846262231E-2</c:v>
                </c:pt>
                <c:pt idx="209">
                  <c:v>1.2347644670041627E-3</c:v>
                </c:pt>
                <c:pt idx="210">
                  <c:v>1.3576105556508516E-2</c:v>
                </c:pt>
                <c:pt idx="211">
                  <c:v>1.7550645110102243E-2</c:v>
                </c:pt>
                <c:pt idx="212">
                  <c:v>4.3273968376573097E-3</c:v>
                </c:pt>
                <c:pt idx="213">
                  <c:v>7.2965151855085069E-3</c:v>
                </c:pt>
                <c:pt idx="214">
                  <c:v>8.0792233117975062E-3</c:v>
                </c:pt>
                <c:pt idx="215">
                  <c:v>1.4032276678338203E-5</c:v>
                </c:pt>
                <c:pt idx="216">
                  <c:v>5.3634084994841932E-4</c:v>
                </c:pt>
                <c:pt idx="217">
                  <c:v>7.5645771583169813E-3</c:v>
                </c:pt>
                <c:pt idx="218">
                  <c:v>5.4554614531098717E-3</c:v>
                </c:pt>
                <c:pt idx="219">
                  <c:v>1.411361297115305E-2</c:v>
                </c:pt>
                <c:pt idx="220">
                  <c:v>3.8313112185773329E-3</c:v>
                </c:pt>
                <c:pt idx="221">
                  <c:v>4.686415074143743E-4</c:v>
                </c:pt>
                <c:pt idx="222">
                  <c:v>2.1602461939568768E-3</c:v>
                </c:pt>
                <c:pt idx="223">
                  <c:v>6.5645396050087396E-3</c:v>
                </c:pt>
                <c:pt idx="224">
                  <c:v>1.5888374198790807E-2</c:v>
                </c:pt>
                <c:pt idx="225">
                  <c:v>1.0291233904926428E-2</c:v>
                </c:pt>
                <c:pt idx="226">
                  <c:v>2.6522777383111646E-3</c:v>
                </c:pt>
                <c:pt idx="227">
                  <c:v>3.2932626191118303E-3</c:v>
                </c:pt>
                <c:pt idx="228">
                  <c:v>1.1100770370611917E-2</c:v>
                </c:pt>
                <c:pt idx="229">
                  <c:v>1.1888484830849197E-3</c:v>
                </c:pt>
                <c:pt idx="230">
                  <c:v>5.5491333024030804E-3</c:v>
                </c:pt>
                <c:pt idx="231">
                  <c:v>1.1134682774995247E-2</c:v>
                </c:pt>
                <c:pt idx="232">
                  <c:v>1.9889090278074123E-3</c:v>
                </c:pt>
                <c:pt idx="233">
                  <c:v>4.2845395777766854E-3</c:v>
                </c:pt>
                <c:pt idx="234">
                  <c:v>1.8712510602052976E-3</c:v>
                </c:pt>
                <c:pt idx="235">
                  <c:v>1.0867936590189195E-3</c:v>
                </c:pt>
                <c:pt idx="236">
                  <c:v>1.0561952657858359E-2</c:v>
                </c:pt>
                <c:pt idx="237">
                  <c:v>7.7148366777907737E-4</c:v>
                </c:pt>
                <c:pt idx="238">
                  <c:v>3.9672628642284874E-3</c:v>
                </c:pt>
                <c:pt idx="239">
                  <c:v>1.4729524469495209E-2</c:v>
                </c:pt>
                <c:pt idx="240">
                  <c:v>1.1946560981648974E-2</c:v>
                </c:pt>
                <c:pt idx="241">
                  <c:v>1.4164150801026903E-2</c:v>
                </c:pt>
                <c:pt idx="242">
                  <c:v>2.0785422336244081E-3</c:v>
                </c:pt>
                <c:pt idx="243">
                  <c:v>1.5423221635190448E-2</c:v>
                </c:pt>
                <c:pt idx="244">
                  <c:v>1.862230052575958E-3</c:v>
                </c:pt>
                <c:pt idx="245">
                  <c:v>3.071065493902631E-3</c:v>
                </c:pt>
                <c:pt idx="246">
                  <c:v>1.9741032152714106E-3</c:v>
                </c:pt>
                <c:pt idx="247">
                  <c:v>4.8292660577892751E-4</c:v>
                </c:pt>
                <c:pt idx="248">
                  <c:v>8.6840280658922434E-4</c:v>
                </c:pt>
                <c:pt idx="249">
                  <c:v>1.4554063457333202E-4</c:v>
                </c:pt>
                <c:pt idx="250">
                  <c:v>5.3800670909622201E-3</c:v>
                </c:pt>
                <c:pt idx="251">
                  <c:v>9.9414239759659292E-3</c:v>
                </c:pt>
                <c:pt idx="252">
                  <c:v>1.1734915961699227E-2</c:v>
                </c:pt>
                <c:pt idx="253">
                  <c:v>1.5112741414775527E-2</c:v>
                </c:pt>
                <c:pt idx="254">
                  <c:v>1.9786592970082069E-2</c:v>
                </c:pt>
                <c:pt idx="255">
                  <c:v>7.7287264867490985E-3</c:v>
                </c:pt>
                <c:pt idx="256">
                  <c:v>7.2290742929518809E-3</c:v>
                </c:pt>
                <c:pt idx="257">
                  <c:v>8.4781034140029524E-3</c:v>
                </c:pt>
                <c:pt idx="258">
                  <c:v>1.5122312779650207E-3</c:v>
                </c:pt>
                <c:pt idx="259">
                  <c:v>2.016193727416165E-2</c:v>
                </c:pt>
                <c:pt idx="260">
                  <c:v>4.0164236725715513E-3</c:v>
                </c:pt>
                <c:pt idx="261">
                  <c:v>9.8793518679266053E-3</c:v>
                </c:pt>
                <c:pt idx="262">
                  <c:v>1.3775789922588605E-2</c:v>
                </c:pt>
                <c:pt idx="263">
                  <c:v>1.577965852072865E-2</c:v>
                </c:pt>
                <c:pt idx="264">
                  <c:v>1.8536399897392912E-2</c:v>
                </c:pt>
                <c:pt idx="265">
                  <c:v>7.0392518749443139E-3</c:v>
                </c:pt>
                <c:pt idx="266">
                  <c:v>8.0775997103748661E-3</c:v>
                </c:pt>
                <c:pt idx="267">
                  <c:v>1.1678871572186783E-2</c:v>
                </c:pt>
                <c:pt idx="268">
                  <c:v>2.3377756217482443E-3</c:v>
                </c:pt>
                <c:pt idx="269">
                  <c:v>2.9177276940888725E-3</c:v>
                </c:pt>
                <c:pt idx="270">
                  <c:v>9.890547649762443E-3</c:v>
                </c:pt>
                <c:pt idx="271">
                  <c:v>7.9563919927068631E-3</c:v>
                </c:pt>
                <c:pt idx="272">
                  <c:v>1.0150996150262987E-2</c:v>
                </c:pt>
                <c:pt idx="273">
                  <c:v>1.6042939064104637E-2</c:v>
                </c:pt>
                <c:pt idx="274">
                  <c:v>1.273099355428026E-3</c:v>
                </c:pt>
                <c:pt idx="275">
                  <c:v>1.3854583684094585E-2</c:v>
                </c:pt>
                <c:pt idx="276">
                  <c:v>2.4439584074228131E-2</c:v>
                </c:pt>
                <c:pt idx="277">
                  <c:v>1.157756989112429E-2</c:v>
                </c:pt>
                <c:pt idx="278">
                  <c:v>1.1410149349117579E-4</c:v>
                </c:pt>
                <c:pt idx="279">
                  <c:v>7.0636305947360872E-3</c:v>
                </c:pt>
                <c:pt idx="280">
                  <c:v>2.5704603426460353E-2</c:v>
                </c:pt>
                <c:pt idx="281">
                  <c:v>1.595677620222264E-2</c:v>
                </c:pt>
                <c:pt idx="282">
                  <c:v>2.2338255560031377E-2</c:v>
                </c:pt>
                <c:pt idx="283">
                  <c:v>2.0734148174866266E-4</c:v>
                </c:pt>
                <c:pt idx="284">
                  <c:v>1.2433017902973071E-2</c:v>
                </c:pt>
                <c:pt idx="285">
                  <c:v>4.4562568318274381E-3</c:v>
                </c:pt>
                <c:pt idx="286">
                  <c:v>1.9544519607013706E-2</c:v>
                </c:pt>
                <c:pt idx="287">
                  <c:v>1.637710942887232E-2</c:v>
                </c:pt>
                <c:pt idx="288">
                  <c:v>1.3405146222564229E-2</c:v>
                </c:pt>
                <c:pt idx="289">
                  <c:v>1.1602618632207401E-2</c:v>
                </c:pt>
                <c:pt idx="290">
                  <c:v>4.7893958865084579E-3</c:v>
                </c:pt>
                <c:pt idx="291">
                  <c:v>2.4021051621152152E-2</c:v>
                </c:pt>
                <c:pt idx="292">
                  <c:v>1.1824071584582371E-3</c:v>
                </c:pt>
                <c:pt idx="293">
                  <c:v>1.94822664897683E-2</c:v>
                </c:pt>
                <c:pt idx="294">
                  <c:v>4.2528759877592031E-3</c:v>
                </c:pt>
                <c:pt idx="295">
                  <c:v>7.8761041252157246E-4</c:v>
                </c:pt>
                <c:pt idx="296">
                  <c:v>1.9220459846912945E-2</c:v>
                </c:pt>
                <c:pt idx="297">
                  <c:v>1.4893041909911859E-2</c:v>
                </c:pt>
                <c:pt idx="298">
                  <c:v>1.4027938938778125E-3</c:v>
                </c:pt>
                <c:pt idx="299">
                  <c:v>9.2812647818001884E-4</c:v>
                </c:pt>
                <c:pt idx="300">
                  <c:v>1.3040308898670189E-2</c:v>
                </c:pt>
                <c:pt idx="301">
                  <c:v>1.8778846030019843E-2</c:v>
                </c:pt>
                <c:pt idx="302">
                  <c:v>1.5777530634520982E-2</c:v>
                </c:pt>
                <c:pt idx="303">
                  <c:v>1.5741280956494581E-2</c:v>
                </c:pt>
                <c:pt idx="304">
                  <c:v>5.4048816689409801E-3</c:v>
                </c:pt>
                <c:pt idx="305">
                  <c:v>7.6523415618994753E-4</c:v>
                </c:pt>
                <c:pt idx="306">
                  <c:v>1.3715049659703221E-2</c:v>
                </c:pt>
                <c:pt idx="307">
                  <c:v>1.3193544930676865E-2</c:v>
                </c:pt>
                <c:pt idx="308">
                  <c:v>3.7006085856921616E-3</c:v>
                </c:pt>
                <c:pt idx="309">
                  <c:v>1.0609163227713053E-2</c:v>
                </c:pt>
                <c:pt idx="310">
                  <c:v>2.6093274957109053E-3</c:v>
                </c:pt>
                <c:pt idx="311">
                  <c:v>8.8601044779868469E-3</c:v>
                </c:pt>
                <c:pt idx="312">
                  <c:v>2.3129631063948226E-2</c:v>
                </c:pt>
                <c:pt idx="313">
                  <c:v>3.355158001384701E-3</c:v>
                </c:pt>
                <c:pt idx="314">
                  <c:v>2.759540693975388E-3</c:v>
                </c:pt>
                <c:pt idx="315">
                  <c:v>2.5667464776422738E-3</c:v>
                </c:pt>
                <c:pt idx="316">
                  <c:v>1.4584140131008202E-4</c:v>
                </c:pt>
                <c:pt idx="317">
                  <c:v>1.1979271728052293E-2</c:v>
                </c:pt>
                <c:pt idx="318">
                  <c:v>4.3132302950029183E-3</c:v>
                </c:pt>
                <c:pt idx="319">
                  <c:v>5.8332617986061566E-4</c:v>
                </c:pt>
                <c:pt idx="320">
                  <c:v>1.5656339522064196E-2</c:v>
                </c:pt>
                <c:pt idx="321">
                  <c:v>2.0001721277032531E-3</c:v>
                </c:pt>
                <c:pt idx="322">
                  <c:v>2.5761240662741042E-3</c:v>
                </c:pt>
                <c:pt idx="323">
                  <c:v>4.8612298470721077E-3</c:v>
                </c:pt>
                <c:pt idx="324">
                  <c:v>5.8560757762207765E-3</c:v>
                </c:pt>
                <c:pt idx="325">
                  <c:v>3.6664255560615094E-3</c:v>
                </c:pt>
                <c:pt idx="326">
                  <c:v>2.4640475114907109E-4</c:v>
                </c:pt>
                <c:pt idx="327">
                  <c:v>1.6165270322905875E-3</c:v>
                </c:pt>
                <c:pt idx="328">
                  <c:v>7.1251519006756909E-3</c:v>
                </c:pt>
                <c:pt idx="329">
                  <c:v>1.1172237196383436E-3</c:v>
                </c:pt>
                <c:pt idx="330">
                  <c:v>1.9396031636314507E-4</c:v>
                </c:pt>
                <c:pt idx="331">
                  <c:v>8.0775081429261316E-3</c:v>
                </c:pt>
                <c:pt idx="332">
                  <c:v>3.6111807702353177E-3</c:v>
                </c:pt>
                <c:pt idx="333">
                  <c:v>2.7789411191116381E-3</c:v>
                </c:pt>
                <c:pt idx="334">
                  <c:v>5.5917331088096217E-3</c:v>
                </c:pt>
                <c:pt idx="335">
                  <c:v>3.9474147436245272E-3</c:v>
                </c:pt>
                <c:pt idx="336">
                  <c:v>1.0883732823289078E-2</c:v>
                </c:pt>
                <c:pt idx="337">
                  <c:v>9.7685209341005826E-3</c:v>
                </c:pt>
                <c:pt idx="338">
                  <c:v>1.2715008107083198E-2</c:v>
                </c:pt>
                <c:pt idx="339">
                  <c:v>2.0474436337801277E-3</c:v>
                </c:pt>
                <c:pt idx="340">
                  <c:v>3.4789559520183528E-3</c:v>
                </c:pt>
                <c:pt idx="341">
                  <c:v>8.9229802776751906E-3</c:v>
                </c:pt>
                <c:pt idx="342">
                  <c:v>9.3009976188583362E-3</c:v>
                </c:pt>
                <c:pt idx="343">
                  <c:v>5.6628723496626146E-4</c:v>
                </c:pt>
                <c:pt idx="344">
                  <c:v>1.7234244435452792E-3</c:v>
                </c:pt>
                <c:pt idx="345">
                  <c:v>5.801810576899386E-3</c:v>
                </c:pt>
                <c:pt idx="346">
                  <c:v>2.3453409250258688E-3</c:v>
                </c:pt>
                <c:pt idx="347">
                  <c:v>2.2451599288659E-5</c:v>
                </c:pt>
                <c:pt idx="348">
                  <c:v>5.9332269506527308E-3</c:v>
                </c:pt>
                <c:pt idx="349">
                  <c:v>6.9134999179215032E-4</c:v>
                </c:pt>
                <c:pt idx="350">
                  <c:v>2.5511902949615856E-3</c:v>
                </c:pt>
                <c:pt idx="351">
                  <c:v>1.1336306959626788E-3</c:v>
                </c:pt>
                <c:pt idx="352">
                  <c:v>9.102130818481938E-4</c:v>
                </c:pt>
                <c:pt idx="353">
                  <c:v>9.9700056841421306E-3</c:v>
                </c:pt>
                <c:pt idx="354">
                  <c:v>5.8022468319603388E-3</c:v>
                </c:pt>
                <c:pt idx="355">
                  <c:v>7.0708403656259472E-3</c:v>
                </c:pt>
                <c:pt idx="356">
                  <c:v>9.415890081552131E-3</c:v>
                </c:pt>
                <c:pt idx="357">
                  <c:v>6.6760526751075628E-3</c:v>
                </c:pt>
                <c:pt idx="358">
                  <c:v>9.7805689632784435E-4</c:v>
                </c:pt>
                <c:pt idx="359">
                  <c:v>2.4354711131141021E-3</c:v>
                </c:pt>
                <c:pt idx="360">
                  <c:v>1.4310245000820647E-5</c:v>
                </c:pt>
                <c:pt idx="361">
                  <c:v>1.1744503774105802E-2</c:v>
                </c:pt>
                <c:pt idx="362">
                  <c:v>1.030071340535837E-2</c:v>
                </c:pt>
                <c:pt idx="363">
                  <c:v>9.0869888296823379E-4</c:v>
                </c:pt>
                <c:pt idx="364">
                  <c:v>9.2173933505842968E-3</c:v>
                </c:pt>
                <c:pt idx="365">
                  <c:v>9.0575251582081847E-3</c:v>
                </c:pt>
                <c:pt idx="366">
                  <c:v>1.0150483705391561E-2</c:v>
                </c:pt>
                <c:pt idx="367">
                  <c:v>5.3400576090061849E-4</c:v>
                </c:pt>
                <c:pt idx="368">
                  <c:v>4.4458873830934215E-3</c:v>
                </c:pt>
                <c:pt idx="369">
                  <c:v>5.2803267902133471E-3</c:v>
                </c:pt>
                <c:pt idx="370">
                  <c:v>2.8246077886610538E-3</c:v>
                </c:pt>
                <c:pt idx="371">
                  <c:v>1.2942210386963476E-2</c:v>
                </c:pt>
                <c:pt idx="372">
                  <c:v>6.2355872243540838E-3</c:v>
                </c:pt>
                <c:pt idx="373">
                  <c:v>9.4963495919291843E-4</c:v>
                </c:pt>
                <c:pt idx="374">
                  <c:v>3.5477132023059082E-3</c:v>
                </c:pt>
                <c:pt idx="375">
                  <c:v>1.739610843212219E-3</c:v>
                </c:pt>
                <c:pt idx="376">
                  <c:v>3.9104451481992183E-4</c:v>
                </c:pt>
                <c:pt idx="377">
                  <c:v>2.085547717334108E-3</c:v>
                </c:pt>
                <c:pt idx="378">
                  <c:v>3.6509173913436494E-3</c:v>
                </c:pt>
                <c:pt idx="379">
                  <c:v>4.1581039392678048E-3</c:v>
                </c:pt>
                <c:pt idx="380">
                  <c:v>5.5029706228377248E-4</c:v>
                </c:pt>
                <c:pt idx="381">
                  <c:v>2.5702923601894139E-3</c:v>
                </c:pt>
                <c:pt idx="382">
                  <c:v>2.4568571609009876E-3</c:v>
                </c:pt>
                <c:pt idx="383">
                  <c:v>9.9143856682181678E-3</c:v>
                </c:pt>
                <c:pt idx="384">
                  <c:v>8.8543500165129633E-3</c:v>
                </c:pt>
                <c:pt idx="385">
                  <c:v>2.5380529066398256E-3</c:v>
                </c:pt>
                <c:pt idx="386">
                  <c:v>2.5798430152315583E-3</c:v>
                </c:pt>
                <c:pt idx="387">
                  <c:v>2.3938323902391095E-3</c:v>
                </c:pt>
                <c:pt idx="388">
                  <c:v>3.9971190292751807E-3</c:v>
                </c:pt>
                <c:pt idx="389">
                  <c:v>5.0690080059226433E-3</c:v>
                </c:pt>
                <c:pt idx="390">
                  <c:v>1.9729454606272684E-3</c:v>
                </c:pt>
                <c:pt idx="391">
                  <c:v>2.390749983356027E-3</c:v>
                </c:pt>
                <c:pt idx="392">
                  <c:v>1.2624859129780236E-2</c:v>
                </c:pt>
                <c:pt idx="393">
                  <c:v>3.6658948006582696E-2</c:v>
                </c:pt>
                <c:pt idx="394">
                  <c:v>1.8835667900001178E-2</c:v>
                </c:pt>
                <c:pt idx="395">
                  <c:v>1.7031039021735701E-2</c:v>
                </c:pt>
                <c:pt idx="396">
                  <c:v>1.6293482880938522E-2</c:v>
                </c:pt>
                <c:pt idx="397">
                  <c:v>1.2825839366703179E-2</c:v>
                </c:pt>
                <c:pt idx="398">
                  <c:v>1.2095138770816308E-3</c:v>
                </c:pt>
                <c:pt idx="399">
                  <c:v>7.5866867403955813E-3</c:v>
                </c:pt>
                <c:pt idx="400">
                  <c:v>4.6138330740591099E-3</c:v>
                </c:pt>
                <c:pt idx="401">
                  <c:v>1.6107036503640257E-3</c:v>
                </c:pt>
                <c:pt idx="402">
                  <c:v>1.4514185562969855E-2</c:v>
                </c:pt>
                <c:pt idx="403">
                  <c:v>2.6694477091860408E-3</c:v>
                </c:pt>
                <c:pt idx="404">
                  <c:v>6.2701390407098939E-3</c:v>
                </c:pt>
                <c:pt idx="405">
                  <c:v>6.0441342563771175E-4</c:v>
                </c:pt>
                <c:pt idx="406">
                  <c:v>4.5200091677180592E-3</c:v>
                </c:pt>
                <c:pt idx="407">
                  <c:v>1.6681058313378569E-3</c:v>
                </c:pt>
                <c:pt idx="408">
                  <c:v>1.6431771282026722E-3</c:v>
                </c:pt>
                <c:pt idx="409">
                  <c:v>2.174399699316148E-3</c:v>
                </c:pt>
                <c:pt idx="410">
                  <c:v>3.5311417207626932E-3</c:v>
                </c:pt>
                <c:pt idx="411">
                  <c:v>4.3516470321426854E-3</c:v>
                </c:pt>
                <c:pt idx="412">
                  <c:v>3.8147519113738764E-3</c:v>
                </c:pt>
                <c:pt idx="413">
                  <c:v>3.7506157393068446E-3</c:v>
                </c:pt>
                <c:pt idx="414">
                  <c:v>4.1635626506091841E-4</c:v>
                </c:pt>
                <c:pt idx="415">
                  <c:v>1.93777263656108E-3</c:v>
                </c:pt>
                <c:pt idx="416">
                  <c:v>8.6705507116564026E-4</c:v>
                </c:pt>
                <c:pt idx="417">
                  <c:v>8.9212827698920724E-4</c:v>
                </c:pt>
                <c:pt idx="418">
                  <c:v>2.0089458724422077E-3</c:v>
                </c:pt>
                <c:pt idx="419">
                  <c:v>7.1007557712198738E-3</c:v>
                </c:pt>
                <c:pt idx="420">
                  <c:v>2.3947757717611212E-3</c:v>
                </c:pt>
                <c:pt idx="421">
                  <c:v>5.2657307736796968E-4</c:v>
                </c:pt>
                <c:pt idx="422">
                  <c:v>7.8642792773158717E-3</c:v>
                </c:pt>
                <c:pt idx="423">
                  <c:v>1.6462257438924429E-3</c:v>
                </c:pt>
                <c:pt idx="424">
                  <c:v>3.4941388459913095E-4</c:v>
                </c:pt>
                <c:pt idx="425">
                  <c:v>3.6038490082931857E-3</c:v>
                </c:pt>
                <c:pt idx="426">
                  <c:v>3.9954025224407446E-3</c:v>
                </c:pt>
                <c:pt idx="427">
                  <c:v>1.5352138794665845E-3</c:v>
                </c:pt>
                <c:pt idx="428">
                  <c:v>2.053813327561888E-3</c:v>
                </c:pt>
                <c:pt idx="429">
                  <c:v>6.2182397992754318E-3</c:v>
                </c:pt>
                <c:pt idx="430">
                  <c:v>1.1293951563947139E-3</c:v>
                </c:pt>
                <c:pt idx="431">
                  <c:v>1.4604318842257938E-3</c:v>
                </c:pt>
                <c:pt idx="432">
                  <c:v>2.179479070204598E-3</c:v>
                </c:pt>
                <c:pt idx="433">
                  <c:v>1.3023833619190625E-3</c:v>
                </c:pt>
                <c:pt idx="434">
                  <c:v>1.2126018115333262E-3</c:v>
                </c:pt>
                <c:pt idx="435">
                  <c:v>5.9794575044839699E-3</c:v>
                </c:pt>
                <c:pt idx="436">
                  <c:v>2.1044040783953439E-3</c:v>
                </c:pt>
                <c:pt idx="437">
                  <c:v>2.3180110630404644E-3</c:v>
                </c:pt>
                <c:pt idx="438">
                  <c:v>4.4889563286281747E-3</c:v>
                </c:pt>
                <c:pt idx="439">
                  <c:v>2.6929508955510434E-3</c:v>
                </c:pt>
                <c:pt idx="440">
                  <c:v>3.1149511236330746E-3</c:v>
                </c:pt>
                <c:pt idx="441">
                  <c:v>7.8061952892854417E-4</c:v>
                </c:pt>
                <c:pt idx="442">
                  <c:v>3.4619370011628797E-3</c:v>
                </c:pt>
                <c:pt idx="443">
                  <c:v>2.242515707285459E-3</c:v>
                </c:pt>
                <c:pt idx="444">
                  <c:v>8.8551698075727795E-4</c:v>
                </c:pt>
                <c:pt idx="445">
                  <c:v>2.962239102315461E-3</c:v>
                </c:pt>
                <c:pt idx="446">
                  <c:v>2.5261237016285402E-2</c:v>
                </c:pt>
                <c:pt idx="447">
                  <c:v>1.3937899307981122E-2</c:v>
                </c:pt>
                <c:pt idx="448">
                  <c:v>1.5569828504666533E-2</c:v>
                </c:pt>
                <c:pt idx="449">
                  <c:v>1.3268396793147338E-3</c:v>
                </c:pt>
                <c:pt idx="450">
                  <c:v>9.3701150261241203E-3</c:v>
                </c:pt>
                <c:pt idx="451">
                  <c:v>4.5114123088477115E-3</c:v>
                </c:pt>
                <c:pt idx="452">
                  <c:v>7.5786195226339973E-4</c:v>
                </c:pt>
                <c:pt idx="453">
                  <c:v>4.3997457238614227E-4</c:v>
                </c:pt>
                <c:pt idx="454">
                  <c:v>1.0177949175786799E-2</c:v>
                </c:pt>
                <c:pt idx="455">
                  <c:v>5.7607075336310659E-3</c:v>
                </c:pt>
                <c:pt idx="456">
                  <c:v>6.4759417925780932E-3</c:v>
                </c:pt>
                <c:pt idx="457">
                  <c:v>9.3269977714127098E-3</c:v>
                </c:pt>
                <c:pt idx="458">
                  <c:v>5.7050846814275585E-3</c:v>
                </c:pt>
                <c:pt idx="459">
                  <c:v>4.5573049173786634E-3</c:v>
                </c:pt>
                <c:pt idx="460">
                  <c:v>1.0060467085203079E-2</c:v>
                </c:pt>
                <c:pt idx="461">
                  <c:v>7.228742216789436E-3</c:v>
                </c:pt>
                <c:pt idx="462">
                  <c:v>3.9998270554056298E-3</c:v>
                </c:pt>
                <c:pt idx="463">
                  <c:v>5.694743256915818E-3</c:v>
                </c:pt>
                <c:pt idx="464">
                  <c:v>3.5575321480861349E-3</c:v>
                </c:pt>
                <c:pt idx="465">
                  <c:v>2.576213495212806E-4</c:v>
                </c:pt>
                <c:pt idx="466">
                  <c:v>3.9926328515976156E-3</c:v>
                </c:pt>
                <c:pt idx="467">
                  <c:v>3.866778269108923E-3</c:v>
                </c:pt>
                <c:pt idx="468">
                  <c:v>1.3185665708976774E-2</c:v>
                </c:pt>
                <c:pt idx="469">
                  <c:v>4.0744885518690407E-4</c:v>
                </c:pt>
                <c:pt idx="470">
                  <c:v>3.8384814541385032E-3</c:v>
                </c:pt>
                <c:pt idx="471">
                  <c:v>5.3752648529575256E-4</c:v>
                </c:pt>
                <c:pt idx="472">
                  <c:v>3.7771661929870077E-3</c:v>
                </c:pt>
                <c:pt idx="473">
                  <c:v>5.4211943710680893E-3</c:v>
                </c:pt>
                <c:pt idx="474">
                  <c:v>1.4528354806813751E-3</c:v>
                </c:pt>
                <c:pt idx="475">
                  <c:v>2.1149097743847151E-3</c:v>
                </c:pt>
                <c:pt idx="476">
                  <c:v>8.2322253784821689E-4</c:v>
                </c:pt>
                <c:pt idx="477">
                  <c:v>4.0105987876424892E-3</c:v>
                </c:pt>
                <c:pt idx="478">
                  <c:v>4.5368137792912095E-3</c:v>
                </c:pt>
                <c:pt idx="479">
                  <c:v>2.4795837109216562E-3</c:v>
                </c:pt>
                <c:pt idx="480">
                  <c:v>3.7259398754902412E-3</c:v>
                </c:pt>
                <c:pt idx="481">
                  <c:v>3.8474029066959898E-3</c:v>
                </c:pt>
                <c:pt idx="482">
                  <c:v>8.6143483394612278E-4</c:v>
                </c:pt>
                <c:pt idx="483">
                  <c:v>7.5260783401292436E-3</c:v>
                </c:pt>
                <c:pt idx="484">
                  <c:v>7.2646493571273891E-3</c:v>
                </c:pt>
                <c:pt idx="485">
                  <c:v>5.1625497745248434E-3</c:v>
                </c:pt>
                <c:pt idx="486">
                  <c:v>2.4053030369262591E-3</c:v>
                </c:pt>
                <c:pt idx="487">
                  <c:v>2.1484338064923066E-2</c:v>
                </c:pt>
                <c:pt idx="488">
                  <c:v>3.0327931390262191E-3</c:v>
                </c:pt>
                <c:pt idx="489">
                  <c:v>1.0337880854468578E-2</c:v>
                </c:pt>
                <c:pt idx="490">
                  <c:v>1.2115964781507841E-3</c:v>
                </c:pt>
                <c:pt idx="491">
                  <c:v>2.1370997982152412E-3</c:v>
                </c:pt>
                <c:pt idx="492">
                  <c:v>8.5466580732911882E-4</c:v>
                </c:pt>
                <c:pt idx="493">
                  <c:v>6.7416612993634389E-3</c:v>
                </c:pt>
                <c:pt idx="494">
                  <c:v>2.3214487615845153E-3</c:v>
                </c:pt>
                <c:pt idx="495">
                  <c:v>3.9371257118524022E-3</c:v>
                </c:pt>
                <c:pt idx="496">
                  <c:v>3.1258633419387E-3</c:v>
                </c:pt>
                <c:pt idx="497">
                  <c:v>6.7222238409470675E-3</c:v>
                </c:pt>
                <c:pt idx="498">
                  <c:v>1.4262647392556174E-3</c:v>
                </c:pt>
                <c:pt idx="499">
                  <c:v>6.884808871038847E-5</c:v>
                </c:pt>
                <c:pt idx="500">
                  <c:v>3.1751662335178293E-3</c:v>
                </c:pt>
                <c:pt idx="501">
                  <c:v>5.9936415291451045E-3</c:v>
                </c:pt>
                <c:pt idx="502">
                  <c:v>5.9615663546359085E-4</c:v>
                </c:pt>
                <c:pt idx="503">
                  <c:v>3.3926334000965947E-3</c:v>
                </c:pt>
                <c:pt idx="504">
                  <c:v>4.2547009737850467E-3</c:v>
                </c:pt>
                <c:pt idx="505">
                  <c:v>3.4209856235050654E-4</c:v>
                </c:pt>
                <c:pt idx="506">
                  <c:v>5.0821376446426652E-3</c:v>
                </c:pt>
                <c:pt idx="507">
                  <c:v>2.6717164116785768E-3</c:v>
                </c:pt>
                <c:pt idx="508">
                  <c:v>1.2424025252371356E-2</c:v>
                </c:pt>
                <c:pt idx="509">
                  <c:v>1.4202498301483849E-3</c:v>
                </c:pt>
                <c:pt idx="510">
                  <c:v>5.199782479562493E-3</c:v>
                </c:pt>
                <c:pt idx="511">
                  <c:v>1.8765677052166526E-3</c:v>
                </c:pt>
                <c:pt idx="512">
                  <c:v>5.8006072867940522E-3</c:v>
                </c:pt>
                <c:pt idx="513">
                  <c:v>8.8563605656624637E-3</c:v>
                </c:pt>
                <c:pt idx="514">
                  <c:v>3.144064981684575E-3</c:v>
                </c:pt>
                <c:pt idx="515">
                  <c:v>2.4898029356495372E-3</c:v>
                </c:pt>
                <c:pt idx="516">
                  <c:v>1.2359750366668979E-3</c:v>
                </c:pt>
                <c:pt idx="517">
                  <c:v>2.8983578047410757E-3</c:v>
                </c:pt>
                <c:pt idx="518">
                  <c:v>3.1964900860173501E-3</c:v>
                </c:pt>
                <c:pt idx="519">
                  <c:v>2.6021496296329489E-3</c:v>
                </c:pt>
                <c:pt idx="520">
                  <c:v>5.1251767829058634E-4</c:v>
                </c:pt>
                <c:pt idx="521">
                  <c:v>1.5092787487139328E-3</c:v>
                </c:pt>
                <c:pt idx="522">
                  <c:v>9.0957089847148401E-3</c:v>
                </c:pt>
                <c:pt idx="523">
                  <c:v>1.0325067870458557E-3</c:v>
                </c:pt>
                <c:pt idx="524">
                  <c:v>5.3762436635670869E-3</c:v>
                </c:pt>
                <c:pt idx="525">
                  <c:v>7.7474125537100929E-3</c:v>
                </c:pt>
                <c:pt idx="526">
                  <c:v>4.9831455646228212E-3</c:v>
                </c:pt>
                <c:pt idx="527">
                  <c:v>1.5098335070325372E-3</c:v>
                </c:pt>
                <c:pt idx="528">
                  <c:v>2.7778048035245811E-3</c:v>
                </c:pt>
                <c:pt idx="529">
                  <c:v>4.2877229583622662E-3</c:v>
                </c:pt>
                <c:pt idx="530">
                  <c:v>7.3916302371206913E-4</c:v>
                </c:pt>
                <c:pt idx="531">
                  <c:v>2.0904019637267351E-3</c:v>
                </c:pt>
                <c:pt idx="532">
                  <c:v>2.883916289186877E-3</c:v>
                </c:pt>
                <c:pt idx="533">
                  <c:v>1.1106986771035113E-3</c:v>
                </c:pt>
                <c:pt idx="534">
                  <c:v>3.7066655735660753E-3</c:v>
                </c:pt>
                <c:pt idx="535">
                  <c:v>1.0245909502460463E-3</c:v>
                </c:pt>
                <c:pt idx="536">
                  <c:v>4.3484927007650326E-3</c:v>
                </c:pt>
                <c:pt idx="537">
                  <c:v>2.627022275511654E-3</c:v>
                </c:pt>
                <c:pt idx="538">
                  <c:v>3.4292405560612466E-3</c:v>
                </c:pt>
                <c:pt idx="539">
                  <c:v>5.8253787386049532E-3</c:v>
                </c:pt>
                <c:pt idx="540">
                  <c:v>7.2869063513508253E-3</c:v>
                </c:pt>
                <c:pt idx="541">
                  <c:v>1.4744667389537333E-3</c:v>
                </c:pt>
                <c:pt idx="542">
                  <c:v>1.6056311429101741E-3</c:v>
                </c:pt>
                <c:pt idx="543">
                  <c:v>6.7486893649608077E-3</c:v>
                </c:pt>
                <c:pt idx="544">
                  <c:v>1.6291625852887179E-3</c:v>
                </c:pt>
                <c:pt idx="545">
                  <c:v>4.4076952166920949E-4</c:v>
                </c:pt>
                <c:pt idx="546">
                  <c:v>1.6887502827438975E-4</c:v>
                </c:pt>
                <c:pt idx="547">
                  <c:v>6.5256724542895389E-3</c:v>
                </c:pt>
                <c:pt idx="548">
                  <c:v>2.8545794473525061E-3</c:v>
                </c:pt>
                <c:pt idx="549">
                  <c:v>5.1234235162505551E-4</c:v>
                </c:pt>
                <c:pt idx="550">
                  <c:v>4.5772474755950395E-5</c:v>
                </c:pt>
                <c:pt idx="551">
                  <c:v>5.0132981144906446E-3</c:v>
                </c:pt>
                <c:pt idx="552">
                  <c:v>2.8268957230977504E-3</c:v>
                </c:pt>
                <c:pt idx="553">
                  <c:v>4.5067244595571937E-3</c:v>
                </c:pt>
                <c:pt idx="554">
                  <c:v>3.2681385976774452E-3</c:v>
                </c:pt>
                <c:pt idx="555">
                  <c:v>4.2531794843519493E-3</c:v>
                </c:pt>
                <c:pt idx="556">
                  <c:v>1.6032685893181905E-3</c:v>
                </c:pt>
                <c:pt idx="557">
                  <c:v>9.3941844713436059E-4</c:v>
                </c:pt>
                <c:pt idx="558">
                  <c:v>5.3089153716333109E-3</c:v>
                </c:pt>
                <c:pt idx="559">
                  <c:v>1.821441558239317E-3</c:v>
                </c:pt>
                <c:pt idx="560">
                  <c:v>3.2017215686657688E-4</c:v>
                </c:pt>
                <c:pt idx="561">
                  <c:v>7.5418881082628983E-4</c:v>
                </c:pt>
                <c:pt idx="562">
                  <c:v>2.7885720151960588E-4</c:v>
                </c:pt>
                <c:pt idx="563">
                  <c:v>3.3174940712909435E-3</c:v>
                </c:pt>
                <c:pt idx="564">
                  <c:v>1.2934662093480103E-2</c:v>
                </c:pt>
                <c:pt idx="565">
                  <c:v>6.5990271282881314E-3</c:v>
                </c:pt>
                <c:pt idx="566">
                  <c:v>2.3536776610482671E-4</c:v>
                </c:pt>
                <c:pt idx="567">
                  <c:v>4.0163794458813401E-3</c:v>
                </c:pt>
                <c:pt idx="568">
                  <c:v>3.6524669714073582E-3</c:v>
                </c:pt>
                <c:pt idx="569">
                  <c:v>3.0234151950183025E-3</c:v>
                </c:pt>
                <c:pt idx="570">
                  <c:v>6.0674469622607223E-5</c:v>
                </c:pt>
                <c:pt idx="571">
                  <c:v>2.5295155928715734E-3</c:v>
                </c:pt>
                <c:pt idx="572">
                  <c:v>3.7247668804656878E-4</c:v>
                </c:pt>
                <c:pt idx="573">
                  <c:v>4.1181819285223626E-3</c:v>
                </c:pt>
                <c:pt idx="574">
                  <c:v>7.6355648293394201E-3</c:v>
                </c:pt>
                <c:pt idx="575">
                  <c:v>2.365820075773511E-3</c:v>
                </c:pt>
                <c:pt idx="576">
                  <c:v>2.0535269639484982E-3</c:v>
                </c:pt>
                <c:pt idx="577">
                  <c:v>2.7490442388913789E-3</c:v>
                </c:pt>
                <c:pt idx="578">
                  <c:v>1.3147156383644882E-2</c:v>
                </c:pt>
                <c:pt idx="579">
                  <c:v>1.1507525913424025E-3</c:v>
                </c:pt>
                <c:pt idx="580">
                  <c:v>1.7994368213231579E-3</c:v>
                </c:pt>
                <c:pt idx="581">
                  <c:v>1.5831671840558722E-3</c:v>
                </c:pt>
                <c:pt idx="582">
                  <c:v>1.75879629703351E-3</c:v>
                </c:pt>
                <c:pt idx="583">
                  <c:v>6.5123199429900141E-3</c:v>
                </c:pt>
                <c:pt idx="584">
                  <c:v>3.4624041990000717E-4</c:v>
                </c:pt>
                <c:pt idx="585">
                  <c:v>2.1958723195346147E-3</c:v>
                </c:pt>
                <c:pt idx="586">
                  <c:v>2.994173454191112E-3</c:v>
                </c:pt>
                <c:pt idx="587">
                  <c:v>2.381338143912331E-3</c:v>
                </c:pt>
                <c:pt idx="588">
                  <c:v>1.7956593361717036E-4</c:v>
                </c:pt>
                <c:pt idx="589">
                  <c:v>3.7940406591266346E-3</c:v>
                </c:pt>
                <c:pt idx="590">
                  <c:v>1.1903297406899496E-3</c:v>
                </c:pt>
                <c:pt idx="591">
                  <c:v>1.566313934214297E-3</c:v>
                </c:pt>
                <c:pt idx="592">
                  <c:v>5.1422632973690792E-5</c:v>
                </c:pt>
                <c:pt idx="593">
                  <c:v>2.1730919890770523E-3</c:v>
                </c:pt>
                <c:pt idx="594">
                  <c:v>4.4990726159425615E-3</c:v>
                </c:pt>
                <c:pt idx="595">
                  <c:v>7.5538653815649332E-3</c:v>
                </c:pt>
                <c:pt idx="596">
                  <c:v>7.874160577052319E-3</c:v>
                </c:pt>
                <c:pt idx="597">
                  <c:v>3.6425137970166827E-3</c:v>
                </c:pt>
                <c:pt idx="598">
                  <c:v>2.4555054212118061E-3</c:v>
                </c:pt>
                <c:pt idx="599">
                  <c:v>6.8180291393898423E-3</c:v>
                </c:pt>
                <c:pt idx="600">
                  <c:v>3.7741738903244665E-3</c:v>
                </c:pt>
                <c:pt idx="601">
                  <c:v>1.0100922300447407E-2</c:v>
                </c:pt>
                <c:pt idx="602">
                  <c:v>5.3514378229067633E-3</c:v>
                </c:pt>
                <c:pt idx="603">
                  <c:v>1.2248011144846912E-3</c:v>
                </c:pt>
                <c:pt idx="604">
                  <c:v>1.8627186368774221E-4</c:v>
                </c:pt>
                <c:pt idx="605">
                  <c:v>2.6522814905381381E-3</c:v>
                </c:pt>
                <c:pt idx="606">
                  <c:v>9.9307420470846094E-4</c:v>
                </c:pt>
                <c:pt idx="607">
                  <c:v>4.4995238328777195E-4</c:v>
                </c:pt>
                <c:pt idx="608">
                  <c:v>2.0105071774108524E-3</c:v>
                </c:pt>
                <c:pt idx="609">
                  <c:v>1.5711765767261712E-4</c:v>
                </c:pt>
                <c:pt idx="610">
                  <c:v>3.3495242440236333E-3</c:v>
                </c:pt>
                <c:pt idx="611">
                  <c:v>7.016519266790863E-4</c:v>
                </c:pt>
                <c:pt idx="612">
                  <c:v>1.7644278838009838E-3</c:v>
                </c:pt>
                <c:pt idx="613">
                  <c:v>3.9145460224127601E-4</c:v>
                </c:pt>
                <c:pt idx="614">
                  <c:v>2.901996460533623E-3</c:v>
                </c:pt>
                <c:pt idx="615">
                  <c:v>2.2175880416703203E-3</c:v>
                </c:pt>
                <c:pt idx="616">
                  <c:v>4.0372809931852943E-3</c:v>
                </c:pt>
                <c:pt idx="617">
                  <c:v>1.4259990821889276E-3</c:v>
                </c:pt>
                <c:pt idx="618">
                  <c:v>1.8917421593194698E-2</c:v>
                </c:pt>
                <c:pt idx="619">
                  <c:v>2.9476801645374534E-3</c:v>
                </c:pt>
                <c:pt idx="620">
                  <c:v>6.0283327069746212E-3</c:v>
                </c:pt>
                <c:pt idx="621">
                  <c:v>4.420951682824698E-3</c:v>
                </c:pt>
                <c:pt idx="622">
                  <c:v>1.0987497756798695E-3</c:v>
                </c:pt>
                <c:pt idx="623">
                  <c:v>1.7499756592541163E-3</c:v>
                </c:pt>
                <c:pt idx="624">
                  <c:v>3.7027120464721624E-3</c:v>
                </c:pt>
                <c:pt idx="625">
                  <c:v>4.2861301895030205E-4</c:v>
                </c:pt>
                <c:pt idx="626">
                  <c:v>1.9437229660919594E-3</c:v>
                </c:pt>
                <c:pt idx="627">
                  <c:v>1.1991884701645858E-3</c:v>
                </c:pt>
                <c:pt idx="628">
                  <c:v>6.8319456917700977E-3</c:v>
                </c:pt>
                <c:pt idx="629">
                  <c:v>2.968564357504872E-3</c:v>
                </c:pt>
                <c:pt idx="630">
                  <c:v>1.9568402531479562E-3</c:v>
                </c:pt>
                <c:pt idx="631">
                  <c:v>3.5181950831513703E-3</c:v>
                </c:pt>
                <c:pt idx="632">
                  <c:v>8.2917063206961491E-4</c:v>
                </c:pt>
                <c:pt idx="633">
                  <c:v>4.7201851086036664E-4</c:v>
                </c:pt>
                <c:pt idx="634">
                  <c:v>1.5691442464141278E-3</c:v>
                </c:pt>
                <c:pt idx="635">
                  <c:v>1.7178740037801451E-3</c:v>
                </c:pt>
                <c:pt idx="636">
                  <c:v>3.7722575386512419E-3</c:v>
                </c:pt>
                <c:pt idx="637">
                  <c:v>1.7349218288014664E-3</c:v>
                </c:pt>
                <c:pt idx="638">
                  <c:v>2.9787771209753228E-3</c:v>
                </c:pt>
                <c:pt idx="639">
                  <c:v>4.554995718978824E-4</c:v>
                </c:pt>
                <c:pt idx="640">
                  <c:v>7.6080412177033712E-3</c:v>
                </c:pt>
                <c:pt idx="641">
                  <c:v>7.4358281415455802E-3</c:v>
                </c:pt>
                <c:pt idx="642">
                  <c:v>1.3218394782489814E-3</c:v>
                </c:pt>
                <c:pt idx="643">
                  <c:v>1.1949010113209643E-3</c:v>
                </c:pt>
                <c:pt idx="644">
                  <c:v>8.2173243736833354E-4</c:v>
                </c:pt>
                <c:pt idx="645">
                  <c:v>4.2336923295621079E-4</c:v>
                </c:pt>
                <c:pt idx="646">
                  <c:v>8.8119120633050555E-3</c:v>
                </c:pt>
                <c:pt idx="647">
                  <c:v>8.0688787059873309E-3</c:v>
                </c:pt>
                <c:pt idx="648">
                  <c:v>9.3391900652454677E-3</c:v>
                </c:pt>
                <c:pt idx="649">
                  <c:v>7.940848995842745E-4</c:v>
                </c:pt>
                <c:pt idx="650">
                  <c:v>1.5716304449953703E-3</c:v>
                </c:pt>
                <c:pt idx="651">
                  <c:v>7.1410394513510863E-4</c:v>
                </c:pt>
                <c:pt idx="652">
                  <c:v>1.010797093642884E-2</c:v>
                </c:pt>
                <c:pt idx="653">
                  <c:v>5.6639908304221892E-3</c:v>
                </c:pt>
                <c:pt idx="654">
                  <c:v>1.8860316271524544E-4</c:v>
                </c:pt>
                <c:pt idx="655">
                  <c:v>1.5218838436737378E-3</c:v>
                </c:pt>
                <c:pt idx="656">
                  <c:v>6.566456778970115E-3</c:v>
                </c:pt>
                <c:pt idx="657">
                  <c:v>1.135389314362251E-3</c:v>
                </c:pt>
                <c:pt idx="658">
                  <c:v>3.9343641411644986E-3</c:v>
                </c:pt>
                <c:pt idx="659">
                  <c:v>7.9202423862550467E-4</c:v>
                </c:pt>
                <c:pt idx="660">
                  <c:v>1.4139307161492001E-4</c:v>
                </c:pt>
                <c:pt idx="661">
                  <c:v>4.6334884732744447E-3</c:v>
                </c:pt>
                <c:pt idx="662">
                  <c:v>8.927709919233581E-4</c:v>
                </c:pt>
                <c:pt idx="663">
                  <c:v>1.1070701979019545E-3</c:v>
                </c:pt>
                <c:pt idx="664">
                  <c:v>1.8028465232712784E-3</c:v>
                </c:pt>
                <c:pt idx="665">
                  <c:v>2.1840204121217959E-3</c:v>
                </c:pt>
                <c:pt idx="666">
                  <c:v>4.5657793532354854E-4</c:v>
                </c:pt>
                <c:pt idx="667">
                  <c:v>1.7117882643459756E-3</c:v>
                </c:pt>
                <c:pt idx="668">
                  <c:v>2.0803495698336555E-3</c:v>
                </c:pt>
                <c:pt idx="669">
                  <c:v>1.4672889085872106E-3</c:v>
                </c:pt>
                <c:pt idx="670">
                  <c:v>1.7099322278766929E-3</c:v>
                </c:pt>
                <c:pt idx="671">
                  <c:v>2.465024547292857E-4</c:v>
                </c:pt>
                <c:pt idx="672">
                  <c:v>2.9227542037797921E-3</c:v>
                </c:pt>
                <c:pt idx="673">
                  <c:v>1.1498732846174145E-3</c:v>
                </c:pt>
                <c:pt idx="674">
                  <c:v>9.0810384563295185E-4</c:v>
                </c:pt>
                <c:pt idx="675">
                  <c:v>3.1535996618810508E-3</c:v>
                </c:pt>
                <c:pt idx="676">
                  <c:v>1.1028111416310712E-3</c:v>
                </c:pt>
                <c:pt idx="677">
                  <c:v>1.52135811771627E-2</c:v>
                </c:pt>
                <c:pt idx="678">
                  <c:v>5.363628743853602E-4</c:v>
                </c:pt>
                <c:pt idx="679">
                  <c:v>9.3045838017758505E-3</c:v>
                </c:pt>
                <c:pt idx="680">
                  <c:v>1.2379788430678048E-3</c:v>
                </c:pt>
                <c:pt idx="681">
                  <c:v>6.8093995404089921E-4</c:v>
                </c:pt>
                <c:pt idx="682">
                  <c:v>1.6176076289328205E-2</c:v>
                </c:pt>
                <c:pt idx="683">
                  <c:v>2.5745464171960603E-3</c:v>
                </c:pt>
                <c:pt idx="684">
                  <c:v>4.2345988655562747E-4</c:v>
                </c:pt>
                <c:pt idx="685">
                  <c:v>9.201661479967543E-3</c:v>
                </c:pt>
                <c:pt idx="686">
                  <c:v>4.1927676981069967E-3</c:v>
                </c:pt>
                <c:pt idx="687">
                  <c:v>2.8135971573596758E-3</c:v>
                </c:pt>
                <c:pt idx="688">
                  <c:v>9.3367428055996546E-4</c:v>
                </c:pt>
                <c:pt idx="689">
                  <c:v>2.5206697573947859E-4</c:v>
                </c:pt>
                <c:pt idx="690">
                  <c:v>1.0363473755543059E-4</c:v>
                </c:pt>
                <c:pt idx="691">
                  <c:v>3.8759700343756259E-3</c:v>
                </c:pt>
                <c:pt idx="692">
                  <c:v>4.9818889011411021E-3</c:v>
                </c:pt>
                <c:pt idx="693">
                  <c:v>1.2433183146652374E-3</c:v>
                </c:pt>
                <c:pt idx="694">
                  <c:v>8.289989778673729E-3</c:v>
                </c:pt>
                <c:pt idx="695">
                  <c:v>2.3895877137210591E-3</c:v>
                </c:pt>
                <c:pt idx="696">
                  <c:v>9.1762291485158434E-4</c:v>
                </c:pt>
                <c:pt idx="697">
                  <c:v>2.2279464402063459E-3</c:v>
                </c:pt>
                <c:pt idx="698">
                  <c:v>1.010006457975427E-2</c:v>
                </c:pt>
                <c:pt idx="699">
                  <c:v>2.6248361563883721E-3</c:v>
                </c:pt>
                <c:pt idx="700">
                  <c:v>1.7902925143759322E-5</c:v>
                </c:pt>
                <c:pt idx="701">
                  <c:v>1.8398806916315954E-3</c:v>
                </c:pt>
                <c:pt idx="702">
                  <c:v>1.1080733343873997E-3</c:v>
                </c:pt>
                <c:pt idx="703">
                  <c:v>7.1670303661026144E-4</c:v>
                </c:pt>
                <c:pt idx="704">
                  <c:v>3.7111826085951013E-4</c:v>
                </c:pt>
                <c:pt idx="705">
                  <c:v>1.0485029556910855E-4</c:v>
                </c:pt>
                <c:pt idx="706">
                  <c:v>3.785123537857365E-3</c:v>
                </c:pt>
                <c:pt idx="707">
                  <c:v>9.1318506396370321E-5</c:v>
                </c:pt>
                <c:pt idx="708">
                  <c:v>2.9611898638779938E-3</c:v>
                </c:pt>
                <c:pt idx="709">
                  <c:v>6.6706670302745766E-4</c:v>
                </c:pt>
                <c:pt idx="710">
                  <c:v>3.3460006231374522E-3</c:v>
                </c:pt>
                <c:pt idx="711">
                  <c:v>4.6544480065453006E-4</c:v>
                </c:pt>
                <c:pt idx="712">
                  <c:v>2.9659276912510973E-3</c:v>
                </c:pt>
                <c:pt idx="713">
                  <c:v>3.1348367222550693E-3</c:v>
                </c:pt>
                <c:pt idx="714">
                  <c:v>1.4196906487114528E-3</c:v>
                </c:pt>
                <c:pt idx="715">
                  <c:v>5.075918626989476E-4</c:v>
                </c:pt>
                <c:pt idx="716">
                  <c:v>4.9075935392140562E-3</c:v>
                </c:pt>
                <c:pt idx="717">
                  <c:v>1.8128012859855377E-3</c:v>
                </c:pt>
                <c:pt idx="718">
                  <c:v>2.543558688455288E-3</c:v>
                </c:pt>
                <c:pt idx="719">
                  <c:v>1.583283758461124E-3</c:v>
                </c:pt>
                <c:pt idx="720">
                  <c:v>1.0643059095752419E-3</c:v>
                </c:pt>
                <c:pt idx="721">
                  <c:v>2.4258930373311444E-3</c:v>
                </c:pt>
                <c:pt idx="722">
                  <c:v>1.3894809654619342E-4</c:v>
                </c:pt>
                <c:pt idx="723">
                  <c:v>1.0116017118911361E-3</c:v>
                </c:pt>
                <c:pt idx="724">
                  <c:v>6.6668067424107942E-5</c:v>
                </c:pt>
                <c:pt idx="725">
                  <c:v>3.2100695613382618E-6</c:v>
                </c:pt>
                <c:pt idx="726">
                  <c:v>4.1119944328687455E-4</c:v>
                </c:pt>
                <c:pt idx="727">
                  <c:v>4.3777332722952427E-3</c:v>
                </c:pt>
                <c:pt idx="728">
                  <c:v>4.7116545875068245E-3</c:v>
                </c:pt>
                <c:pt idx="729">
                  <c:v>8.7878331505081872E-4</c:v>
                </c:pt>
                <c:pt idx="730">
                  <c:v>5.4022201675701315E-3</c:v>
                </c:pt>
                <c:pt idx="731">
                  <c:v>5.3178314682928471E-4</c:v>
                </c:pt>
                <c:pt idx="732">
                  <c:v>7.333794326702065E-3</c:v>
                </c:pt>
                <c:pt idx="733">
                  <c:v>3.9316374626076562E-3</c:v>
                </c:pt>
                <c:pt idx="734">
                  <c:v>2.0532223182374051E-4</c:v>
                </c:pt>
                <c:pt idx="735">
                  <c:v>8.5290923306963781E-4</c:v>
                </c:pt>
                <c:pt idx="736">
                  <c:v>5.4919341884900855E-4</c:v>
                </c:pt>
                <c:pt idx="737">
                  <c:v>2.3579162638434686E-3</c:v>
                </c:pt>
                <c:pt idx="738">
                  <c:v>5.3216750676893828E-4</c:v>
                </c:pt>
                <c:pt idx="739">
                  <c:v>9.2826970689668356E-4</c:v>
                </c:pt>
                <c:pt idx="740">
                  <c:v>7.0449568610492816E-4</c:v>
                </c:pt>
                <c:pt idx="741">
                  <c:v>4.5011408372938539E-3</c:v>
                </c:pt>
                <c:pt idx="742">
                  <c:v>1.636780468442672E-3</c:v>
                </c:pt>
                <c:pt idx="743">
                  <c:v>2.4445623044117601E-4</c:v>
                </c:pt>
                <c:pt idx="744">
                  <c:v>3.0487837352455799E-3</c:v>
                </c:pt>
                <c:pt idx="745">
                  <c:v>6.2648389980728908E-3</c:v>
                </c:pt>
                <c:pt idx="746">
                  <c:v>7.4569829940214832E-3</c:v>
                </c:pt>
                <c:pt idx="747">
                  <c:v>3.3652053188498116E-3</c:v>
                </c:pt>
                <c:pt idx="748">
                  <c:v>5.3659942854384387E-4</c:v>
                </c:pt>
                <c:pt idx="749">
                  <c:v>5.8019230521786985E-3</c:v>
                </c:pt>
                <c:pt idx="750">
                  <c:v>1.4894429358332459E-3</c:v>
                </c:pt>
                <c:pt idx="751">
                  <c:v>1.3169923507854789E-3</c:v>
                </c:pt>
                <c:pt idx="752">
                  <c:v>1.1234207530563198E-3</c:v>
                </c:pt>
                <c:pt idx="753">
                  <c:v>9.1093043517980806E-3</c:v>
                </c:pt>
                <c:pt idx="754">
                  <c:v>1.1083998834476247E-3</c:v>
                </c:pt>
                <c:pt idx="755">
                  <c:v>7.4517839045876227E-3</c:v>
                </c:pt>
                <c:pt idx="756">
                  <c:v>2.7636533129574087E-3</c:v>
                </c:pt>
                <c:pt idx="757">
                  <c:v>1.7913085679890858E-3</c:v>
                </c:pt>
                <c:pt idx="758">
                  <c:v>4.4785925996826898E-3</c:v>
                </c:pt>
                <c:pt idx="759">
                  <c:v>8.5325011779973617E-4</c:v>
                </c:pt>
                <c:pt idx="760">
                  <c:v>2.1932098402386918E-3</c:v>
                </c:pt>
                <c:pt idx="761">
                  <c:v>4.7671358484827125E-3</c:v>
                </c:pt>
                <c:pt idx="762">
                  <c:v>2.4627981303516127E-3</c:v>
                </c:pt>
                <c:pt idx="763">
                  <c:v>8.0971497958876623E-4</c:v>
                </c:pt>
                <c:pt idx="764">
                  <c:v>1.2121164678266458E-3</c:v>
                </c:pt>
                <c:pt idx="765">
                  <c:v>4.809989393954322E-3</c:v>
                </c:pt>
                <c:pt idx="766">
                  <c:v>8.2351621108083858E-3</c:v>
                </c:pt>
                <c:pt idx="767">
                  <c:v>4.6236990629083324E-3</c:v>
                </c:pt>
                <c:pt idx="768">
                  <c:v>3.9694541588118299E-3</c:v>
                </c:pt>
                <c:pt idx="769">
                  <c:v>1.5670671210913864E-3</c:v>
                </c:pt>
                <c:pt idx="770">
                  <c:v>1.2464672832768811E-3</c:v>
                </c:pt>
                <c:pt idx="771">
                  <c:v>1.197336958457634E-3</c:v>
                </c:pt>
                <c:pt idx="772">
                  <c:v>1.7975454873581595E-3</c:v>
                </c:pt>
                <c:pt idx="773">
                  <c:v>5.173419695576084E-5</c:v>
                </c:pt>
                <c:pt idx="774">
                  <c:v>1.094864904209131E-3</c:v>
                </c:pt>
                <c:pt idx="775">
                  <c:v>5.9223416926806266E-3</c:v>
                </c:pt>
                <c:pt idx="776">
                  <c:v>7.5642170504198252E-3</c:v>
                </c:pt>
                <c:pt idx="777">
                  <c:v>5.6596558841486904E-3</c:v>
                </c:pt>
                <c:pt idx="778">
                  <c:v>3.2894983402090355E-3</c:v>
                </c:pt>
                <c:pt idx="779">
                  <c:v>6.2946366598404862E-3</c:v>
                </c:pt>
                <c:pt idx="780">
                  <c:v>9.231594887280706E-4</c:v>
                </c:pt>
                <c:pt idx="781">
                  <c:v>5.6374012108856872E-4</c:v>
                </c:pt>
                <c:pt idx="782">
                  <c:v>1.8513685709280966E-3</c:v>
                </c:pt>
                <c:pt idx="783">
                  <c:v>6.2944549776924935E-3</c:v>
                </c:pt>
                <c:pt idx="784">
                  <c:v>6.0104648073014471E-3</c:v>
                </c:pt>
                <c:pt idx="785">
                  <c:v>4.2636260993981706E-3</c:v>
                </c:pt>
                <c:pt idx="786">
                  <c:v>8.6758390292914263E-3</c:v>
                </c:pt>
                <c:pt idx="787">
                  <c:v>2.3555423340568199E-3</c:v>
                </c:pt>
                <c:pt idx="788">
                  <c:v>3.6460651546848582E-3</c:v>
                </c:pt>
                <c:pt idx="789">
                  <c:v>7.3275914153157545E-3</c:v>
                </c:pt>
                <c:pt idx="790">
                  <c:v>1.435233457719293E-3</c:v>
                </c:pt>
                <c:pt idx="791">
                  <c:v>1.2991937373462656E-3</c:v>
                </c:pt>
                <c:pt idx="792">
                  <c:v>1.3652834719651255E-4</c:v>
                </c:pt>
                <c:pt idx="793">
                  <c:v>1.1101992210944827E-2</c:v>
                </c:pt>
                <c:pt idx="794">
                  <c:v>7.4711070378859429E-3</c:v>
                </c:pt>
                <c:pt idx="795">
                  <c:v>1.1637944532930595E-2</c:v>
                </c:pt>
                <c:pt idx="796">
                  <c:v>2.502226425510842E-4</c:v>
                </c:pt>
                <c:pt idx="797">
                  <c:v>1.3872236226899978E-3</c:v>
                </c:pt>
                <c:pt idx="798">
                  <c:v>2.1947676195314951E-2</c:v>
                </c:pt>
                <c:pt idx="799">
                  <c:v>4.1718407302583853E-2</c:v>
                </c:pt>
                <c:pt idx="800">
                  <c:v>1.6701775615894539E-2</c:v>
                </c:pt>
                <c:pt idx="801">
                  <c:v>5.7407584881406454E-3</c:v>
                </c:pt>
                <c:pt idx="802">
                  <c:v>3.8275614326263412E-2</c:v>
                </c:pt>
                <c:pt idx="803">
                  <c:v>1.4196908266485514E-2</c:v>
                </c:pt>
                <c:pt idx="804">
                  <c:v>1.3175440629587037E-2</c:v>
                </c:pt>
                <c:pt idx="805">
                  <c:v>1.8737887835168002E-3</c:v>
                </c:pt>
                <c:pt idx="806">
                  <c:v>1.2663316942040098E-2</c:v>
                </c:pt>
                <c:pt idx="807">
                  <c:v>1.1329923883348031E-2</c:v>
                </c:pt>
                <c:pt idx="808">
                  <c:v>3.6570080930092255E-4</c:v>
                </c:pt>
                <c:pt idx="809">
                  <c:v>6.5805667174115229E-3</c:v>
                </c:pt>
                <c:pt idx="810">
                  <c:v>6.2356913383801388E-3</c:v>
                </c:pt>
                <c:pt idx="811">
                  <c:v>2.3443146492880293E-4</c:v>
                </c:pt>
                <c:pt idx="812">
                  <c:v>1.5289180590838452E-2</c:v>
                </c:pt>
                <c:pt idx="813">
                  <c:v>1.1017834755926053E-2</c:v>
                </c:pt>
                <c:pt idx="814">
                  <c:v>1.3446027320733129E-2</c:v>
                </c:pt>
                <c:pt idx="815">
                  <c:v>1.1834969574064208E-2</c:v>
                </c:pt>
                <c:pt idx="816">
                  <c:v>1.4063505373822333E-2</c:v>
                </c:pt>
                <c:pt idx="817">
                  <c:v>4.3324103964628774E-3</c:v>
                </c:pt>
                <c:pt idx="818">
                  <c:v>1.0292885280978997E-2</c:v>
                </c:pt>
                <c:pt idx="819">
                  <c:v>1.8996309224977362E-3</c:v>
                </c:pt>
                <c:pt idx="820">
                  <c:v>1.2230127077434369E-3</c:v>
                </c:pt>
                <c:pt idx="821">
                  <c:v>3.7239439148238412E-3</c:v>
                </c:pt>
                <c:pt idx="822">
                  <c:v>1.6639632654955668E-2</c:v>
                </c:pt>
                <c:pt idx="823">
                  <c:v>2.0131306613455019E-3</c:v>
                </c:pt>
                <c:pt idx="824">
                  <c:v>7.1027536554717991E-3</c:v>
                </c:pt>
                <c:pt idx="825">
                  <c:v>6.4636568417650248E-3</c:v>
                </c:pt>
                <c:pt idx="826">
                  <c:v>1.5211290682005049E-3</c:v>
                </c:pt>
                <c:pt idx="827">
                  <c:v>9.6430907465256429E-4</c:v>
                </c:pt>
                <c:pt idx="828">
                  <c:v>1.4943326526024975E-2</c:v>
                </c:pt>
                <c:pt idx="829">
                  <c:v>7.4263518633472278E-4</c:v>
                </c:pt>
                <c:pt idx="830">
                  <c:v>2.5831492729483868E-3</c:v>
                </c:pt>
                <c:pt idx="831">
                  <c:v>2.5902054396276956E-2</c:v>
                </c:pt>
                <c:pt idx="832">
                  <c:v>2.1706069128436804E-2</c:v>
                </c:pt>
                <c:pt idx="833">
                  <c:v>2.6418077748080533E-2</c:v>
                </c:pt>
                <c:pt idx="834">
                  <c:v>1.8015497867894185E-2</c:v>
                </c:pt>
                <c:pt idx="835">
                  <c:v>3.6557754663941117E-3</c:v>
                </c:pt>
                <c:pt idx="836">
                  <c:v>1.303051068070255E-2</c:v>
                </c:pt>
                <c:pt idx="837">
                  <c:v>2.3076498825928708E-2</c:v>
                </c:pt>
                <c:pt idx="838">
                  <c:v>1.1875675775922251E-2</c:v>
                </c:pt>
                <c:pt idx="839">
                  <c:v>1.0827323235348246E-2</c:v>
                </c:pt>
                <c:pt idx="840">
                  <c:v>6.1236450936855208E-3</c:v>
                </c:pt>
                <c:pt idx="841">
                  <c:v>2.2659368518597338E-2</c:v>
                </c:pt>
                <c:pt idx="842">
                  <c:v>2.597408332456314E-3</c:v>
                </c:pt>
                <c:pt idx="843">
                  <c:v>1.598771171797992E-2</c:v>
                </c:pt>
                <c:pt idx="844">
                  <c:v>6.2644615893174211E-3</c:v>
                </c:pt>
                <c:pt idx="845">
                  <c:v>7.5115683771332436E-3</c:v>
                </c:pt>
                <c:pt idx="846">
                  <c:v>3.6258104961123744E-3</c:v>
                </c:pt>
                <c:pt idx="847">
                  <c:v>7.3698608064274923E-3</c:v>
                </c:pt>
                <c:pt idx="848">
                  <c:v>9.9224149645172396E-3</c:v>
                </c:pt>
                <c:pt idx="849">
                  <c:v>9.2202743970987459E-5</c:v>
                </c:pt>
                <c:pt idx="850">
                  <c:v>6.4652838814118147E-3</c:v>
                </c:pt>
                <c:pt idx="851">
                  <c:v>9.2756985789954009E-3</c:v>
                </c:pt>
                <c:pt idx="852">
                  <c:v>6.829861940326695E-4</c:v>
                </c:pt>
                <c:pt idx="853">
                  <c:v>1.4119732175377259E-2</c:v>
                </c:pt>
                <c:pt idx="854">
                  <c:v>1.097955887984731E-3</c:v>
                </c:pt>
                <c:pt idx="855">
                  <c:v>9.6950265648308494E-3</c:v>
                </c:pt>
                <c:pt idx="856">
                  <c:v>3.7447282861308748E-4</c:v>
                </c:pt>
                <c:pt idx="857">
                  <c:v>8.9267049258734913E-3</c:v>
                </c:pt>
                <c:pt idx="858">
                  <c:v>1.8098825003528055E-3</c:v>
                </c:pt>
                <c:pt idx="859">
                  <c:v>7.9449789043811118E-3</c:v>
                </c:pt>
                <c:pt idx="860">
                  <c:v>2.9928594272830506E-3</c:v>
                </c:pt>
                <c:pt idx="861">
                  <c:v>1.2072038126215883E-2</c:v>
                </c:pt>
                <c:pt idx="862">
                  <c:v>2.718797042668814E-3</c:v>
                </c:pt>
                <c:pt idx="863">
                  <c:v>1.0048189506454638E-3</c:v>
                </c:pt>
                <c:pt idx="864">
                  <c:v>8.9430130893451473E-3</c:v>
                </c:pt>
                <c:pt idx="865">
                  <c:v>8.6314699758914312E-3</c:v>
                </c:pt>
                <c:pt idx="866">
                  <c:v>9.6846843636783672E-4</c:v>
                </c:pt>
                <c:pt idx="867">
                  <c:v>1.4435874538449331E-4</c:v>
                </c:pt>
                <c:pt idx="868">
                  <c:v>7.581328048820884E-3</c:v>
                </c:pt>
                <c:pt idx="869">
                  <c:v>3.321394980307985E-3</c:v>
                </c:pt>
                <c:pt idx="870">
                  <c:v>1.5950066357393541E-3</c:v>
                </c:pt>
                <c:pt idx="871">
                  <c:v>3.3713901599152158E-3</c:v>
                </c:pt>
                <c:pt idx="872">
                  <c:v>6.6475754953281901E-3</c:v>
                </c:pt>
                <c:pt idx="873">
                  <c:v>3.8748998120882666E-3</c:v>
                </c:pt>
                <c:pt idx="874">
                  <c:v>2.5092109540594881E-3</c:v>
                </c:pt>
                <c:pt idx="875">
                  <c:v>2.7623658305856941E-3</c:v>
                </c:pt>
                <c:pt idx="876">
                  <c:v>3.0964085291818539E-3</c:v>
                </c:pt>
                <c:pt idx="877">
                  <c:v>1.2303361412000108E-2</c:v>
                </c:pt>
                <c:pt idx="878">
                  <c:v>1.195666501194787E-2</c:v>
                </c:pt>
                <c:pt idx="879">
                  <c:v>7.6187266082804956E-3</c:v>
                </c:pt>
                <c:pt idx="880">
                  <c:v>1.011003132657457E-2</c:v>
                </c:pt>
                <c:pt idx="881">
                  <c:v>3.7404356042508085E-3</c:v>
                </c:pt>
                <c:pt idx="882">
                  <c:v>3.6545134987680779E-5</c:v>
                </c:pt>
                <c:pt idx="883">
                  <c:v>7.8282118307698208E-3</c:v>
                </c:pt>
                <c:pt idx="884">
                  <c:v>1.4533585617934549E-3</c:v>
                </c:pt>
                <c:pt idx="885">
                  <c:v>2.3867732230709654E-3</c:v>
                </c:pt>
                <c:pt idx="886">
                  <c:v>3.2955519811356834E-4</c:v>
                </c:pt>
                <c:pt idx="887">
                  <c:v>1.0041870841240366E-3</c:v>
                </c:pt>
                <c:pt idx="888">
                  <c:v>4.7652139414147638E-3</c:v>
                </c:pt>
                <c:pt idx="889">
                  <c:v>1.732347948571639E-3</c:v>
                </c:pt>
                <c:pt idx="890">
                  <c:v>1.7562376583019565E-3</c:v>
                </c:pt>
                <c:pt idx="891">
                  <c:v>2.8653223381605525E-3</c:v>
                </c:pt>
                <c:pt idx="892">
                  <c:v>4.7625970029819215E-3</c:v>
                </c:pt>
                <c:pt idx="893">
                  <c:v>9.729983900337916E-4</c:v>
                </c:pt>
                <c:pt idx="894">
                  <c:v>7.0846525225773333E-3</c:v>
                </c:pt>
                <c:pt idx="895">
                  <c:v>1.1228176582383567E-3</c:v>
                </c:pt>
                <c:pt idx="896">
                  <c:v>1.4463898765377731E-2</c:v>
                </c:pt>
                <c:pt idx="897">
                  <c:v>1.4654176459061921E-3</c:v>
                </c:pt>
                <c:pt idx="898">
                  <c:v>9.3434537848410774E-3</c:v>
                </c:pt>
                <c:pt idx="899">
                  <c:v>5.4394614544571234E-3</c:v>
                </c:pt>
                <c:pt idx="900">
                  <c:v>1.9218751564026608E-5</c:v>
                </c:pt>
                <c:pt idx="901">
                  <c:v>2.3288519999969453E-3</c:v>
                </c:pt>
                <c:pt idx="902">
                  <c:v>5.6865171611158389E-3</c:v>
                </c:pt>
                <c:pt idx="903">
                  <c:v>7.8815901772817994E-3</c:v>
                </c:pt>
                <c:pt idx="904">
                  <c:v>7.7421331785235198E-3</c:v>
                </c:pt>
                <c:pt idx="905">
                  <c:v>8.0838761600026728E-3</c:v>
                </c:pt>
                <c:pt idx="906">
                  <c:v>2.7340444312924988E-3</c:v>
                </c:pt>
                <c:pt idx="907">
                  <c:v>7.8333416452508967E-3</c:v>
                </c:pt>
                <c:pt idx="908">
                  <c:v>8.009872671776835E-3</c:v>
                </c:pt>
                <c:pt idx="909">
                  <c:v>3.4006750636168012E-4</c:v>
                </c:pt>
                <c:pt idx="910">
                  <c:v>1.7672534528327341E-3</c:v>
                </c:pt>
                <c:pt idx="911">
                  <c:v>3.2344936337709912E-3</c:v>
                </c:pt>
                <c:pt idx="912">
                  <c:v>1.4213253107185411E-3</c:v>
                </c:pt>
                <c:pt idx="913">
                  <c:v>4.6921112198465226E-3</c:v>
                </c:pt>
                <c:pt idx="914">
                  <c:v>1.6876420698131386E-3</c:v>
                </c:pt>
                <c:pt idx="915">
                  <c:v>1.0989213711299409E-3</c:v>
                </c:pt>
                <c:pt idx="916">
                  <c:v>4.0417759213463083E-3</c:v>
                </c:pt>
                <c:pt idx="917">
                  <c:v>8.3623828563049226E-3</c:v>
                </c:pt>
                <c:pt idx="918">
                  <c:v>3.7714145143640737E-3</c:v>
                </c:pt>
                <c:pt idx="919">
                  <c:v>7.3014163224602241E-3</c:v>
                </c:pt>
                <c:pt idx="920">
                  <c:v>6.4933438511505731E-3</c:v>
                </c:pt>
                <c:pt idx="921">
                  <c:v>4.1455868514038213E-3</c:v>
                </c:pt>
                <c:pt idx="922">
                  <c:v>1.7795388372823736E-3</c:v>
                </c:pt>
                <c:pt idx="923">
                  <c:v>4.1873305640263763E-3</c:v>
                </c:pt>
                <c:pt idx="924">
                  <c:v>3.9049750341680406E-3</c:v>
                </c:pt>
                <c:pt idx="925">
                  <c:v>2.7991333130071355E-3</c:v>
                </c:pt>
                <c:pt idx="926">
                  <c:v>2.0850020057572921E-3</c:v>
                </c:pt>
                <c:pt idx="927">
                  <c:v>1.0015429848798049E-3</c:v>
                </c:pt>
                <c:pt idx="928">
                  <c:v>2.1808818885334308E-3</c:v>
                </c:pt>
                <c:pt idx="929">
                  <c:v>7.8530340208454123E-3</c:v>
                </c:pt>
                <c:pt idx="930">
                  <c:v>4.74512078291705E-3</c:v>
                </c:pt>
                <c:pt idx="931">
                  <c:v>5.6500812169318409E-3</c:v>
                </c:pt>
                <c:pt idx="932">
                  <c:v>8.3413827732860494E-3</c:v>
                </c:pt>
                <c:pt idx="933">
                  <c:v>7.1803081599864432E-3</c:v>
                </c:pt>
                <c:pt idx="934">
                  <c:v>2.5839732565578538E-3</c:v>
                </c:pt>
                <c:pt idx="935">
                  <c:v>1.6887964026999827E-3</c:v>
                </c:pt>
                <c:pt idx="936">
                  <c:v>1.3294042047227786E-3</c:v>
                </c:pt>
                <c:pt idx="937">
                  <c:v>1.1373523103244629E-3</c:v>
                </c:pt>
                <c:pt idx="938">
                  <c:v>2.4303944778217229E-3</c:v>
                </c:pt>
                <c:pt idx="939">
                  <c:v>5.4596903109279176E-3</c:v>
                </c:pt>
                <c:pt idx="940">
                  <c:v>6.9312292620647481E-3</c:v>
                </c:pt>
                <c:pt idx="941">
                  <c:v>4.6989481186015506E-4</c:v>
                </c:pt>
                <c:pt idx="942">
                  <c:v>4.9622644038812063E-3</c:v>
                </c:pt>
                <c:pt idx="943">
                  <c:v>5.1694385175282071E-3</c:v>
                </c:pt>
                <c:pt idx="944">
                  <c:v>6.0473264658316675E-4</c:v>
                </c:pt>
                <c:pt idx="945">
                  <c:v>2.393468353332478E-3</c:v>
                </c:pt>
                <c:pt idx="946">
                  <c:v>3.5423335061887601E-3</c:v>
                </c:pt>
                <c:pt idx="947">
                  <c:v>4.3914513294656616E-3</c:v>
                </c:pt>
                <c:pt idx="948">
                  <c:v>2.9524671706171951E-3</c:v>
                </c:pt>
                <c:pt idx="949">
                  <c:v>1.1586807471817898E-3</c:v>
                </c:pt>
                <c:pt idx="950">
                  <c:v>3.0006749398139914E-3</c:v>
                </c:pt>
                <c:pt idx="951">
                  <c:v>3.8250123950283568E-4</c:v>
                </c:pt>
                <c:pt idx="952">
                  <c:v>4.5430877828177068E-3</c:v>
                </c:pt>
                <c:pt idx="953">
                  <c:v>4.6369800432615707E-4</c:v>
                </c:pt>
                <c:pt idx="954">
                  <c:v>6.3089087706706343E-3</c:v>
                </c:pt>
                <c:pt idx="955">
                  <c:v>4.629848330483472E-3</c:v>
                </c:pt>
                <c:pt idx="956">
                  <c:v>5.141467125074409E-4</c:v>
                </c:pt>
                <c:pt idx="957">
                  <c:v>7.1014119517861024E-3</c:v>
                </c:pt>
                <c:pt idx="958">
                  <c:v>1.1076693787405664E-3</c:v>
                </c:pt>
                <c:pt idx="959">
                  <c:v>4.2549173578180716E-3</c:v>
                </c:pt>
                <c:pt idx="960">
                  <c:v>2.0442391188970005E-3</c:v>
                </c:pt>
                <c:pt idx="961">
                  <c:v>4.028411058394959E-3</c:v>
                </c:pt>
                <c:pt idx="962">
                  <c:v>2.0241139543711378E-3</c:v>
                </c:pt>
                <c:pt idx="963">
                  <c:v>7.4602644169424162E-4</c:v>
                </c:pt>
                <c:pt idx="964">
                  <c:v>2.9019052059944877E-3</c:v>
                </c:pt>
                <c:pt idx="965">
                  <c:v>1.1357998172455916E-3</c:v>
                </c:pt>
                <c:pt idx="966">
                  <c:v>2.7670017209207838E-5</c:v>
                </c:pt>
                <c:pt idx="967">
                  <c:v>8.9086787662663817E-3</c:v>
                </c:pt>
                <c:pt idx="968">
                  <c:v>6.2671285325158138E-3</c:v>
                </c:pt>
                <c:pt idx="969">
                  <c:v>1.1342322821255521E-3</c:v>
                </c:pt>
                <c:pt idx="970">
                  <c:v>2.1571208177995566E-3</c:v>
                </c:pt>
                <c:pt idx="971">
                  <c:v>3.3603338780740892E-2</c:v>
                </c:pt>
                <c:pt idx="972">
                  <c:v>2.1312236743593775E-2</c:v>
                </c:pt>
                <c:pt idx="973">
                  <c:v>1.3467121314555913E-2</c:v>
                </c:pt>
                <c:pt idx="974">
                  <c:v>6.644198204567347E-3</c:v>
                </c:pt>
                <c:pt idx="975">
                  <c:v>2.0756480046096933E-2</c:v>
                </c:pt>
                <c:pt idx="976">
                  <c:v>9.9183925648743091E-4</c:v>
                </c:pt>
                <c:pt idx="977">
                  <c:v>1.5131109514006475E-2</c:v>
                </c:pt>
                <c:pt idx="978">
                  <c:v>1.10033292525718E-3</c:v>
                </c:pt>
                <c:pt idx="979">
                  <c:v>5.0386376929415994E-3</c:v>
                </c:pt>
                <c:pt idx="980">
                  <c:v>6.2510140477043891E-3</c:v>
                </c:pt>
                <c:pt idx="981">
                  <c:v>3.1603653352789855E-2</c:v>
                </c:pt>
                <c:pt idx="982">
                  <c:v>1.788588874391734E-2</c:v>
                </c:pt>
                <c:pt idx="983">
                  <c:v>1.8066380578608147E-2</c:v>
                </c:pt>
                <c:pt idx="984">
                  <c:v>7.2987844914273398E-3</c:v>
                </c:pt>
                <c:pt idx="985">
                  <c:v>1.4927661396543506E-2</c:v>
                </c:pt>
                <c:pt idx="986">
                  <c:v>1.0112128432806127E-2</c:v>
                </c:pt>
                <c:pt idx="987">
                  <c:v>9.8186338152180305E-3</c:v>
                </c:pt>
                <c:pt idx="988">
                  <c:v>7.0558282915408827E-3</c:v>
                </c:pt>
                <c:pt idx="989">
                  <c:v>4.8611542663952794E-3</c:v>
                </c:pt>
                <c:pt idx="990">
                  <c:v>5.5201721136535825E-3</c:v>
                </c:pt>
                <c:pt idx="991">
                  <c:v>2.046971392923564E-2</c:v>
                </c:pt>
                <c:pt idx="992">
                  <c:v>3.2481452511622872E-3</c:v>
                </c:pt>
                <c:pt idx="993">
                  <c:v>9.9381526312051719E-3</c:v>
                </c:pt>
                <c:pt idx="994">
                  <c:v>2.0440638386979564E-2</c:v>
                </c:pt>
                <c:pt idx="995">
                  <c:v>2.221068372510065E-3</c:v>
                </c:pt>
                <c:pt idx="996">
                  <c:v>8.3066273354033774E-3</c:v>
                </c:pt>
                <c:pt idx="997">
                  <c:v>9.8546376410840238E-3</c:v>
                </c:pt>
                <c:pt idx="998">
                  <c:v>1.4841173220501772E-3</c:v>
                </c:pt>
                <c:pt idx="999">
                  <c:v>1.7382257455182674E-2</c:v>
                </c:pt>
                <c:pt idx="1000">
                  <c:v>1.8890371060192916E-2</c:v>
                </c:pt>
                <c:pt idx="1001">
                  <c:v>2.3041128129049409E-3</c:v>
                </c:pt>
                <c:pt idx="1002">
                  <c:v>7.2940531528852765E-3</c:v>
                </c:pt>
                <c:pt idx="1003">
                  <c:v>1.4793246494019757E-2</c:v>
                </c:pt>
                <c:pt idx="1004">
                  <c:v>2.5225400191726871E-3</c:v>
                </c:pt>
                <c:pt idx="1005">
                  <c:v>2.2234772260032072E-2</c:v>
                </c:pt>
                <c:pt idx="1006">
                  <c:v>2.9368530801667176E-3</c:v>
                </c:pt>
                <c:pt idx="1007">
                  <c:v>7.4463609082614018E-3</c:v>
                </c:pt>
                <c:pt idx="1008">
                  <c:v>1.0202192037751362E-2</c:v>
                </c:pt>
                <c:pt idx="1009">
                  <c:v>3.310404653378423E-2</c:v>
                </c:pt>
                <c:pt idx="1010">
                  <c:v>2.2613514195255974E-3</c:v>
                </c:pt>
                <c:pt idx="1011">
                  <c:v>2.4059328457047217E-2</c:v>
                </c:pt>
                <c:pt idx="1012">
                  <c:v>1.0230318203488578E-3</c:v>
                </c:pt>
                <c:pt idx="1013">
                  <c:v>1.095531402463262E-3</c:v>
                </c:pt>
                <c:pt idx="1014">
                  <c:v>4.6803258983823598E-3</c:v>
                </c:pt>
                <c:pt idx="1015">
                  <c:v>9.3908230158861708E-4</c:v>
                </c:pt>
                <c:pt idx="1016">
                  <c:v>1.9825839700917496E-2</c:v>
                </c:pt>
                <c:pt idx="1017">
                  <c:v>2.1512639436719931E-2</c:v>
                </c:pt>
                <c:pt idx="1018">
                  <c:v>6.5275093230393014E-4</c:v>
                </c:pt>
                <c:pt idx="1019">
                  <c:v>1.6134896206230036E-2</c:v>
                </c:pt>
                <c:pt idx="1020">
                  <c:v>1.6511253523759865E-2</c:v>
                </c:pt>
                <c:pt idx="1021">
                  <c:v>2.1327469838117445E-2</c:v>
                </c:pt>
                <c:pt idx="1022">
                  <c:v>2.7851410708494888E-2</c:v>
                </c:pt>
                <c:pt idx="1023">
                  <c:v>4.8854644130385934E-2</c:v>
                </c:pt>
                <c:pt idx="1024">
                  <c:v>7.8234661451495654E-3</c:v>
                </c:pt>
                <c:pt idx="1025">
                  <c:v>1.9807102567493346E-3</c:v>
                </c:pt>
                <c:pt idx="1026">
                  <c:v>7.75327785908348E-3</c:v>
                </c:pt>
                <c:pt idx="1027">
                  <c:v>5.2936121986075254E-4</c:v>
                </c:pt>
                <c:pt idx="1028">
                  <c:v>2.5495839238737487E-2</c:v>
                </c:pt>
                <c:pt idx="1029">
                  <c:v>3.359653016511583E-2</c:v>
                </c:pt>
                <c:pt idx="1030">
                  <c:v>6.271271662733841E-3</c:v>
                </c:pt>
                <c:pt idx="1031">
                  <c:v>8.9561332672095147E-3</c:v>
                </c:pt>
                <c:pt idx="1032">
                  <c:v>3.3588633201882606E-3</c:v>
                </c:pt>
                <c:pt idx="1033">
                  <c:v>3.7792821359808387E-3</c:v>
                </c:pt>
                <c:pt idx="1034">
                  <c:v>8.8550599000685707E-4</c:v>
                </c:pt>
                <c:pt idx="1035">
                  <c:v>5.996725825588683E-3</c:v>
                </c:pt>
                <c:pt idx="1036">
                  <c:v>9.9825487329992576E-3</c:v>
                </c:pt>
                <c:pt idx="1037">
                  <c:v>1.482803800024585E-3</c:v>
                </c:pt>
                <c:pt idx="1038">
                  <c:v>6.8522899023993394E-3</c:v>
                </c:pt>
                <c:pt idx="1039">
                  <c:v>1.2443889829897142E-2</c:v>
                </c:pt>
                <c:pt idx="1040">
                  <c:v>1.4896447041819633E-2</c:v>
                </c:pt>
                <c:pt idx="1041">
                  <c:v>1.4637311234258546E-3</c:v>
                </c:pt>
                <c:pt idx="1042">
                  <c:v>6.3651439319773492E-4</c:v>
                </c:pt>
                <c:pt idx="1043">
                  <c:v>7.7495571588542317E-3</c:v>
                </c:pt>
                <c:pt idx="1044">
                  <c:v>8.5860235289734691E-3</c:v>
                </c:pt>
                <c:pt idx="1045">
                  <c:v>2.195372717907978E-3</c:v>
                </c:pt>
                <c:pt idx="1046">
                  <c:v>1.4810079400530423E-2</c:v>
                </c:pt>
                <c:pt idx="1047">
                  <c:v>7.858214869277463E-3</c:v>
                </c:pt>
                <c:pt idx="1048">
                  <c:v>1.5947238178332687E-4</c:v>
                </c:pt>
                <c:pt idx="1049">
                  <c:v>6.0370411934958573E-3</c:v>
                </c:pt>
                <c:pt idx="1050">
                  <c:v>3.9693184818275279E-3</c:v>
                </c:pt>
                <c:pt idx="1051">
                  <c:v>2.9636580377748129E-3</c:v>
                </c:pt>
                <c:pt idx="1052">
                  <c:v>1.0096282085364333E-2</c:v>
                </c:pt>
                <c:pt idx="1053">
                  <c:v>6.2900574755158896E-5</c:v>
                </c:pt>
                <c:pt idx="1054">
                  <c:v>3.0121264106669184E-5</c:v>
                </c:pt>
                <c:pt idx="1055">
                  <c:v>1.2151087179254788E-2</c:v>
                </c:pt>
                <c:pt idx="1056">
                  <c:v>2.284813833756622E-3</c:v>
                </c:pt>
                <c:pt idx="1057">
                  <c:v>3.3907868708913875E-3</c:v>
                </c:pt>
                <c:pt idx="1058">
                  <c:v>1.0139546827584283E-2</c:v>
                </c:pt>
                <c:pt idx="1059">
                  <c:v>7.5961201591907032E-4</c:v>
                </c:pt>
                <c:pt idx="1060">
                  <c:v>1.0379688150075675E-3</c:v>
                </c:pt>
                <c:pt idx="1061">
                  <c:v>4.2655752045573309E-3</c:v>
                </c:pt>
                <c:pt idx="1062">
                  <c:v>5.671925023338637E-3</c:v>
                </c:pt>
                <c:pt idx="1063">
                  <c:v>4.926330710646801E-4</c:v>
                </c:pt>
                <c:pt idx="1064">
                  <c:v>1.529546806896592E-3</c:v>
                </c:pt>
                <c:pt idx="1065">
                  <c:v>1.2832054017499147E-3</c:v>
                </c:pt>
                <c:pt idx="1066">
                  <c:v>3.5647096899968306E-3</c:v>
                </c:pt>
                <c:pt idx="1067">
                  <c:v>6.1561750812911325E-3</c:v>
                </c:pt>
                <c:pt idx="1068">
                  <c:v>4.6197632327223343E-3</c:v>
                </c:pt>
                <c:pt idx="1069">
                  <c:v>1.8706399233220869E-3</c:v>
                </c:pt>
                <c:pt idx="1070">
                  <c:v>7.2632789522337144E-3</c:v>
                </c:pt>
                <c:pt idx="1071">
                  <c:v>8.8648733919308113E-3</c:v>
                </c:pt>
                <c:pt idx="1072">
                  <c:v>2.8709015547039802E-3</c:v>
                </c:pt>
                <c:pt idx="1073">
                  <c:v>1.3926886329749538E-2</c:v>
                </c:pt>
                <c:pt idx="1074">
                  <c:v>2.2141657586685686E-3</c:v>
                </c:pt>
                <c:pt idx="1075">
                  <c:v>6.2104558219347522E-3</c:v>
                </c:pt>
                <c:pt idx="1076">
                  <c:v>1.6072062266491657E-3</c:v>
                </c:pt>
                <c:pt idx="1077">
                  <c:v>4.2457398418949749E-3</c:v>
                </c:pt>
                <c:pt idx="1078">
                  <c:v>2.9667976916872346E-3</c:v>
                </c:pt>
                <c:pt idx="1079">
                  <c:v>8.6976939024290792E-4</c:v>
                </c:pt>
                <c:pt idx="1080">
                  <c:v>3.6834856706369707E-3</c:v>
                </c:pt>
                <c:pt idx="1081">
                  <c:v>1.0113352529199709E-2</c:v>
                </c:pt>
                <c:pt idx="1082">
                  <c:v>1.9713690849750325E-2</c:v>
                </c:pt>
                <c:pt idx="1083">
                  <c:v>1.5782359730713233E-3</c:v>
                </c:pt>
                <c:pt idx="1084">
                  <c:v>6.4436154608287837E-3</c:v>
                </c:pt>
                <c:pt idx="1085">
                  <c:v>5.3835432881117968E-3</c:v>
                </c:pt>
                <c:pt idx="1086">
                  <c:v>2.8503813144680817E-3</c:v>
                </c:pt>
                <c:pt idx="1087">
                  <c:v>5.995130727886328E-3</c:v>
                </c:pt>
                <c:pt idx="1088">
                  <c:v>1.0829422920403181E-2</c:v>
                </c:pt>
                <c:pt idx="1089">
                  <c:v>7.2172434681954637E-4</c:v>
                </c:pt>
                <c:pt idx="1090">
                  <c:v>1.4092445040848115E-3</c:v>
                </c:pt>
                <c:pt idx="1091">
                  <c:v>1.3454753837494674E-3</c:v>
                </c:pt>
                <c:pt idx="1092">
                  <c:v>3.8972356579530304E-3</c:v>
                </c:pt>
                <c:pt idx="1093">
                  <c:v>3.0828679894751606E-4</c:v>
                </c:pt>
                <c:pt idx="1094">
                  <c:v>6.8066338518511455E-3</c:v>
                </c:pt>
                <c:pt idx="1095">
                  <c:v>2.7387050883023794E-3</c:v>
                </c:pt>
                <c:pt idx="1096">
                  <c:v>7.0107715045491484E-4</c:v>
                </c:pt>
                <c:pt idx="1097">
                  <c:v>5.8702154385080257E-3</c:v>
                </c:pt>
                <c:pt idx="1098">
                  <c:v>1.3685892140326502E-3</c:v>
                </c:pt>
                <c:pt idx="1099">
                  <c:v>2.2979828414209616E-4</c:v>
                </c:pt>
                <c:pt idx="1100">
                  <c:v>3.0129379027996001E-3</c:v>
                </c:pt>
                <c:pt idx="1101">
                  <c:v>8.3990229373870936E-4</c:v>
                </c:pt>
                <c:pt idx="1102">
                  <c:v>2.7287471772258795E-4</c:v>
                </c:pt>
                <c:pt idx="1103">
                  <c:v>8.1020561085348216E-3</c:v>
                </c:pt>
                <c:pt idx="1104">
                  <c:v>2.9309494489527183E-3</c:v>
                </c:pt>
                <c:pt idx="1105">
                  <c:v>1.1081099875859754E-3</c:v>
                </c:pt>
                <c:pt idx="1106">
                  <c:v>3.946142341321463E-3</c:v>
                </c:pt>
                <c:pt idx="1107">
                  <c:v>3.3230928127998024E-4</c:v>
                </c:pt>
                <c:pt idx="1108">
                  <c:v>2.1223740373838593E-4</c:v>
                </c:pt>
                <c:pt idx="1109">
                  <c:v>8.2412931534208648E-3</c:v>
                </c:pt>
                <c:pt idx="1110">
                  <c:v>2.8631621617994313E-3</c:v>
                </c:pt>
                <c:pt idx="1111">
                  <c:v>8.8991599355135505E-3</c:v>
                </c:pt>
                <c:pt idx="1112">
                  <c:v>5.2101778116699299E-3</c:v>
                </c:pt>
                <c:pt idx="1113">
                  <c:v>1.7250840892539192E-2</c:v>
                </c:pt>
                <c:pt idx="1114">
                  <c:v>2.3445443451178211E-3</c:v>
                </c:pt>
                <c:pt idx="1115">
                  <c:v>3.7606048418560795E-3</c:v>
                </c:pt>
                <c:pt idx="1116">
                  <c:v>2.9811580107324603E-3</c:v>
                </c:pt>
                <c:pt idx="1117">
                  <c:v>2.4869793967003555E-2</c:v>
                </c:pt>
                <c:pt idx="1118">
                  <c:v>7.276854786499704E-3</c:v>
                </c:pt>
                <c:pt idx="1119">
                  <c:v>5.099794642962791E-3</c:v>
                </c:pt>
                <c:pt idx="1120">
                  <c:v>8.1560862958154953E-3</c:v>
                </c:pt>
                <c:pt idx="1121">
                  <c:v>6.5764829324844115E-3</c:v>
                </c:pt>
                <c:pt idx="1122">
                  <c:v>7.4885239326726799E-3</c:v>
                </c:pt>
                <c:pt idx="1123">
                  <c:v>7.7566278101289304E-3</c:v>
                </c:pt>
                <c:pt idx="1124">
                  <c:v>3.5635286760742841E-3</c:v>
                </c:pt>
                <c:pt idx="1125">
                  <c:v>1.2653302793411753E-2</c:v>
                </c:pt>
                <c:pt idx="1126">
                  <c:v>6.1437175717122291E-4</c:v>
                </c:pt>
                <c:pt idx="1127">
                  <c:v>9.1147813757640975E-3</c:v>
                </c:pt>
                <c:pt idx="1128">
                  <c:v>7.6511203173079073E-3</c:v>
                </c:pt>
                <c:pt idx="1129">
                  <c:v>1.3592768006514603E-3</c:v>
                </c:pt>
                <c:pt idx="1130">
                  <c:v>1.3934518832178716E-2</c:v>
                </c:pt>
                <c:pt idx="1131">
                  <c:v>3.5043643637991334E-3</c:v>
                </c:pt>
                <c:pt idx="1132">
                  <c:v>2.0693182254941274E-2</c:v>
                </c:pt>
                <c:pt idx="1133">
                  <c:v>7.4227336184236664E-3</c:v>
                </c:pt>
                <c:pt idx="1134">
                  <c:v>5.3963924138973945E-3</c:v>
                </c:pt>
                <c:pt idx="1135">
                  <c:v>9.7585000593303824E-3</c:v>
                </c:pt>
                <c:pt idx="1136">
                  <c:v>3.9209189714573605E-3</c:v>
                </c:pt>
                <c:pt idx="1137">
                  <c:v>1.0890398739890558E-3</c:v>
                </c:pt>
                <c:pt idx="1138">
                  <c:v>2.7767827511976867E-3</c:v>
                </c:pt>
                <c:pt idx="1139">
                  <c:v>3.3582868346132061E-3</c:v>
                </c:pt>
                <c:pt idx="1140">
                  <c:v>2.3507052627182385E-3</c:v>
                </c:pt>
                <c:pt idx="1141">
                  <c:v>1.9260650707792512E-4</c:v>
                </c:pt>
                <c:pt idx="1142">
                  <c:v>8.9782095482425269E-3</c:v>
                </c:pt>
                <c:pt idx="1143">
                  <c:v>2.2460139105693949E-3</c:v>
                </c:pt>
                <c:pt idx="1144">
                  <c:v>8.7330320515664524E-3</c:v>
                </c:pt>
                <c:pt idx="1145">
                  <c:v>1.9983957041850792E-3</c:v>
                </c:pt>
                <c:pt idx="1146">
                  <c:v>2.4710963493629829E-3</c:v>
                </c:pt>
                <c:pt idx="1147">
                  <c:v>1.0235487738941057E-2</c:v>
                </c:pt>
                <c:pt idx="1148">
                  <c:v>1.9731469407883668E-3</c:v>
                </c:pt>
                <c:pt idx="1149">
                  <c:v>3.0840494357047893E-3</c:v>
                </c:pt>
                <c:pt idx="1150">
                  <c:v>5.0182594015167397E-3</c:v>
                </c:pt>
                <c:pt idx="1151">
                  <c:v>6.9331147963683287E-3</c:v>
                </c:pt>
                <c:pt idx="1152">
                  <c:v>2.1889860015314516E-3</c:v>
                </c:pt>
                <c:pt idx="1153">
                  <c:v>6.9331959659986791E-3</c:v>
                </c:pt>
                <c:pt idx="1154">
                  <c:v>2.5450125073260216E-3</c:v>
                </c:pt>
                <c:pt idx="1155">
                  <c:v>5.574620369025945E-3</c:v>
                </c:pt>
                <c:pt idx="1156">
                  <c:v>4.9741689194521851E-4</c:v>
                </c:pt>
                <c:pt idx="1157">
                  <c:v>3.7714641346935978E-3</c:v>
                </c:pt>
                <c:pt idx="1158">
                  <c:v>1.5461159707650998E-3</c:v>
                </c:pt>
                <c:pt idx="1159">
                  <c:v>3.8809755804461504E-3</c:v>
                </c:pt>
                <c:pt idx="1160">
                  <c:v>5.633035520204385E-4</c:v>
                </c:pt>
                <c:pt idx="1161">
                  <c:v>4.1429383612698262E-3</c:v>
                </c:pt>
                <c:pt idx="1162">
                  <c:v>7.2703676681242163E-3</c:v>
                </c:pt>
                <c:pt idx="1163">
                  <c:v>2.8427724947471316E-3</c:v>
                </c:pt>
                <c:pt idx="1164">
                  <c:v>6.9158977680119854E-3</c:v>
                </c:pt>
                <c:pt idx="1165">
                  <c:v>2.0895582397387263E-3</c:v>
                </c:pt>
                <c:pt idx="1166">
                  <c:v>6.1083393464483387E-3</c:v>
                </c:pt>
                <c:pt idx="1167">
                  <c:v>3.9489556399246511E-3</c:v>
                </c:pt>
                <c:pt idx="1168">
                  <c:v>6.0015191285749886E-3</c:v>
                </c:pt>
                <c:pt idx="1169">
                  <c:v>6.6484661099811054E-3</c:v>
                </c:pt>
                <c:pt idx="1170">
                  <c:v>2.355232504785359E-3</c:v>
                </c:pt>
                <c:pt idx="1171">
                  <c:v>3.3178049830827E-3</c:v>
                </c:pt>
                <c:pt idx="1172">
                  <c:v>1.1624672684601817E-2</c:v>
                </c:pt>
                <c:pt idx="1173">
                  <c:v>9.738015519031468E-3</c:v>
                </c:pt>
                <c:pt idx="1174">
                  <c:v>8.0218997888361013E-3</c:v>
                </c:pt>
                <c:pt idx="1175">
                  <c:v>3.0516963538710189E-2</c:v>
                </c:pt>
                <c:pt idx="1176">
                  <c:v>1.2277843802922355E-2</c:v>
                </c:pt>
                <c:pt idx="1177">
                  <c:v>2.7726769713582204E-5</c:v>
                </c:pt>
                <c:pt idx="1178">
                  <c:v>1.8023103011420023E-2</c:v>
                </c:pt>
                <c:pt idx="1179">
                  <c:v>7.3557064243567278E-3</c:v>
                </c:pt>
                <c:pt idx="1180">
                  <c:v>1.2696746152898558E-2</c:v>
                </c:pt>
                <c:pt idx="1181">
                  <c:v>1.4022865584870486E-2</c:v>
                </c:pt>
                <c:pt idx="1182">
                  <c:v>3.0031926631246479E-2</c:v>
                </c:pt>
                <c:pt idx="1183">
                  <c:v>1.7251050886584799E-3</c:v>
                </c:pt>
                <c:pt idx="1184">
                  <c:v>1.3687020429020097E-2</c:v>
                </c:pt>
                <c:pt idx="1185">
                  <c:v>1.1366712324197897E-2</c:v>
                </c:pt>
                <c:pt idx="1186">
                  <c:v>8.6539271028596657E-3</c:v>
                </c:pt>
                <c:pt idx="1187">
                  <c:v>7.5076625345516573E-3</c:v>
                </c:pt>
                <c:pt idx="1188">
                  <c:v>1.2452445507104501E-3</c:v>
                </c:pt>
                <c:pt idx="1189">
                  <c:v>2.6685552801162853E-2</c:v>
                </c:pt>
                <c:pt idx="1190">
                  <c:v>1.0243904016198629E-2</c:v>
                </c:pt>
                <c:pt idx="1191">
                  <c:v>3.9423537073605625E-3</c:v>
                </c:pt>
                <c:pt idx="1192">
                  <c:v>5.8063067305017041E-3</c:v>
                </c:pt>
                <c:pt idx="1193">
                  <c:v>1.1948081171111962E-2</c:v>
                </c:pt>
                <c:pt idx="1194">
                  <c:v>9.6335677563113816E-5</c:v>
                </c:pt>
                <c:pt idx="1195">
                  <c:v>7.6382834627408075E-3</c:v>
                </c:pt>
                <c:pt idx="1196">
                  <c:v>1.0102912901786948E-2</c:v>
                </c:pt>
                <c:pt idx="1197">
                  <c:v>1.2270660720747955E-2</c:v>
                </c:pt>
                <c:pt idx="1198">
                  <c:v>1.7145525585788332E-4</c:v>
                </c:pt>
                <c:pt idx="1199">
                  <c:v>8.3316344671407441E-4</c:v>
                </c:pt>
                <c:pt idx="1200">
                  <c:v>4.1684556115633678E-4</c:v>
                </c:pt>
                <c:pt idx="1201">
                  <c:v>6.4905047941970556E-3</c:v>
                </c:pt>
                <c:pt idx="1202">
                  <c:v>2.1399444529702277E-3</c:v>
                </c:pt>
                <c:pt idx="1203">
                  <c:v>1.463518994830931E-3</c:v>
                </c:pt>
                <c:pt idx="1204">
                  <c:v>3.8747723061795464E-3</c:v>
                </c:pt>
                <c:pt idx="1205">
                  <c:v>1.8425925700916227E-3</c:v>
                </c:pt>
                <c:pt idx="1206">
                  <c:v>3.9648078662917721E-4</c:v>
                </c:pt>
                <c:pt idx="1207">
                  <c:v>7.1920778995309656E-4</c:v>
                </c:pt>
                <c:pt idx="1208">
                  <c:v>5.6347493466676829E-3</c:v>
                </c:pt>
                <c:pt idx="1209">
                  <c:v>8.3608588982147483E-4</c:v>
                </c:pt>
                <c:pt idx="1210">
                  <c:v>9.1555572773003805E-3</c:v>
                </c:pt>
                <c:pt idx="1211">
                  <c:v>5.4194023373073724E-3</c:v>
                </c:pt>
                <c:pt idx="1212">
                  <c:v>3.1680795259382772E-3</c:v>
                </c:pt>
                <c:pt idx="1213">
                  <c:v>6.0554894857857639E-3</c:v>
                </c:pt>
                <c:pt idx="1214">
                  <c:v>4.3084602041332859E-3</c:v>
                </c:pt>
                <c:pt idx="1215">
                  <c:v>1.2997539637054129E-2</c:v>
                </c:pt>
                <c:pt idx="1216">
                  <c:v>1.8642402544160989E-2</c:v>
                </c:pt>
                <c:pt idx="1217">
                  <c:v>7.2328276536993202E-3</c:v>
                </c:pt>
                <c:pt idx="1218">
                  <c:v>1.3477690372288248E-2</c:v>
                </c:pt>
                <c:pt idx="1219">
                  <c:v>5.2174676365013767E-3</c:v>
                </c:pt>
                <c:pt idx="1220">
                  <c:v>1.6299989077972525E-2</c:v>
                </c:pt>
                <c:pt idx="1221">
                  <c:v>8.3653837191831112E-3</c:v>
                </c:pt>
                <c:pt idx="1222">
                  <c:v>5.6765388328337612E-3</c:v>
                </c:pt>
                <c:pt idx="1223">
                  <c:v>1.0199767520545694E-2</c:v>
                </c:pt>
                <c:pt idx="1224">
                  <c:v>2.12624231280028E-3</c:v>
                </c:pt>
                <c:pt idx="1225">
                  <c:v>9.2165034125773534E-3</c:v>
                </c:pt>
                <c:pt idx="1226">
                  <c:v>2.7387090366372486E-3</c:v>
                </c:pt>
                <c:pt idx="1227">
                  <c:v>2.0236652293844143E-3</c:v>
                </c:pt>
                <c:pt idx="1228">
                  <c:v>4.6585079093839849E-3</c:v>
                </c:pt>
                <c:pt idx="1229">
                  <c:v>6.1324463795429723E-3</c:v>
                </c:pt>
                <c:pt idx="1230">
                  <c:v>4.3078358632181952E-3</c:v>
                </c:pt>
                <c:pt idx="1231">
                  <c:v>2.1079759854301721E-3</c:v>
                </c:pt>
                <c:pt idx="1232">
                  <c:v>1.1812768468829119E-3</c:v>
                </c:pt>
                <c:pt idx="1233">
                  <c:v>3.3335342911647364E-3</c:v>
                </c:pt>
                <c:pt idx="1234">
                  <c:v>4.8422169369171713E-3</c:v>
                </c:pt>
                <c:pt idx="1235">
                  <c:v>1.5715586781462284E-3</c:v>
                </c:pt>
                <c:pt idx="1236">
                  <c:v>2.5141652166918499E-3</c:v>
                </c:pt>
                <c:pt idx="1237">
                  <c:v>3.7620364273493407E-3</c:v>
                </c:pt>
                <c:pt idx="1238">
                  <c:v>8.9231975551736283E-3</c:v>
                </c:pt>
                <c:pt idx="1239">
                  <c:v>2.9648908937488011E-3</c:v>
                </c:pt>
                <c:pt idx="1240">
                  <c:v>1.924893969990343E-3</c:v>
                </c:pt>
                <c:pt idx="1241">
                  <c:v>3.6637183120352386E-5</c:v>
                </c:pt>
                <c:pt idx="1242">
                  <c:v>1.9909639271909535E-3</c:v>
                </c:pt>
                <c:pt idx="1243">
                  <c:v>1.821465529565253E-3</c:v>
                </c:pt>
                <c:pt idx="1244">
                  <c:v>2.7016082239654177E-3</c:v>
                </c:pt>
                <c:pt idx="1245">
                  <c:v>8.2545775820947495E-4</c:v>
                </c:pt>
                <c:pt idx="1246">
                  <c:v>2.7612620069055989E-5</c:v>
                </c:pt>
                <c:pt idx="1247">
                  <c:v>9.7930226536763502E-5</c:v>
                </c:pt>
                <c:pt idx="1248">
                  <c:v>6.9562994629267022E-3</c:v>
                </c:pt>
                <c:pt idx="1249">
                  <c:v>2.36032075069775E-4</c:v>
                </c:pt>
                <c:pt idx="1250">
                  <c:v>1.3317261957508872E-3</c:v>
                </c:pt>
                <c:pt idx="1251">
                  <c:v>4.4953565766480625E-3</c:v>
                </c:pt>
                <c:pt idx="1252">
                  <c:v>2.3219403475315753E-3</c:v>
                </c:pt>
                <c:pt idx="1253">
                  <c:v>1.4357726948544594E-3</c:v>
                </c:pt>
                <c:pt idx="1254">
                  <c:v>6.7681755202822552E-3</c:v>
                </c:pt>
                <c:pt idx="1255">
                  <c:v>1.4563667754990464E-3</c:v>
                </c:pt>
                <c:pt idx="1256">
                  <c:v>3.4353048987976814E-3</c:v>
                </c:pt>
                <c:pt idx="1257">
                  <c:v>4.7504135508823981E-3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02-4DD8-A324-19087D4E150A}"/>
            </c:ext>
          </c:extLst>
        </c:ser>
        <c:ser>
          <c:idx val="1"/>
          <c:order val="1"/>
          <c:tx>
            <c:v>GARCH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GARCH_Student!$A$14:$A$1271</c:f>
              <c:numCache>
                <c:formatCode>m/d/yyyy</c:formatCode>
                <c:ptCount val="1258"/>
                <c:pt idx="0">
                  <c:v>41975</c:v>
                </c:pt>
                <c:pt idx="1">
                  <c:v>41976</c:v>
                </c:pt>
                <c:pt idx="2">
                  <c:v>41977</c:v>
                </c:pt>
                <c:pt idx="3">
                  <c:v>41978</c:v>
                </c:pt>
                <c:pt idx="4">
                  <c:v>41981</c:v>
                </c:pt>
                <c:pt idx="5">
                  <c:v>41982</c:v>
                </c:pt>
                <c:pt idx="6">
                  <c:v>41983</c:v>
                </c:pt>
                <c:pt idx="7">
                  <c:v>41984</c:v>
                </c:pt>
                <c:pt idx="8">
                  <c:v>41985</c:v>
                </c:pt>
                <c:pt idx="9">
                  <c:v>41988</c:v>
                </c:pt>
                <c:pt idx="10">
                  <c:v>41989</c:v>
                </c:pt>
                <c:pt idx="11">
                  <c:v>41990</c:v>
                </c:pt>
                <c:pt idx="12">
                  <c:v>41991</c:v>
                </c:pt>
                <c:pt idx="13">
                  <c:v>41992</c:v>
                </c:pt>
                <c:pt idx="14">
                  <c:v>41995</c:v>
                </c:pt>
                <c:pt idx="15">
                  <c:v>41996</c:v>
                </c:pt>
                <c:pt idx="16">
                  <c:v>41997</c:v>
                </c:pt>
                <c:pt idx="17">
                  <c:v>41999</c:v>
                </c:pt>
                <c:pt idx="18">
                  <c:v>42002</c:v>
                </c:pt>
                <c:pt idx="19">
                  <c:v>42003</c:v>
                </c:pt>
                <c:pt idx="20">
                  <c:v>42004</c:v>
                </c:pt>
                <c:pt idx="21">
                  <c:v>42006</c:v>
                </c:pt>
                <c:pt idx="22">
                  <c:v>42009</c:v>
                </c:pt>
                <c:pt idx="23">
                  <c:v>42010</c:v>
                </c:pt>
                <c:pt idx="24">
                  <c:v>42011</c:v>
                </c:pt>
                <c:pt idx="25">
                  <c:v>42012</c:v>
                </c:pt>
                <c:pt idx="26">
                  <c:v>42013</c:v>
                </c:pt>
                <c:pt idx="27">
                  <c:v>42016</c:v>
                </c:pt>
                <c:pt idx="28">
                  <c:v>42017</c:v>
                </c:pt>
                <c:pt idx="29">
                  <c:v>42018</c:v>
                </c:pt>
                <c:pt idx="30">
                  <c:v>42019</c:v>
                </c:pt>
                <c:pt idx="31">
                  <c:v>42020</c:v>
                </c:pt>
                <c:pt idx="32">
                  <c:v>42024</c:v>
                </c:pt>
                <c:pt idx="33">
                  <c:v>42025</c:v>
                </c:pt>
                <c:pt idx="34">
                  <c:v>42026</c:v>
                </c:pt>
                <c:pt idx="35">
                  <c:v>42027</c:v>
                </c:pt>
                <c:pt idx="36">
                  <c:v>42030</c:v>
                </c:pt>
                <c:pt idx="37">
                  <c:v>42031</c:v>
                </c:pt>
                <c:pt idx="38">
                  <c:v>42032</c:v>
                </c:pt>
                <c:pt idx="39">
                  <c:v>42033</c:v>
                </c:pt>
                <c:pt idx="40">
                  <c:v>42034</c:v>
                </c:pt>
                <c:pt idx="41">
                  <c:v>42037</c:v>
                </c:pt>
                <c:pt idx="42">
                  <c:v>42038</c:v>
                </c:pt>
                <c:pt idx="43">
                  <c:v>42039</c:v>
                </c:pt>
                <c:pt idx="44">
                  <c:v>42040</c:v>
                </c:pt>
                <c:pt idx="45">
                  <c:v>42041</c:v>
                </c:pt>
                <c:pt idx="46">
                  <c:v>42044</c:v>
                </c:pt>
                <c:pt idx="47">
                  <c:v>42045</c:v>
                </c:pt>
                <c:pt idx="48">
                  <c:v>42046</c:v>
                </c:pt>
                <c:pt idx="49">
                  <c:v>42047</c:v>
                </c:pt>
                <c:pt idx="50">
                  <c:v>42048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42058</c:v>
                </c:pt>
                <c:pt idx="56">
                  <c:v>42059</c:v>
                </c:pt>
                <c:pt idx="57">
                  <c:v>42060</c:v>
                </c:pt>
                <c:pt idx="58">
                  <c:v>42061</c:v>
                </c:pt>
                <c:pt idx="59">
                  <c:v>42062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42079</c:v>
                </c:pt>
                <c:pt idx="71">
                  <c:v>42080</c:v>
                </c:pt>
                <c:pt idx="72">
                  <c:v>42081</c:v>
                </c:pt>
                <c:pt idx="73">
                  <c:v>42082</c:v>
                </c:pt>
                <c:pt idx="74">
                  <c:v>42083</c:v>
                </c:pt>
                <c:pt idx="75">
                  <c:v>42086</c:v>
                </c:pt>
                <c:pt idx="76">
                  <c:v>42087</c:v>
                </c:pt>
                <c:pt idx="77">
                  <c:v>42088</c:v>
                </c:pt>
                <c:pt idx="78">
                  <c:v>42089</c:v>
                </c:pt>
                <c:pt idx="79">
                  <c:v>42090</c:v>
                </c:pt>
                <c:pt idx="80">
                  <c:v>42093</c:v>
                </c:pt>
                <c:pt idx="81">
                  <c:v>42094</c:v>
                </c:pt>
                <c:pt idx="82">
                  <c:v>42095</c:v>
                </c:pt>
                <c:pt idx="83">
                  <c:v>42096</c:v>
                </c:pt>
                <c:pt idx="84">
                  <c:v>42100</c:v>
                </c:pt>
                <c:pt idx="85">
                  <c:v>42101</c:v>
                </c:pt>
                <c:pt idx="86">
                  <c:v>42102</c:v>
                </c:pt>
                <c:pt idx="87">
                  <c:v>42103</c:v>
                </c:pt>
                <c:pt idx="88">
                  <c:v>42104</c:v>
                </c:pt>
                <c:pt idx="89">
                  <c:v>42107</c:v>
                </c:pt>
                <c:pt idx="90">
                  <c:v>42108</c:v>
                </c:pt>
                <c:pt idx="91">
                  <c:v>42109</c:v>
                </c:pt>
                <c:pt idx="92">
                  <c:v>42110</c:v>
                </c:pt>
                <c:pt idx="93">
                  <c:v>42111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42121</c:v>
                </c:pt>
                <c:pt idx="100">
                  <c:v>42122</c:v>
                </c:pt>
                <c:pt idx="101">
                  <c:v>42123</c:v>
                </c:pt>
                <c:pt idx="102">
                  <c:v>42124</c:v>
                </c:pt>
                <c:pt idx="103">
                  <c:v>42125</c:v>
                </c:pt>
                <c:pt idx="104">
                  <c:v>42128</c:v>
                </c:pt>
                <c:pt idx="105">
                  <c:v>42129</c:v>
                </c:pt>
                <c:pt idx="106">
                  <c:v>42130</c:v>
                </c:pt>
                <c:pt idx="107">
                  <c:v>42131</c:v>
                </c:pt>
                <c:pt idx="108">
                  <c:v>42132</c:v>
                </c:pt>
                <c:pt idx="109">
                  <c:v>42135</c:v>
                </c:pt>
                <c:pt idx="110">
                  <c:v>42136</c:v>
                </c:pt>
                <c:pt idx="111">
                  <c:v>42137</c:v>
                </c:pt>
                <c:pt idx="112">
                  <c:v>42138</c:v>
                </c:pt>
                <c:pt idx="113">
                  <c:v>42139</c:v>
                </c:pt>
                <c:pt idx="114">
                  <c:v>42142</c:v>
                </c:pt>
                <c:pt idx="115">
                  <c:v>42143</c:v>
                </c:pt>
                <c:pt idx="116">
                  <c:v>42144</c:v>
                </c:pt>
                <c:pt idx="117">
                  <c:v>42145</c:v>
                </c:pt>
                <c:pt idx="118">
                  <c:v>42146</c:v>
                </c:pt>
                <c:pt idx="119">
                  <c:v>42150</c:v>
                </c:pt>
                <c:pt idx="120">
                  <c:v>42151</c:v>
                </c:pt>
                <c:pt idx="121">
                  <c:v>42152</c:v>
                </c:pt>
                <c:pt idx="122">
                  <c:v>42153</c:v>
                </c:pt>
                <c:pt idx="123">
                  <c:v>42156</c:v>
                </c:pt>
                <c:pt idx="124">
                  <c:v>42157</c:v>
                </c:pt>
                <c:pt idx="125">
                  <c:v>42158</c:v>
                </c:pt>
                <c:pt idx="126">
                  <c:v>42159</c:v>
                </c:pt>
                <c:pt idx="127">
                  <c:v>42160</c:v>
                </c:pt>
                <c:pt idx="128">
                  <c:v>42163</c:v>
                </c:pt>
                <c:pt idx="129">
                  <c:v>42164</c:v>
                </c:pt>
                <c:pt idx="130">
                  <c:v>42165</c:v>
                </c:pt>
                <c:pt idx="131">
                  <c:v>42166</c:v>
                </c:pt>
                <c:pt idx="132">
                  <c:v>42167</c:v>
                </c:pt>
                <c:pt idx="133">
                  <c:v>42170</c:v>
                </c:pt>
                <c:pt idx="134">
                  <c:v>42171</c:v>
                </c:pt>
                <c:pt idx="135">
                  <c:v>42172</c:v>
                </c:pt>
                <c:pt idx="136">
                  <c:v>42173</c:v>
                </c:pt>
                <c:pt idx="137">
                  <c:v>42174</c:v>
                </c:pt>
                <c:pt idx="138">
                  <c:v>42177</c:v>
                </c:pt>
                <c:pt idx="139">
                  <c:v>42178</c:v>
                </c:pt>
                <c:pt idx="140">
                  <c:v>42179</c:v>
                </c:pt>
                <c:pt idx="141">
                  <c:v>42180</c:v>
                </c:pt>
                <c:pt idx="142">
                  <c:v>42181</c:v>
                </c:pt>
                <c:pt idx="143">
                  <c:v>42184</c:v>
                </c:pt>
                <c:pt idx="144">
                  <c:v>42185</c:v>
                </c:pt>
                <c:pt idx="145">
                  <c:v>42186</c:v>
                </c:pt>
                <c:pt idx="146">
                  <c:v>42187</c:v>
                </c:pt>
                <c:pt idx="147">
                  <c:v>42191</c:v>
                </c:pt>
                <c:pt idx="148">
                  <c:v>42192</c:v>
                </c:pt>
                <c:pt idx="149">
                  <c:v>42193</c:v>
                </c:pt>
                <c:pt idx="150">
                  <c:v>42194</c:v>
                </c:pt>
                <c:pt idx="151">
                  <c:v>42195</c:v>
                </c:pt>
                <c:pt idx="152">
                  <c:v>42198</c:v>
                </c:pt>
                <c:pt idx="153">
                  <c:v>42199</c:v>
                </c:pt>
                <c:pt idx="154">
                  <c:v>42200</c:v>
                </c:pt>
                <c:pt idx="155">
                  <c:v>42201</c:v>
                </c:pt>
                <c:pt idx="156">
                  <c:v>42202</c:v>
                </c:pt>
                <c:pt idx="157">
                  <c:v>42205</c:v>
                </c:pt>
                <c:pt idx="158">
                  <c:v>42206</c:v>
                </c:pt>
                <c:pt idx="159">
                  <c:v>42207</c:v>
                </c:pt>
                <c:pt idx="160">
                  <c:v>42208</c:v>
                </c:pt>
                <c:pt idx="161">
                  <c:v>42209</c:v>
                </c:pt>
                <c:pt idx="162">
                  <c:v>42212</c:v>
                </c:pt>
                <c:pt idx="163">
                  <c:v>42213</c:v>
                </c:pt>
                <c:pt idx="164">
                  <c:v>42214</c:v>
                </c:pt>
                <c:pt idx="165">
                  <c:v>42215</c:v>
                </c:pt>
                <c:pt idx="166">
                  <c:v>42216</c:v>
                </c:pt>
                <c:pt idx="167">
                  <c:v>42219</c:v>
                </c:pt>
                <c:pt idx="168">
                  <c:v>42220</c:v>
                </c:pt>
                <c:pt idx="169">
                  <c:v>42221</c:v>
                </c:pt>
                <c:pt idx="170">
                  <c:v>42222</c:v>
                </c:pt>
                <c:pt idx="171">
                  <c:v>42223</c:v>
                </c:pt>
                <c:pt idx="172">
                  <c:v>42226</c:v>
                </c:pt>
                <c:pt idx="173">
                  <c:v>42227</c:v>
                </c:pt>
                <c:pt idx="174">
                  <c:v>42228</c:v>
                </c:pt>
                <c:pt idx="175">
                  <c:v>42229</c:v>
                </c:pt>
                <c:pt idx="176">
                  <c:v>42230</c:v>
                </c:pt>
                <c:pt idx="177">
                  <c:v>42233</c:v>
                </c:pt>
                <c:pt idx="178">
                  <c:v>42234</c:v>
                </c:pt>
                <c:pt idx="179">
                  <c:v>42235</c:v>
                </c:pt>
                <c:pt idx="180">
                  <c:v>42236</c:v>
                </c:pt>
                <c:pt idx="181">
                  <c:v>42237</c:v>
                </c:pt>
                <c:pt idx="182">
                  <c:v>42240</c:v>
                </c:pt>
                <c:pt idx="183">
                  <c:v>42241</c:v>
                </c:pt>
                <c:pt idx="184">
                  <c:v>42242</c:v>
                </c:pt>
                <c:pt idx="185">
                  <c:v>42243</c:v>
                </c:pt>
                <c:pt idx="186">
                  <c:v>42244</c:v>
                </c:pt>
                <c:pt idx="187">
                  <c:v>42247</c:v>
                </c:pt>
                <c:pt idx="188">
                  <c:v>42248</c:v>
                </c:pt>
                <c:pt idx="189">
                  <c:v>42249</c:v>
                </c:pt>
                <c:pt idx="190">
                  <c:v>42250</c:v>
                </c:pt>
                <c:pt idx="191">
                  <c:v>42251</c:v>
                </c:pt>
                <c:pt idx="192">
                  <c:v>42255</c:v>
                </c:pt>
                <c:pt idx="193">
                  <c:v>42256</c:v>
                </c:pt>
                <c:pt idx="194">
                  <c:v>42257</c:v>
                </c:pt>
                <c:pt idx="195">
                  <c:v>42258</c:v>
                </c:pt>
                <c:pt idx="196">
                  <c:v>42261</c:v>
                </c:pt>
                <c:pt idx="197">
                  <c:v>42262</c:v>
                </c:pt>
                <c:pt idx="198">
                  <c:v>42263</c:v>
                </c:pt>
                <c:pt idx="199">
                  <c:v>42264</c:v>
                </c:pt>
                <c:pt idx="200">
                  <c:v>42265</c:v>
                </c:pt>
                <c:pt idx="201">
                  <c:v>42268</c:v>
                </c:pt>
                <c:pt idx="202">
                  <c:v>42269</c:v>
                </c:pt>
                <c:pt idx="203">
                  <c:v>42270</c:v>
                </c:pt>
                <c:pt idx="204">
                  <c:v>42271</c:v>
                </c:pt>
                <c:pt idx="205">
                  <c:v>42272</c:v>
                </c:pt>
                <c:pt idx="206">
                  <c:v>42275</c:v>
                </c:pt>
                <c:pt idx="207">
                  <c:v>42276</c:v>
                </c:pt>
                <c:pt idx="208">
                  <c:v>42277</c:v>
                </c:pt>
                <c:pt idx="209">
                  <c:v>42278</c:v>
                </c:pt>
                <c:pt idx="210">
                  <c:v>42279</c:v>
                </c:pt>
                <c:pt idx="211">
                  <c:v>42282</c:v>
                </c:pt>
                <c:pt idx="212">
                  <c:v>42283</c:v>
                </c:pt>
                <c:pt idx="213">
                  <c:v>42284</c:v>
                </c:pt>
                <c:pt idx="214">
                  <c:v>42285</c:v>
                </c:pt>
                <c:pt idx="215">
                  <c:v>42286</c:v>
                </c:pt>
                <c:pt idx="216">
                  <c:v>42289</c:v>
                </c:pt>
                <c:pt idx="217">
                  <c:v>42290</c:v>
                </c:pt>
                <c:pt idx="218">
                  <c:v>42291</c:v>
                </c:pt>
                <c:pt idx="219">
                  <c:v>42292</c:v>
                </c:pt>
                <c:pt idx="220">
                  <c:v>42293</c:v>
                </c:pt>
                <c:pt idx="221">
                  <c:v>42296</c:v>
                </c:pt>
                <c:pt idx="222">
                  <c:v>42297</c:v>
                </c:pt>
                <c:pt idx="223">
                  <c:v>42298</c:v>
                </c:pt>
                <c:pt idx="224">
                  <c:v>42299</c:v>
                </c:pt>
                <c:pt idx="225">
                  <c:v>42300</c:v>
                </c:pt>
                <c:pt idx="226">
                  <c:v>42303</c:v>
                </c:pt>
                <c:pt idx="227">
                  <c:v>42304</c:v>
                </c:pt>
                <c:pt idx="228">
                  <c:v>42305</c:v>
                </c:pt>
                <c:pt idx="229">
                  <c:v>42306</c:v>
                </c:pt>
                <c:pt idx="230">
                  <c:v>42307</c:v>
                </c:pt>
                <c:pt idx="231">
                  <c:v>42310</c:v>
                </c:pt>
                <c:pt idx="232">
                  <c:v>42311</c:v>
                </c:pt>
                <c:pt idx="233">
                  <c:v>42312</c:v>
                </c:pt>
                <c:pt idx="234">
                  <c:v>42313</c:v>
                </c:pt>
                <c:pt idx="235">
                  <c:v>42314</c:v>
                </c:pt>
                <c:pt idx="236">
                  <c:v>42317</c:v>
                </c:pt>
                <c:pt idx="237">
                  <c:v>42318</c:v>
                </c:pt>
                <c:pt idx="238">
                  <c:v>42319</c:v>
                </c:pt>
                <c:pt idx="239">
                  <c:v>42320</c:v>
                </c:pt>
                <c:pt idx="240">
                  <c:v>42321</c:v>
                </c:pt>
                <c:pt idx="241">
                  <c:v>42324</c:v>
                </c:pt>
                <c:pt idx="242">
                  <c:v>42325</c:v>
                </c:pt>
                <c:pt idx="243">
                  <c:v>42326</c:v>
                </c:pt>
                <c:pt idx="244">
                  <c:v>42327</c:v>
                </c:pt>
                <c:pt idx="245">
                  <c:v>42328</c:v>
                </c:pt>
                <c:pt idx="246">
                  <c:v>42331</c:v>
                </c:pt>
                <c:pt idx="247">
                  <c:v>42332</c:v>
                </c:pt>
                <c:pt idx="248">
                  <c:v>42333</c:v>
                </c:pt>
                <c:pt idx="249">
                  <c:v>42335</c:v>
                </c:pt>
                <c:pt idx="250">
                  <c:v>42338</c:v>
                </c:pt>
                <c:pt idx="251">
                  <c:v>42339</c:v>
                </c:pt>
                <c:pt idx="252">
                  <c:v>42340</c:v>
                </c:pt>
                <c:pt idx="253">
                  <c:v>42341</c:v>
                </c:pt>
                <c:pt idx="254">
                  <c:v>42342</c:v>
                </c:pt>
                <c:pt idx="255">
                  <c:v>42345</c:v>
                </c:pt>
                <c:pt idx="256">
                  <c:v>42346</c:v>
                </c:pt>
                <c:pt idx="257">
                  <c:v>42347</c:v>
                </c:pt>
                <c:pt idx="258">
                  <c:v>42348</c:v>
                </c:pt>
                <c:pt idx="259">
                  <c:v>42349</c:v>
                </c:pt>
                <c:pt idx="260">
                  <c:v>42352</c:v>
                </c:pt>
                <c:pt idx="261">
                  <c:v>42353</c:v>
                </c:pt>
                <c:pt idx="262">
                  <c:v>42354</c:v>
                </c:pt>
                <c:pt idx="263">
                  <c:v>42355</c:v>
                </c:pt>
                <c:pt idx="264">
                  <c:v>42356</c:v>
                </c:pt>
                <c:pt idx="265">
                  <c:v>42359</c:v>
                </c:pt>
                <c:pt idx="266">
                  <c:v>42360</c:v>
                </c:pt>
                <c:pt idx="267">
                  <c:v>42361</c:v>
                </c:pt>
                <c:pt idx="268">
                  <c:v>42362</c:v>
                </c:pt>
                <c:pt idx="269">
                  <c:v>42366</c:v>
                </c:pt>
                <c:pt idx="270">
                  <c:v>42367</c:v>
                </c:pt>
                <c:pt idx="271">
                  <c:v>42368</c:v>
                </c:pt>
                <c:pt idx="272">
                  <c:v>42369</c:v>
                </c:pt>
                <c:pt idx="273">
                  <c:v>42373</c:v>
                </c:pt>
                <c:pt idx="274">
                  <c:v>42374</c:v>
                </c:pt>
                <c:pt idx="275">
                  <c:v>42375</c:v>
                </c:pt>
                <c:pt idx="276">
                  <c:v>42376</c:v>
                </c:pt>
                <c:pt idx="277">
                  <c:v>42377</c:v>
                </c:pt>
                <c:pt idx="278">
                  <c:v>42380</c:v>
                </c:pt>
                <c:pt idx="279">
                  <c:v>42381</c:v>
                </c:pt>
                <c:pt idx="280">
                  <c:v>42382</c:v>
                </c:pt>
                <c:pt idx="281">
                  <c:v>42383</c:v>
                </c:pt>
                <c:pt idx="282">
                  <c:v>42384</c:v>
                </c:pt>
                <c:pt idx="283">
                  <c:v>42388</c:v>
                </c:pt>
                <c:pt idx="284">
                  <c:v>42389</c:v>
                </c:pt>
                <c:pt idx="285">
                  <c:v>42390</c:v>
                </c:pt>
                <c:pt idx="286">
                  <c:v>42391</c:v>
                </c:pt>
                <c:pt idx="287">
                  <c:v>42394</c:v>
                </c:pt>
                <c:pt idx="288">
                  <c:v>42395</c:v>
                </c:pt>
                <c:pt idx="289">
                  <c:v>42396</c:v>
                </c:pt>
                <c:pt idx="290">
                  <c:v>42397</c:v>
                </c:pt>
                <c:pt idx="291">
                  <c:v>42398</c:v>
                </c:pt>
                <c:pt idx="292">
                  <c:v>42401</c:v>
                </c:pt>
                <c:pt idx="293">
                  <c:v>42402</c:v>
                </c:pt>
                <c:pt idx="294">
                  <c:v>42403</c:v>
                </c:pt>
                <c:pt idx="295">
                  <c:v>42404</c:v>
                </c:pt>
                <c:pt idx="296">
                  <c:v>42405</c:v>
                </c:pt>
                <c:pt idx="297">
                  <c:v>42408</c:v>
                </c:pt>
                <c:pt idx="298">
                  <c:v>42409</c:v>
                </c:pt>
                <c:pt idx="299">
                  <c:v>42410</c:v>
                </c:pt>
                <c:pt idx="300">
                  <c:v>42411</c:v>
                </c:pt>
                <c:pt idx="301">
                  <c:v>42412</c:v>
                </c:pt>
                <c:pt idx="302">
                  <c:v>42416</c:v>
                </c:pt>
                <c:pt idx="303">
                  <c:v>42417</c:v>
                </c:pt>
                <c:pt idx="304">
                  <c:v>42418</c:v>
                </c:pt>
                <c:pt idx="305">
                  <c:v>42419</c:v>
                </c:pt>
                <c:pt idx="306">
                  <c:v>42422</c:v>
                </c:pt>
                <c:pt idx="307">
                  <c:v>42423</c:v>
                </c:pt>
                <c:pt idx="308">
                  <c:v>42424</c:v>
                </c:pt>
                <c:pt idx="309">
                  <c:v>42425</c:v>
                </c:pt>
                <c:pt idx="310">
                  <c:v>42426</c:v>
                </c:pt>
                <c:pt idx="311">
                  <c:v>42429</c:v>
                </c:pt>
                <c:pt idx="312">
                  <c:v>42430</c:v>
                </c:pt>
                <c:pt idx="313">
                  <c:v>42431</c:v>
                </c:pt>
                <c:pt idx="314">
                  <c:v>42432</c:v>
                </c:pt>
                <c:pt idx="315">
                  <c:v>42433</c:v>
                </c:pt>
                <c:pt idx="316">
                  <c:v>42436</c:v>
                </c:pt>
                <c:pt idx="317">
                  <c:v>42437</c:v>
                </c:pt>
                <c:pt idx="318">
                  <c:v>42438</c:v>
                </c:pt>
                <c:pt idx="319">
                  <c:v>42439</c:v>
                </c:pt>
                <c:pt idx="320">
                  <c:v>42440</c:v>
                </c:pt>
                <c:pt idx="321">
                  <c:v>42443</c:v>
                </c:pt>
                <c:pt idx="322">
                  <c:v>42444</c:v>
                </c:pt>
                <c:pt idx="323">
                  <c:v>42445</c:v>
                </c:pt>
                <c:pt idx="324">
                  <c:v>42446</c:v>
                </c:pt>
                <c:pt idx="325">
                  <c:v>42447</c:v>
                </c:pt>
                <c:pt idx="326">
                  <c:v>42450</c:v>
                </c:pt>
                <c:pt idx="327">
                  <c:v>42451</c:v>
                </c:pt>
                <c:pt idx="328">
                  <c:v>42452</c:v>
                </c:pt>
                <c:pt idx="329">
                  <c:v>42453</c:v>
                </c:pt>
                <c:pt idx="330">
                  <c:v>42457</c:v>
                </c:pt>
                <c:pt idx="331">
                  <c:v>42458</c:v>
                </c:pt>
                <c:pt idx="332">
                  <c:v>42459</c:v>
                </c:pt>
                <c:pt idx="333">
                  <c:v>42460</c:v>
                </c:pt>
                <c:pt idx="334">
                  <c:v>42461</c:v>
                </c:pt>
                <c:pt idx="335">
                  <c:v>42464</c:v>
                </c:pt>
                <c:pt idx="336">
                  <c:v>42465</c:v>
                </c:pt>
                <c:pt idx="337">
                  <c:v>42466</c:v>
                </c:pt>
                <c:pt idx="338">
                  <c:v>42467</c:v>
                </c:pt>
                <c:pt idx="339">
                  <c:v>42468</c:v>
                </c:pt>
                <c:pt idx="340">
                  <c:v>42471</c:v>
                </c:pt>
                <c:pt idx="341">
                  <c:v>42472</c:v>
                </c:pt>
                <c:pt idx="342">
                  <c:v>42473</c:v>
                </c:pt>
                <c:pt idx="343">
                  <c:v>42474</c:v>
                </c:pt>
                <c:pt idx="344">
                  <c:v>42475</c:v>
                </c:pt>
                <c:pt idx="345">
                  <c:v>42478</c:v>
                </c:pt>
                <c:pt idx="346">
                  <c:v>42479</c:v>
                </c:pt>
                <c:pt idx="347">
                  <c:v>42480</c:v>
                </c:pt>
                <c:pt idx="348">
                  <c:v>42481</c:v>
                </c:pt>
                <c:pt idx="349">
                  <c:v>42482</c:v>
                </c:pt>
                <c:pt idx="350">
                  <c:v>42485</c:v>
                </c:pt>
                <c:pt idx="351">
                  <c:v>42486</c:v>
                </c:pt>
                <c:pt idx="352">
                  <c:v>42487</c:v>
                </c:pt>
                <c:pt idx="353">
                  <c:v>42488</c:v>
                </c:pt>
                <c:pt idx="354">
                  <c:v>42489</c:v>
                </c:pt>
                <c:pt idx="355">
                  <c:v>42492</c:v>
                </c:pt>
                <c:pt idx="356">
                  <c:v>42493</c:v>
                </c:pt>
                <c:pt idx="357">
                  <c:v>42494</c:v>
                </c:pt>
                <c:pt idx="358">
                  <c:v>42495</c:v>
                </c:pt>
                <c:pt idx="359">
                  <c:v>42496</c:v>
                </c:pt>
                <c:pt idx="360">
                  <c:v>42499</c:v>
                </c:pt>
                <c:pt idx="361">
                  <c:v>42500</c:v>
                </c:pt>
                <c:pt idx="362">
                  <c:v>42501</c:v>
                </c:pt>
                <c:pt idx="363">
                  <c:v>42502</c:v>
                </c:pt>
                <c:pt idx="364">
                  <c:v>42503</c:v>
                </c:pt>
                <c:pt idx="365">
                  <c:v>42506</c:v>
                </c:pt>
                <c:pt idx="366">
                  <c:v>42507</c:v>
                </c:pt>
                <c:pt idx="367">
                  <c:v>42508</c:v>
                </c:pt>
                <c:pt idx="368">
                  <c:v>42509</c:v>
                </c:pt>
                <c:pt idx="369">
                  <c:v>42510</c:v>
                </c:pt>
                <c:pt idx="370">
                  <c:v>42513</c:v>
                </c:pt>
                <c:pt idx="371">
                  <c:v>42514</c:v>
                </c:pt>
                <c:pt idx="372">
                  <c:v>42515</c:v>
                </c:pt>
                <c:pt idx="373">
                  <c:v>42516</c:v>
                </c:pt>
                <c:pt idx="374">
                  <c:v>42517</c:v>
                </c:pt>
                <c:pt idx="375">
                  <c:v>42521</c:v>
                </c:pt>
                <c:pt idx="376">
                  <c:v>42522</c:v>
                </c:pt>
                <c:pt idx="377">
                  <c:v>42523</c:v>
                </c:pt>
                <c:pt idx="378">
                  <c:v>42524</c:v>
                </c:pt>
                <c:pt idx="379">
                  <c:v>42527</c:v>
                </c:pt>
                <c:pt idx="380">
                  <c:v>42528</c:v>
                </c:pt>
                <c:pt idx="381">
                  <c:v>42529</c:v>
                </c:pt>
                <c:pt idx="382">
                  <c:v>42530</c:v>
                </c:pt>
                <c:pt idx="383">
                  <c:v>42531</c:v>
                </c:pt>
                <c:pt idx="384">
                  <c:v>42534</c:v>
                </c:pt>
                <c:pt idx="385">
                  <c:v>42535</c:v>
                </c:pt>
                <c:pt idx="386">
                  <c:v>42536</c:v>
                </c:pt>
                <c:pt idx="387">
                  <c:v>42537</c:v>
                </c:pt>
                <c:pt idx="388">
                  <c:v>42538</c:v>
                </c:pt>
                <c:pt idx="389">
                  <c:v>42541</c:v>
                </c:pt>
                <c:pt idx="390">
                  <c:v>42542</c:v>
                </c:pt>
                <c:pt idx="391">
                  <c:v>42543</c:v>
                </c:pt>
                <c:pt idx="392">
                  <c:v>42544</c:v>
                </c:pt>
                <c:pt idx="393">
                  <c:v>42545</c:v>
                </c:pt>
                <c:pt idx="394">
                  <c:v>42548</c:v>
                </c:pt>
                <c:pt idx="395">
                  <c:v>42549</c:v>
                </c:pt>
                <c:pt idx="396">
                  <c:v>42550</c:v>
                </c:pt>
                <c:pt idx="397">
                  <c:v>42551</c:v>
                </c:pt>
                <c:pt idx="398">
                  <c:v>42552</c:v>
                </c:pt>
                <c:pt idx="399">
                  <c:v>42556</c:v>
                </c:pt>
                <c:pt idx="400">
                  <c:v>42557</c:v>
                </c:pt>
                <c:pt idx="401">
                  <c:v>42558</c:v>
                </c:pt>
                <c:pt idx="402">
                  <c:v>42559</c:v>
                </c:pt>
                <c:pt idx="403">
                  <c:v>42562</c:v>
                </c:pt>
                <c:pt idx="404">
                  <c:v>42563</c:v>
                </c:pt>
                <c:pt idx="405">
                  <c:v>42564</c:v>
                </c:pt>
                <c:pt idx="406">
                  <c:v>42565</c:v>
                </c:pt>
                <c:pt idx="407">
                  <c:v>42566</c:v>
                </c:pt>
                <c:pt idx="408">
                  <c:v>42569</c:v>
                </c:pt>
                <c:pt idx="409">
                  <c:v>42570</c:v>
                </c:pt>
                <c:pt idx="410">
                  <c:v>42571</c:v>
                </c:pt>
                <c:pt idx="411">
                  <c:v>42572</c:v>
                </c:pt>
                <c:pt idx="412">
                  <c:v>42573</c:v>
                </c:pt>
                <c:pt idx="413">
                  <c:v>42576</c:v>
                </c:pt>
                <c:pt idx="414">
                  <c:v>42577</c:v>
                </c:pt>
                <c:pt idx="415">
                  <c:v>42578</c:v>
                </c:pt>
                <c:pt idx="416">
                  <c:v>42579</c:v>
                </c:pt>
                <c:pt idx="417">
                  <c:v>42580</c:v>
                </c:pt>
                <c:pt idx="418">
                  <c:v>42583</c:v>
                </c:pt>
                <c:pt idx="419">
                  <c:v>42584</c:v>
                </c:pt>
                <c:pt idx="420">
                  <c:v>42585</c:v>
                </c:pt>
                <c:pt idx="421">
                  <c:v>42586</c:v>
                </c:pt>
                <c:pt idx="422">
                  <c:v>42587</c:v>
                </c:pt>
                <c:pt idx="423">
                  <c:v>42590</c:v>
                </c:pt>
                <c:pt idx="424">
                  <c:v>42591</c:v>
                </c:pt>
                <c:pt idx="425">
                  <c:v>42592</c:v>
                </c:pt>
                <c:pt idx="426">
                  <c:v>42593</c:v>
                </c:pt>
                <c:pt idx="427">
                  <c:v>42594</c:v>
                </c:pt>
                <c:pt idx="428">
                  <c:v>42597</c:v>
                </c:pt>
                <c:pt idx="429">
                  <c:v>42598</c:v>
                </c:pt>
                <c:pt idx="430">
                  <c:v>42599</c:v>
                </c:pt>
                <c:pt idx="431">
                  <c:v>42600</c:v>
                </c:pt>
                <c:pt idx="432">
                  <c:v>42601</c:v>
                </c:pt>
                <c:pt idx="433">
                  <c:v>42604</c:v>
                </c:pt>
                <c:pt idx="434">
                  <c:v>42605</c:v>
                </c:pt>
                <c:pt idx="435">
                  <c:v>42606</c:v>
                </c:pt>
                <c:pt idx="436">
                  <c:v>42607</c:v>
                </c:pt>
                <c:pt idx="437">
                  <c:v>42608</c:v>
                </c:pt>
                <c:pt idx="438">
                  <c:v>42611</c:v>
                </c:pt>
                <c:pt idx="439">
                  <c:v>42612</c:v>
                </c:pt>
                <c:pt idx="440">
                  <c:v>42613</c:v>
                </c:pt>
                <c:pt idx="441">
                  <c:v>42614</c:v>
                </c:pt>
                <c:pt idx="442">
                  <c:v>42615</c:v>
                </c:pt>
                <c:pt idx="443">
                  <c:v>42619</c:v>
                </c:pt>
                <c:pt idx="444">
                  <c:v>42620</c:v>
                </c:pt>
                <c:pt idx="445">
                  <c:v>42621</c:v>
                </c:pt>
                <c:pt idx="446">
                  <c:v>42622</c:v>
                </c:pt>
                <c:pt idx="447">
                  <c:v>42625</c:v>
                </c:pt>
                <c:pt idx="448">
                  <c:v>42626</c:v>
                </c:pt>
                <c:pt idx="449">
                  <c:v>42627</c:v>
                </c:pt>
                <c:pt idx="450">
                  <c:v>42628</c:v>
                </c:pt>
                <c:pt idx="451">
                  <c:v>42629</c:v>
                </c:pt>
                <c:pt idx="452">
                  <c:v>42632</c:v>
                </c:pt>
                <c:pt idx="453">
                  <c:v>42633</c:v>
                </c:pt>
                <c:pt idx="454">
                  <c:v>42634</c:v>
                </c:pt>
                <c:pt idx="455">
                  <c:v>42635</c:v>
                </c:pt>
                <c:pt idx="456">
                  <c:v>42636</c:v>
                </c:pt>
                <c:pt idx="457">
                  <c:v>42639</c:v>
                </c:pt>
                <c:pt idx="458">
                  <c:v>42640</c:v>
                </c:pt>
                <c:pt idx="459">
                  <c:v>42641</c:v>
                </c:pt>
                <c:pt idx="460">
                  <c:v>42642</c:v>
                </c:pt>
                <c:pt idx="461">
                  <c:v>42643</c:v>
                </c:pt>
                <c:pt idx="462">
                  <c:v>42646</c:v>
                </c:pt>
                <c:pt idx="463">
                  <c:v>42647</c:v>
                </c:pt>
                <c:pt idx="464">
                  <c:v>42648</c:v>
                </c:pt>
                <c:pt idx="465">
                  <c:v>42649</c:v>
                </c:pt>
                <c:pt idx="466">
                  <c:v>42650</c:v>
                </c:pt>
                <c:pt idx="467">
                  <c:v>42653</c:v>
                </c:pt>
                <c:pt idx="468">
                  <c:v>42654</c:v>
                </c:pt>
                <c:pt idx="469">
                  <c:v>42655</c:v>
                </c:pt>
                <c:pt idx="470">
                  <c:v>42656</c:v>
                </c:pt>
                <c:pt idx="471">
                  <c:v>42657</c:v>
                </c:pt>
                <c:pt idx="472">
                  <c:v>42660</c:v>
                </c:pt>
                <c:pt idx="473">
                  <c:v>42661</c:v>
                </c:pt>
                <c:pt idx="474">
                  <c:v>42662</c:v>
                </c:pt>
                <c:pt idx="475">
                  <c:v>42663</c:v>
                </c:pt>
                <c:pt idx="476">
                  <c:v>42664</c:v>
                </c:pt>
                <c:pt idx="477">
                  <c:v>42667</c:v>
                </c:pt>
                <c:pt idx="478">
                  <c:v>42668</c:v>
                </c:pt>
                <c:pt idx="479">
                  <c:v>42669</c:v>
                </c:pt>
                <c:pt idx="480">
                  <c:v>42670</c:v>
                </c:pt>
                <c:pt idx="481">
                  <c:v>42671</c:v>
                </c:pt>
                <c:pt idx="482">
                  <c:v>42674</c:v>
                </c:pt>
                <c:pt idx="483">
                  <c:v>42675</c:v>
                </c:pt>
                <c:pt idx="484">
                  <c:v>42676</c:v>
                </c:pt>
                <c:pt idx="485">
                  <c:v>42677</c:v>
                </c:pt>
                <c:pt idx="486">
                  <c:v>42678</c:v>
                </c:pt>
                <c:pt idx="487">
                  <c:v>42681</c:v>
                </c:pt>
                <c:pt idx="488">
                  <c:v>42682</c:v>
                </c:pt>
                <c:pt idx="489">
                  <c:v>42683</c:v>
                </c:pt>
                <c:pt idx="490">
                  <c:v>42684</c:v>
                </c:pt>
                <c:pt idx="491">
                  <c:v>42685</c:v>
                </c:pt>
                <c:pt idx="492">
                  <c:v>42688</c:v>
                </c:pt>
                <c:pt idx="493">
                  <c:v>42689</c:v>
                </c:pt>
                <c:pt idx="494">
                  <c:v>42690</c:v>
                </c:pt>
                <c:pt idx="495">
                  <c:v>42691</c:v>
                </c:pt>
                <c:pt idx="496">
                  <c:v>42692</c:v>
                </c:pt>
                <c:pt idx="497">
                  <c:v>42695</c:v>
                </c:pt>
                <c:pt idx="498">
                  <c:v>42696</c:v>
                </c:pt>
                <c:pt idx="499">
                  <c:v>42697</c:v>
                </c:pt>
                <c:pt idx="500">
                  <c:v>42699</c:v>
                </c:pt>
                <c:pt idx="501">
                  <c:v>42702</c:v>
                </c:pt>
                <c:pt idx="502">
                  <c:v>42703</c:v>
                </c:pt>
                <c:pt idx="503">
                  <c:v>42704</c:v>
                </c:pt>
                <c:pt idx="504">
                  <c:v>42705</c:v>
                </c:pt>
                <c:pt idx="505">
                  <c:v>42706</c:v>
                </c:pt>
                <c:pt idx="506">
                  <c:v>42709</c:v>
                </c:pt>
                <c:pt idx="507">
                  <c:v>42710</c:v>
                </c:pt>
                <c:pt idx="508">
                  <c:v>42711</c:v>
                </c:pt>
                <c:pt idx="509">
                  <c:v>42712</c:v>
                </c:pt>
                <c:pt idx="510">
                  <c:v>42713</c:v>
                </c:pt>
                <c:pt idx="511">
                  <c:v>42716</c:v>
                </c:pt>
                <c:pt idx="512">
                  <c:v>42717</c:v>
                </c:pt>
                <c:pt idx="513">
                  <c:v>42718</c:v>
                </c:pt>
                <c:pt idx="514">
                  <c:v>42719</c:v>
                </c:pt>
                <c:pt idx="515">
                  <c:v>42720</c:v>
                </c:pt>
                <c:pt idx="516">
                  <c:v>42723</c:v>
                </c:pt>
                <c:pt idx="517">
                  <c:v>42724</c:v>
                </c:pt>
                <c:pt idx="518">
                  <c:v>42725</c:v>
                </c:pt>
                <c:pt idx="519">
                  <c:v>42726</c:v>
                </c:pt>
                <c:pt idx="520">
                  <c:v>42727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42752</c:v>
                </c:pt>
                <c:pt idx="535">
                  <c:v>42753</c:v>
                </c:pt>
                <c:pt idx="536">
                  <c:v>42754</c:v>
                </c:pt>
                <c:pt idx="537">
                  <c:v>42755</c:v>
                </c:pt>
                <c:pt idx="538">
                  <c:v>42758</c:v>
                </c:pt>
                <c:pt idx="539">
                  <c:v>42759</c:v>
                </c:pt>
                <c:pt idx="540">
                  <c:v>42760</c:v>
                </c:pt>
                <c:pt idx="541">
                  <c:v>42761</c:v>
                </c:pt>
                <c:pt idx="542">
                  <c:v>42762</c:v>
                </c:pt>
                <c:pt idx="543">
                  <c:v>42765</c:v>
                </c:pt>
                <c:pt idx="544">
                  <c:v>42766</c:v>
                </c:pt>
                <c:pt idx="545">
                  <c:v>42767</c:v>
                </c:pt>
                <c:pt idx="546">
                  <c:v>42768</c:v>
                </c:pt>
                <c:pt idx="547">
                  <c:v>42769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42779</c:v>
                </c:pt>
                <c:pt idx="554">
                  <c:v>42780</c:v>
                </c:pt>
                <c:pt idx="555">
                  <c:v>42781</c:v>
                </c:pt>
                <c:pt idx="556">
                  <c:v>42782</c:v>
                </c:pt>
                <c:pt idx="557">
                  <c:v>42783</c:v>
                </c:pt>
                <c:pt idx="558">
                  <c:v>42787</c:v>
                </c:pt>
                <c:pt idx="559">
                  <c:v>42788</c:v>
                </c:pt>
                <c:pt idx="560">
                  <c:v>42789</c:v>
                </c:pt>
                <c:pt idx="561">
                  <c:v>42790</c:v>
                </c:pt>
                <c:pt idx="562">
                  <c:v>42793</c:v>
                </c:pt>
                <c:pt idx="563">
                  <c:v>42794</c:v>
                </c:pt>
                <c:pt idx="564">
                  <c:v>42795</c:v>
                </c:pt>
                <c:pt idx="565">
                  <c:v>42796</c:v>
                </c:pt>
                <c:pt idx="566">
                  <c:v>42797</c:v>
                </c:pt>
                <c:pt idx="567">
                  <c:v>42800</c:v>
                </c:pt>
                <c:pt idx="568">
                  <c:v>42801</c:v>
                </c:pt>
                <c:pt idx="569">
                  <c:v>42802</c:v>
                </c:pt>
                <c:pt idx="570">
                  <c:v>42803</c:v>
                </c:pt>
                <c:pt idx="571">
                  <c:v>42804</c:v>
                </c:pt>
                <c:pt idx="572">
                  <c:v>42807</c:v>
                </c:pt>
                <c:pt idx="573">
                  <c:v>42808</c:v>
                </c:pt>
                <c:pt idx="574">
                  <c:v>42809</c:v>
                </c:pt>
                <c:pt idx="575">
                  <c:v>42810</c:v>
                </c:pt>
                <c:pt idx="576">
                  <c:v>42811</c:v>
                </c:pt>
                <c:pt idx="577">
                  <c:v>42814</c:v>
                </c:pt>
                <c:pt idx="578">
                  <c:v>42815</c:v>
                </c:pt>
                <c:pt idx="579">
                  <c:v>42816</c:v>
                </c:pt>
                <c:pt idx="580">
                  <c:v>42817</c:v>
                </c:pt>
                <c:pt idx="581">
                  <c:v>42818</c:v>
                </c:pt>
                <c:pt idx="582">
                  <c:v>42821</c:v>
                </c:pt>
                <c:pt idx="583">
                  <c:v>42822</c:v>
                </c:pt>
                <c:pt idx="584">
                  <c:v>42823</c:v>
                </c:pt>
                <c:pt idx="585">
                  <c:v>42824</c:v>
                </c:pt>
                <c:pt idx="586">
                  <c:v>42825</c:v>
                </c:pt>
                <c:pt idx="587">
                  <c:v>42828</c:v>
                </c:pt>
                <c:pt idx="588">
                  <c:v>42829</c:v>
                </c:pt>
                <c:pt idx="589">
                  <c:v>42830</c:v>
                </c:pt>
                <c:pt idx="590">
                  <c:v>42831</c:v>
                </c:pt>
                <c:pt idx="591">
                  <c:v>42832</c:v>
                </c:pt>
                <c:pt idx="592">
                  <c:v>42835</c:v>
                </c:pt>
                <c:pt idx="593">
                  <c:v>42836</c:v>
                </c:pt>
                <c:pt idx="594">
                  <c:v>42837</c:v>
                </c:pt>
                <c:pt idx="595">
                  <c:v>42838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42885</c:v>
                </c:pt>
                <c:pt idx="627">
                  <c:v>42886</c:v>
                </c:pt>
                <c:pt idx="628">
                  <c:v>42887</c:v>
                </c:pt>
                <c:pt idx="629">
                  <c:v>42888</c:v>
                </c:pt>
                <c:pt idx="630">
                  <c:v>42891</c:v>
                </c:pt>
                <c:pt idx="631">
                  <c:v>42892</c:v>
                </c:pt>
                <c:pt idx="632">
                  <c:v>42893</c:v>
                </c:pt>
                <c:pt idx="633">
                  <c:v>42894</c:v>
                </c:pt>
                <c:pt idx="634">
                  <c:v>42895</c:v>
                </c:pt>
                <c:pt idx="635">
                  <c:v>42898</c:v>
                </c:pt>
                <c:pt idx="636">
                  <c:v>42899</c:v>
                </c:pt>
                <c:pt idx="637">
                  <c:v>42900</c:v>
                </c:pt>
                <c:pt idx="638">
                  <c:v>42901</c:v>
                </c:pt>
                <c:pt idx="639">
                  <c:v>42902</c:v>
                </c:pt>
                <c:pt idx="640">
                  <c:v>42905</c:v>
                </c:pt>
                <c:pt idx="641">
                  <c:v>42906</c:v>
                </c:pt>
                <c:pt idx="642">
                  <c:v>42907</c:v>
                </c:pt>
                <c:pt idx="643">
                  <c:v>42908</c:v>
                </c:pt>
                <c:pt idx="644">
                  <c:v>42909</c:v>
                </c:pt>
                <c:pt idx="645">
                  <c:v>42912</c:v>
                </c:pt>
                <c:pt idx="646">
                  <c:v>42913</c:v>
                </c:pt>
                <c:pt idx="647">
                  <c:v>42914</c:v>
                </c:pt>
                <c:pt idx="648">
                  <c:v>42915</c:v>
                </c:pt>
                <c:pt idx="649">
                  <c:v>42916</c:v>
                </c:pt>
                <c:pt idx="650">
                  <c:v>42919</c:v>
                </c:pt>
                <c:pt idx="651">
                  <c:v>42921</c:v>
                </c:pt>
                <c:pt idx="652">
                  <c:v>42922</c:v>
                </c:pt>
                <c:pt idx="653">
                  <c:v>42923</c:v>
                </c:pt>
                <c:pt idx="654">
                  <c:v>42926</c:v>
                </c:pt>
                <c:pt idx="655">
                  <c:v>42927</c:v>
                </c:pt>
                <c:pt idx="656">
                  <c:v>42928</c:v>
                </c:pt>
                <c:pt idx="657">
                  <c:v>42929</c:v>
                </c:pt>
                <c:pt idx="658">
                  <c:v>42930</c:v>
                </c:pt>
                <c:pt idx="659">
                  <c:v>42933</c:v>
                </c:pt>
                <c:pt idx="660">
                  <c:v>42934</c:v>
                </c:pt>
                <c:pt idx="661">
                  <c:v>42935</c:v>
                </c:pt>
                <c:pt idx="662">
                  <c:v>42936</c:v>
                </c:pt>
                <c:pt idx="663">
                  <c:v>42937</c:v>
                </c:pt>
                <c:pt idx="664">
                  <c:v>42940</c:v>
                </c:pt>
                <c:pt idx="665">
                  <c:v>42941</c:v>
                </c:pt>
                <c:pt idx="666">
                  <c:v>42942</c:v>
                </c:pt>
                <c:pt idx="667">
                  <c:v>42943</c:v>
                </c:pt>
                <c:pt idx="668">
                  <c:v>42944</c:v>
                </c:pt>
                <c:pt idx="669">
                  <c:v>42947</c:v>
                </c:pt>
                <c:pt idx="670">
                  <c:v>42948</c:v>
                </c:pt>
                <c:pt idx="671">
                  <c:v>42949</c:v>
                </c:pt>
                <c:pt idx="672">
                  <c:v>42950</c:v>
                </c:pt>
                <c:pt idx="673">
                  <c:v>42951</c:v>
                </c:pt>
                <c:pt idx="674">
                  <c:v>42954</c:v>
                </c:pt>
                <c:pt idx="675">
                  <c:v>42955</c:v>
                </c:pt>
                <c:pt idx="676">
                  <c:v>42956</c:v>
                </c:pt>
                <c:pt idx="677">
                  <c:v>42957</c:v>
                </c:pt>
                <c:pt idx="678">
                  <c:v>42958</c:v>
                </c:pt>
                <c:pt idx="679">
                  <c:v>42961</c:v>
                </c:pt>
                <c:pt idx="680">
                  <c:v>42962</c:v>
                </c:pt>
                <c:pt idx="681">
                  <c:v>42963</c:v>
                </c:pt>
                <c:pt idx="682">
                  <c:v>42964</c:v>
                </c:pt>
                <c:pt idx="683">
                  <c:v>42965</c:v>
                </c:pt>
                <c:pt idx="684">
                  <c:v>42968</c:v>
                </c:pt>
                <c:pt idx="685">
                  <c:v>42969</c:v>
                </c:pt>
                <c:pt idx="686">
                  <c:v>42970</c:v>
                </c:pt>
                <c:pt idx="687">
                  <c:v>42971</c:v>
                </c:pt>
                <c:pt idx="688">
                  <c:v>42972</c:v>
                </c:pt>
                <c:pt idx="689">
                  <c:v>42975</c:v>
                </c:pt>
                <c:pt idx="690">
                  <c:v>42976</c:v>
                </c:pt>
                <c:pt idx="691">
                  <c:v>42977</c:v>
                </c:pt>
                <c:pt idx="692">
                  <c:v>42978</c:v>
                </c:pt>
                <c:pt idx="693">
                  <c:v>42979</c:v>
                </c:pt>
                <c:pt idx="694">
                  <c:v>42983</c:v>
                </c:pt>
                <c:pt idx="695">
                  <c:v>42984</c:v>
                </c:pt>
                <c:pt idx="696">
                  <c:v>42985</c:v>
                </c:pt>
                <c:pt idx="697">
                  <c:v>42986</c:v>
                </c:pt>
                <c:pt idx="698">
                  <c:v>42989</c:v>
                </c:pt>
                <c:pt idx="699">
                  <c:v>42990</c:v>
                </c:pt>
                <c:pt idx="700">
                  <c:v>42991</c:v>
                </c:pt>
                <c:pt idx="701">
                  <c:v>42992</c:v>
                </c:pt>
                <c:pt idx="702">
                  <c:v>42993</c:v>
                </c:pt>
                <c:pt idx="703">
                  <c:v>42996</c:v>
                </c:pt>
                <c:pt idx="704">
                  <c:v>42997</c:v>
                </c:pt>
                <c:pt idx="705">
                  <c:v>42998</c:v>
                </c:pt>
                <c:pt idx="706">
                  <c:v>42999</c:v>
                </c:pt>
                <c:pt idx="707">
                  <c:v>43000</c:v>
                </c:pt>
                <c:pt idx="708">
                  <c:v>43003</c:v>
                </c:pt>
                <c:pt idx="709">
                  <c:v>43004</c:v>
                </c:pt>
                <c:pt idx="710">
                  <c:v>43005</c:v>
                </c:pt>
                <c:pt idx="711">
                  <c:v>43006</c:v>
                </c:pt>
                <c:pt idx="712">
                  <c:v>43007</c:v>
                </c:pt>
                <c:pt idx="713">
                  <c:v>43010</c:v>
                </c:pt>
                <c:pt idx="714">
                  <c:v>43011</c:v>
                </c:pt>
                <c:pt idx="715">
                  <c:v>43012</c:v>
                </c:pt>
                <c:pt idx="716">
                  <c:v>43013</c:v>
                </c:pt>
                <c:pt idx="717">
                  <c:v>43014</c:v>
                </c:pt>
                <c:pt idx="718">
                  <c:v>43017</c:v>
                </c:pt>
                <c:pt idx="719">
                  <c:v>43018</c:v>
                </c:pt>
                <c:pt idx="720">
                  <c:v>43019</c:v>
                </c:pt>
                <c:pt idx="721">
                  <c:v>43020</c:v>
                </c:pt>
                <c:pt idx="722">
                  <c:v>43021</c:v>
                </c:pt>
                <c:pt idx="723">
                  <c:v>43024</c:v>
                </c:pt>
                <c:pt idx="724">
                  <c:v>43025</c:v>
                </c:pt>
                <c:pt idx="725">
                  <c:v>43026</c:v>
                </c:pt>
                <c:pt idx="726">
                  <c:v>43027</c:v>
                </c:pt>
                <c:pt idx="727">
                  <c:v>43028</c:v>
                </c:pt>
                <c:pt idx="728">
                  <c:v>43031</c:v>
                </c:pt>
                <c:pt idx="729">
                  <c:v>43032</c:v>
                </c:pt>
                <c:pt idx="730">
                  <c:v>43033</c:v>
                </c:pt>
                <c:pt idx="731">
                  <c:v>43034</c:v>
                </c:pt>
                <c:pt idx="732">
                  <c:v>43035</c:v>
                </c:pt>
                <c:pt idx="733">
                  <c:v>43038</c:v>
                </c:pt>
                <c:pt idx="734">
                  <c:v>43039</c:v>
                </c:pt>
                <c:pt idx="735">
                  <c:v>43040</c:v>
                </c:pt>
                <c:pt idx="736">
                  <c:v>43041</c:v>
                </c:pt>
                <c:pt idx="737">
                  <c:v>43042</c:v>
                </c:pt>
                <c:pt idx="738">
                  <c:v>43045</c:v>
                </c:pt>
                <c:pt idx="739">
                  <c:v>43046</c:v>
                </c:pt>
                <c:pt idx="740">
                  <c:v>43047</c:v>
                </c:pt>
                <c:pt idx="741">
                  <c:v>43048</c:v>
                </c:pt>
                <c:pt idx="742">
                  <c:v>43049</c:v>
                </c:pt>
                <c:pt idx="743">
                  <c:v>43052</c:v>
                </c:pt>
                <c:pt idx="744">
                  <c:v>43053</c:v>
                </c:pt>
                <c:pt idx="745">
                  <c:v>43054</c:v>
                </c:pt>
                <c:pt idx="746">
                  <c:v>43055</c:v>
                </c:pt>
                <c:pt idx="747">
                  <c:v>43056</c:v>
                </c:pt>
                <c:pt idx="748">
                  <c:v>43059</c:v>
                </c:pt>
                <c:pt idx="749">
                  <c:v>43060</c:v>
                </c:pt>
                <c:pt idx="750">
                  <c:v>43061</c:v>
                </c:pt>
                <c:pt idx="751">
                  <c:v>43063</c:v>
                </c:pt>
                <c:pt idx="752">
                  <c:v>43066</c:v>
                </c:pt>
                <c:pt idx="753">
                  <c:v>43067</c:v>
                </c:pt>
                <c:pt idx="754">
                  <c:v>43068</c:v>
                </c:pt>
                <c:pt idx="755">
                  <c:v>43069</c:v>
                </c:pt>
                <c:pt idx="756">
                  <c:v>43070</c:v>
                </c:pt>
                <c:pt idx="757">
                  <c:v>43073</c:v>
                </c:pt>
                <c:pt idx="758">
                  <c:v>43074</c:v>
                </c:pt>
                <c:pt idx="759">
                  <c:v>43075</c:v>
                </c:pt>
                <c:pt idx="760">
                  <c:v>43076</c:v>
                </c:pt>
                <c:pt idx="761">
                  <c:v>43077</c:v>
                </c:pt>
                <c:pt idx="762">
                  <c:v>43080</c:v>
                </c:pt>
                <c:pt idx="763">
                  <c:v>43081</c:v>
                </c:pt>
                <c:pt idx="764">
                  <c:v>43082</c:v>
                </c:pt>
                <c:pt idx="765">
                  <c:v>43083</c:v>
                </c:pt>
                <c:pt idx="766">
                  <c:v>43084</c:v>
                </c:pt>
                <c:pt idx="767">
                  <c:v>43087</c:v>
                </c:pt>
                <c:pt idx="768">
                  <c:v>43088</c:v>
                </c:pt>
                <c:pt idx="769">
                  <c:v>43089</c:v>
                </c:pt>
                <c:pt idx="770">
                  <c:v>43090</c:v>
                </c:pt>
                <c:pt idx="771">
                  <c:v>43091</c:v>
                </c:pt>
                <c:pt idx="772">
                  <c:v>43095</c:v>
                </c:pt>
                <c:pt idx="773">
                  <c:v>43096</c:v>
                </c:pt>
                <c:pt idx="774">
                  <c:v>43097</c:v>
                </c:pt>
                <c:pt idx="775">
                  <c:v>43098</c:v>
                </c:pt>
                <c:pt idx="776">
                  <c:v>43102</c:v>
                </c:pt>
                <c:pt idx="777">
                  <c:v>43103</c:v>
                </c:pt>
                <c:pt idx="778">
                  <c:v>43104</c:v>
                </c:pt>
                <c:pt idx="779">
                  <c:v>43105</c:v>
                </c:pt>
                <c:pt idx="780">
                  <c:v>43108</c:v>
                </c:pt>
                <c:pt idx="781">
                  <c:v>43109</c:v>
                </c:pt>
                <c:pt idx="782">
                  <c:v>43110</c:v>
                </c:pt>
                <c:pt idx="783">
                  <c:v>43111</c:v>
                </c:pt>
                <c:pt idx="784">
                  <c:v>43112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43122</c:v>
                </c:pt>
                <c:pt idx="790">
                  <c:v>43123</c:v>
                </c:pt>
                <c:pt idx="791">
                  <c:v>43124</c:v>
                </c:pt>
                <c:pt idx="792">
                  <c:v>43125</c:v>
                </c:pt>
                <c:pt idx="793">
                  <c:v>43126</c:v>
                </c:pt>
                <c:pt idx="794">
                  <c:v>43129</c:v>
                </c:pt>
                <c:pt idx="795">
                  <c:v>43130</c:v>
                </c:pt>
                <c:pt idx="796">
                  <c:v>43131</c:v>
                </c:pt>
                <c:pt idx="797">
                  <c:v>43132</c:v>
                </c:pt>
                <c:pt idx="798">
                  <c:v>43133</c:v>
                </c:pt>
                <c:pt idx="799">
                  <c:v>43136</c:v>
                </c:pt>
                <c:pt idx="800">
                  <c:v>43137</c:v>
                </c:pt>
                <c:pt idx="801">
                  <c:v>43138</c:v>
                </c:pt>
                <c:pt idx="802">
                  <c:v>43139</c:v>
                </c:pt>
                <c:pt idx="803">
                  <c:v>43140</c:v>
                </c:pt>
                <c:pt idx="804">
                  <c:v>43143</c:v>
                </c:pt>
                <c:pt idx="805">
                  <c:v>43144</c:v>
                </c:pt>
                <c:pt idx="806">
                  <c:v>43145</c:v>
                </c:pt>
                <c:pt idx="807">
                  <c:v>43146</c:v>
                </c:pt>
                <c:pt idx="808">
                  <c:v>43147</c:v>
                </c:pt>
                <c:pt idx="809">
                  <c:v>43151</c:v>
                </c:pt>
                <c:pt idx="810">
                  <c:v>43152</c:v>
                </c:pt>
                <c:pt idx="811">
                  <c:v>43153</c:v>
                </c:pt>
                <c:pt idx="812">
                  <c:v>43154</c:v>
                </c:pt>
                <c:pt idx="813">
                  <c:v>43157</c:v>
                </c:pt>
                <c:pt idx="814">
                  <c:v>43158</c:v>
                </c:pt>
                <c:pt idx="815">
                  <c:v>43159</c:v>
                </c:pt>
                <c:pt idx="816">
                  <c:v>43160</c:v>
                </c:pt>
                <c:pt idx="817">
                  <c:v>43161</c:v>
                </c:pt>
                <c:pt idx="818">
                  <c:v>43164</c:v>
                </c:pt>
                <c:pt idx="819">
                  <c:v>43165</c:v>
                </c:pt>
                <c:pt idx="820">
                  <c:v>43166</c:v>
                </c:pt>
                <c:pt idx="821">
                  <c:v>43167</c:v>
                </c:pt>
                <c:pt idx="822">
                  <c:v>43168</c:v>
                </c:pt>
                <c:pt idx="823">
                  <c:v>43171</c:v>
                </c:pt>
                <c:pt idx="824">
                  <c:v>43172</c:v>
                </c:pt>
                <c:pt idx="825">
                  <c:v>43173</c:v>
                </c:pt>
                <c:pt idx="826">
                  <c:v>43174</c:v>
                </c:pt>
                <c:pt idx="827">
                  <c:v>43175</c:v>
                </c:pt>
                <c:pt idx="828">
                  <c:v>43178</c:v>
                </c:pt>
                <c:pt idx="829">
                  <c:v>43179</c:v>
                </c:pt>
                <c:pt idx="830">
                  <c:v>43180</c:v>
                </c:pt>
                <c:pt idx="831">
                  <c:v>43181</c:v>
                </c:pt>
                <c:pt idx="832">
                  <c:v>43182</c:v>
                </c:pt>
                <c:pt idx="833">
                  <c:v>43185</c:v>
                </c:pt>
                <c:pt idx="834">
                  <c:v>43186</c:v>
                </c:pt>
                <c:pt idx="835">
                  <c:v>43187</c:v>
                </c:pt>
                <c:pt idx="836">
                  <c:v>43188</c:v>
                </c:pt>
                <c:pt idx="837">
                  <c:v>43192</c:v>
                </c:pt>
                <c:pt idx="838">
                  <c:v>43193</c:v>
                </c:pt>
                <c:pt idx="839">
                  <c:v>43194</c:v>
                </c:pt>
                <c:pt idx="840">
                  <c:v>43195</c:v>
                </c:pt>
                <c:pt idx="841">
                  <c:v>43196</c:v>
                </c:pt>
                <c:pt idx="842">
                  <c:v>43199</c:v>
                </c:pt>
                <c:pt idx="843">
                  <c:v>43200</c:v>
                </c:pt>
                <c:pt idx="844">
                  <c:v>43201</c:v>
                </c:pt>
                <c:pt idx="845">
                  <c:v>43202</c:v>
                </c:pt>
                <c:pt idx="846">
                  <c:v>43203</c:v>
                </c:pt>
                <c:pt idx="847">
                  <c:v>43206</c:v>
                </c:pt>
                <c:pt idx="848">
                  <c:v>43207</c:v>
                </c:pt>
                <c:pt idx="849">
                  <c:v>43208</c:v>
                </c:pt>
                <c:pt idx="850">
                  <c:v>43209</c:v>
                </c:pt>
                <c:pt idx="851">
                  <c:v>43210</c:v>
                </c:pt>
                <c:pt idx="852">
                  <c:v>43213</c:v>
                </c:pt>
                <c:pt idx="853">
                  <c:v>43214</c:v>
                </c:pt>
                <c:pt idx="854">
                  <c:v>43215</c:v>
                </c:pt>
                <c:pt idx="855">
                  <c:v>43216</c:v>
                </c:pt>
                <c:pt idx="856">
                  <c:v>43217</c:v>
                </c:pt>
                <c:pt idx="857">
                  <c:v>43220</c:v>
                </c:pt>
                <c:pt idx="858">
                  <c:v>43221</c:v>
                </c:pt>
                <c:pt idx="859">
                  <c:v>43222</c:v>
                </c:pt>
                <c:pt idx="860">
                  <c:v>43223</c:v>
                </c:pt>
                <c:pt idx="861">
                  <c:v>43224</c:v>
                </c:pt>
                <c:pt idx="862">
                  <c:v>43227</c:v>
                </c:pt>
                <c:pt idx="863">
                  <c:v>43228</c:v>
                </c:pt>
                <c:pt idx="864">
                  <c:v>43229</c:v>
                </c:pt>
                <c:pt idx="865">
                  <c:v>43230</c:v>
                </c:pt>
                <c:pt idx="866">
                  <c:v>43231</c:v>
                </c:pt>
                <c:pt idx="867">
                  <c:v>43234</c:v>
                </c:pt>
                <c:pt idx="868">
                  <c:v>43235</c:v>
                </c:pt>
                <c:pt idx="869">
                  <c:v>43236</c:v>
                </c:pt>
                <c:pt idx="870">
                  <c:v>43237</c:v>
                </c:pt>
                <c:pt idx="871">
                  <c:v>43238</c:v>
                </c:pt>
                <c:pt idx="872">
                  <c:v>43241</c:v>
                </c:pt>
                <c:pt idx="873">
                  <c:v>43242</c:v>
                </c:pt>
                <c:pt idx="874">
                  <c:v>43243</c:v>
                </c:pt>
                <c:pt idx="875">
                  <c:v>43244</c:v>
                </c:pt>
                <c:pt idx="876">
                  <c:v>43245</c:v>
                </c:pt>
                <c:pt idx="877">
                  <c:v>43249</c:v>
                </c:pt>
                <c:pt idx="878">
                  <c:v>43250</c:v>
                </c:pt>
                <c:pt idx="879">
                  <c:v>43251</c:v>
                </c:pt>
                <c:pt idx="880">
                  <c:v>43252</c:v>
                </c:pt>
                <c:pt idx="881">
                  <c:v>43255</c:v>
                </c:pt>
                <c:pt idx="882">
                  <c:v>43256</c:v>
                </c:pt>
                <c:pt idx="883">
                  <c:v>43257</c:v>
                </c:pt>
                <c:pt idx="884">
                  <c:v>43258</c:v>
                </c:pt>
                <c:pt idx="885">
                  <c:v>43259</c:v>
                </c:pt>
                <c:pt idx="886">
                  <c:v>43262</c:v>
                </c:pt>
                <c:pt idx="887">
                  <c:v>43263</c:v>
                </c:pt>
                <c:pt idx="888">
                  <c:v>43264</c:v>
                </c:pt>
                <c:pt idx="889">
                  <c:v>43265</c:v>
                </c:pt>
                <c:pt idx="890">
                  <c:v>43266</c:v>
                </c:pt>
                <c:pt idx="891">
                  <c:v>43269</c:v>
                </c:pt>
                <c:pt idx="892">
                  <c:v>43270</c:v>
                </c:pt>
                <c:pt idx="893">
                  <c:v>43271</c:v>
                </c:pt>
                <c:pt idx="894">
                  <c:v>43272</c:v>
                </c:pt>
                <c:pt idx="895">
                  <c:v>43273</c:v>
                </c:pt>
                <c:pt idx="896">
                  <c:v>43276</c:v>
                </c:pt>
                <c:pt idx="897">
                  <c:v>43277</c:v>
                </c:pt>
                <c:pt idx="898">
                  <c:v>43278</c:v>
                </c:pt>
                <c:pt idx="899">
                  <c:v>43279</c:v>
                </c:pt>
                <c:pt idx="900">
                  <c:v>43280</c:v>
                </c:pt>
                <c:pt idx="901">
                  <c:v>43283</c:v>
                </c:pt>
                <c:pt idx="902">
                  <c:v>43284</c:v>
                </c:pt>
                <c:pt idx="903">
                  <c:v>43286</c:v>
                </c:pt>
                <c:pt idx="904">
                  <c:v>43287</c:v>
                </c:pt>
                <c:pt idx="905">
                  <c:v>43290</c:v>
                </c:pt>
                <c:pt idx="906">
                  <c:v>43291</c:v>
                </c:pt>
                <c:pt idx="907">
                  <c:v>43292</c:v>
                </c:pt>
                <c:pt idx="908">
                  <c:v>43293</c:v>
                </c:pt>
                <c:pt idx="909">
                  <c:v>43294</c:v>
                </c:pt>
                <c:pt idx="910">
                  <c:v>43297</c:v>
                </c:pt>
                <c:pt idx="911">
                  <c:v>43298</c:v>
                </c:pt>
                <c:pt idx="912">
                  <c:v>43299</c:v>
                </c:pt>
                <c:pt idx="913">
                  <c:v>43300</c:v>
                </c:pt>
                <c:pt idx="914">
                  <c:v>43301</c:v>
                </c:pt>
                <c:pt idx="915">
                  <c:v>43304</c:v>
                </c:pt>
                <c:pt idx="916">
                  <c:v>43305</c:v>
                </c:pt>
                <c:pt idx="917">
                  <c:v>43306</c:v>
                </c:pt>
                <c:pt idx="918">
                  <c:v>43307</c:v>
                </c:pt>
                <c:pt idx="919">
                  <c:v>43308</c:v>
                </c:pt>
                <c:pt idx="920">
                  <c:v>43311</c:v>
                </c:pt>
                <c:pt idx="921">
                  <c:v>43312</c:v>
                </c:pt>
                <c:pt idx="922">
                  <c:v>43313</c:v>
                </c:pt>
                <c:pt idx="923">
                  <c:v>43314</c:v>
                </c:pt>
                <c:pt idx="924">
                  <c:v>43315</c:v>
                </c:pt>
                <c:pt idx="925">
                  <c:v>43318</c:v>
                </c:pt>
                <c:pt idx="926">
                  <c:v>43319</c:v>
                </c:pt>
                <c:pt idx="927">
                  <c:v>43320</c:v>
                </c:pt>
                <c:pt idx="928">
                  <c:v>43321</c:v>
                </c:pt>
                <c:pt idx="929">
                  <c:v>43322</c:v>
                </c:pt>
                <c:pt idx="930">
                  <c:v>43325</c:v>
                </c:pt>
                <c:pt idx="931">
                  <c:v>43326</c:v>
                </c:pt>
                <c:pt idx="932">
                  <c:v>43327</c:v>
                </c:pt>
                <c:pt idx="933">
                  <c:v>43328</c:v>
                </c:pt>
                <c:pt idx="934">
                  <c:v>43329</c:v>
                </c:pt>
                <c:pt idx="935">
                  <c:v>43332</c:v>
                </c:pt>
                <c:pt idx="936">
                  <c:v>43333</c:v>
                </c:pt>
                <c:pt idx="937">
                  <c:v>43334</c:v>
                </c:pt>
                <c:pt idx="938">
                  <c:v>43335</c:v>
                </c:pt>
                <c:pt idx="939">
                  <c:v>43336</c:v>
                </c:pt>
                <c:pt idx="940">
                  <c:v>43339</c:v>
                </c:pt>
                <c:pt idx="941">
                  <c:v>43340</c:v>
                </c:pt>
                <c:pt idx="942">
                  <c:v>43341</c:v>
                </c:pt>
                <c:pt idx="943">
                  <c:v>43342</c:v>
                </c:pt>
                <c:pt idx="944">
                  <c:v>43343</c:v>
                </c:pt>
                <c:pt idx="945">
                  <c:v>43347</c:v>
                </c:pt>
                <c:pt idx="946">
                  <c:v>43348</c:v>
                </c:pt>
                <c:pt idx="947">
                  <c:v>43349</c:v>
                </c:pt>
                <c:pt idx="948">
                  <c:v>43350</c:v>
                </c:pt>
                <c:pt idx="949">
                  <c:v>43353</c:v>
                </c:pt>
                <c:pt idx="950">
                  <c:v>43354</c:v>
                </c:pt>
                <c:pt idx="951">
                  <c:v>43355</c:v>
                </c:pt>
                <c:pt idx="952">
                  <c:v>43356</c:v>
                </c:pt>
                <c:pt idx="953">
                  <c:v>43357</c:v>
                </c:pt>
                <c:pt idx="954">
                  <c:v>43360</c:v>
                </c:pt>
                <c:pt idx="955">
                  <c:v>43361</c:v>
                </c:pt>
                <c:pt idx="956">
                  <c:v>43362</c:v>
                </c:pt>
                <c:pt idx="957">
                  <c:v>43363</c:v>
                </c:pt>
                <c:pt idx="958">
                  <c:v>43364</c:v>
                </c:pt>
                <c:pt idx="959">
                  <c:v>43367</c:v>
                </c:pt>
                <c:pt idx="960">
                  <c:v>43368</c:v>
                </c:pt>
                <c:pt idx="961">
                  <c:v>43369</c:v>
                </c:pt>
                <c:pt idx="962">
                  <c:v>43370</c:v>
                </c:pt>
                <c:pt idx="963">
                  <c:v>43371</c:v>
                </c:pt>
                <c:pt idx="964">
                  <c:v>43374</c:v>
                </c:pt>
                <c:pt idx="965">
                  <c:v>43375</c:v>
                </c:pt>
                <c:pt idx="966">
                  <c:v>43376</c:v>
                </c:pt>
                <c:pt idx="967">
                  <c:v>43377</c:v>
                </c:pt>
                <c:pt idx="968">
                  <c:v>43378</c:v>
                </c:pt>
                <c:pt idx="969">
                  <c:v>43381</c:v>
                </c:pt>
                <c:pt idx="970">
                  <c:v>43382</c:v>
                </c:pt>
                <c:pt idx="971">
                  <c:v>43383</c:v>
                </c:pt>
                <c:pt idx="972">
                  <c:v>43384</c:v>
                </c:pt>
                <c:pt idx="973">
                  <c:v>43385</c:v>
                </c:pt>
                <c:pt idx="974">
                  <c:v>43388</c:v>
                </c:pt>
                <c:pt idx="975">
                  <c:v>43389</c:v>
                </c:pt>
                <c:pt idx="976">
                  <c:v>43390</c:v>
                </c:pt>
                <c:pt idx="977">
                  <c:v>43391</c:v>
                </c:pt>
                <c:pt idx="978">
                  <c:v>43392</c:v>
                </c:pt>
                <c:pt idx="979">
                  <c:v>43395</c:v>
                </c:pt>
                <c:pt idx="980">
                  <c:v>43396</c:v>
                </c:pt>
                <c:pt idx="981">
                  <c:v>43397</c:v>
                </c:pt>
                <c:pt idx="982">
                  <c:v>43398</c:v>
                </c:pt>
                <c:pt idx="983">
                  <c:v>43399</c:v>
                </c:pt>
                <c:pt idx="984">
                  <c:v>43402</c:v>
                </c:pt>
                <c:pt idx="985">
                  <c:v>43403</c:v>
                </c:pt>
                <c:pt idx="986">
                  <c:v>43404</c:v>
                </c:pt>
                <c:pt idx="987">
                  <c:v>43405</c:v>
                </c:pt>
                <c:pt idx="988">
                  <c:v>43406</c:v>
                </c:pt>
                <c:pt idx="989">
                  <c:v>43409</c:v>
                </c:pt>
                <c:pt idx="990">
                  <c:v>43410</c:v>
                </c:pt>
                <c:pt idx="991">
                  <c:v>43411</c:v>
                </c:pt>
                <c:pt idx="992">
                  <c:v>43412</c:v>
                </c:pt>
                <c:pt idx="993">
                  <c:v>43413</c:v>
                </c:pt>
                <c:pt idx="994">
                  <c:v>43416</c:v>
                </c:pt>
                <c:pt idx="995">
                  <c:v>43417</c:v>
                </c:pt>
                <c:pt idx="996">
                  <c:v>43418</c:v>
                </c:pt>
                <c:pt idx="997">
                  <c:v>43419</c:v>
                </c:pt>
                <c:pt idx="998">
                  <c:v>43420</c:v>
                </c:pt>
                <c:pt idx="999">
                  <c:v>43423</c:v>
                </c:pt>
                <c:pt idx="1000">
                  <c:v>43424</c:v>
                </c:pt>
                <c:pt idx="1001">
                  <c:v>43425</c:v>
                </c:pt>
                <c:pt idx="1002">
                  <c:v>43427</c:v>
                </c:pt>
                <c:pt idx="1003">
                  <c:v>43430</c:v>
                </c:pt>
                <c:pt idx="1004">
                  <c:v>43431</c:v>
                </c:pt>
                <c:pt idx="1005">
                  <c:v>43432</c:v>
                </c:pt>
                <c:pt idx="1006">
                  <c:v>43433</c:v>
                </c:pt>
                <c:pt idx="1007">
                  <c:v>43434</c:v>
                </c:pt>
                <c:pt idx="1008">
                  <c:v>43437</c:v>
                </c:pt>
                <c:pt idx="1009">
                  <c:v>43438</c:v>
                </c:pt>
                <c:pt idx="1010">
                  <c:v>43440</c:v>
                </c:pt>
                <c:pt idx="1011">
                  <c:v>43441</c:v>
                </c:pt>
                <c:pt idx="1012">
                  <c:v>43444</c:v>
                </c:pt>
                <c:pt idx="1013">
                  <c:v>43445</c:v>
                </c:pt>
                <c:pt idx="1014">
                  <c:v>43446</c:v>
                </c:pt>
                <c:pt idx="1015">
                  <c:v>43447</c:v>
                </c:pt>
                <c:pt idx="1016">
                  <c:v>43448</c:v>
                </c:pt>
                <c:pt idx="1017">
                  <c:v>43451</c:v>
                </c:pt>
                <c:pt idx="1018">
                  <c:v>43452</c:v>
                </c:pt>
                <c:pt idx="1019">
                  <c:v>43453</c:v>
                </c:pt>
                <c:pt idx="1020">
                  <c:v>43454</c:v>
                </c:pt>
                <c:pt idx="1021">
                  <c:v>43455</c:v>
                </c:pt>
                <c:pt idx="1022">
                  <c:v>43458</c:v>
                </c:pt>
                <c:pt idx="1023">
                  <c:v>43460</c:v>
                </c:pt>
                <c:pt idx="1024">
                  <c:v>43461</c:v>
                </c:pt>
                <c:pt idx="1025">
                  <c:v>43462</c:v>
                </c:pt>
                <c:pt idx="1026">
                  <c:v>43465</c:v>
                </c:pt>
                <c:pt idx="1027">
                  <c:v>43467</c:v>
                </c:pt>
                <c:pt idx="1028">
                  <c:v>43468</c:v>
                </c:pt>
                <c:pt idx="1029">
                  <c:v>43469</c:v>
                </c:pt>
                <c:pt idx="1030">
                  <c:v>43472</c:v>
                </c:pt>
                <c:pt idx="1031">
                  <c:v>43473</c:v>
                </c:pt>
                <c:pt idx="1032">
                  <c:v>43474</c:v>
                </c:pt>
                <c:pt idx="1033">
                  <c:v>43475</c:v>
                </c:pt>
                <c:pt idx="1034">
                  <c:v>43476</c:v>
                </c:pt>
                <c:pt idx="1035">
                  <c:v>43479</c:v>
                </c:pt>
                <c:pt idx="1036">
                  <c:v>43480</c:v>
                </c:pt>
                <c:pt idx="1037">
                  <c:v>43481</c:v>
                </c:pt>
                <c:pt idx="1038">
                  <c:v>43482</c:v>
                </c:pt>
                <c:pt idx="1039">
                  <c:v>43483</c:v>
                </c:pt>
                <c:pt idx="1040">
                  <c:v>43487</c:v>
                </c:pt>
                <c:pt idx="1041">
                  <c:v>43488</c:v>
                </c:pt>
                <c:pt idx="1042">
                  <c:v>43489</c:v>
                </c:pt>
                <c:pt idx="1043">
                  <c:v>43490</c:v>
                </c:pt>
                <c:pt idx="1044">
                  <c:v>43493</c:v>
                </c:pt>
                <c:pt idx="1045">
                  <c:v>43494</c:v>
                </c:pt>
                <c:pt idx="1046">
                  <c:v>43495</c:v>
                </c:pt>
                <c:pt idx="1047">
                  <c:v>43496</c:v>
                </c:pt>
                <c:pt idx="1048">
                  <c:v>43497</c:v>
                </c:pt>
                <c:pt idx="1049">
                  <c:v>43500</c:v>
                </c:pt>
                <c:pt idx="1050">
                  <c:v>43501</c:v>
                </c:pt>
                <c:pt idx="1051">
                  <c:v>43502</c:v>
                </c:pt>
                <c:pt idx="1052">
                  <c:v>43503</c:v>
                </c:pt>
                <c:pt idx="1053">
                  <c:v>43504</c:v>
                </c:pt>
                <c:pt idx="1054">
                  <c:v>43507</c:v>
                </c:pt>
                <c:pt idx="1055">
                  <c:v>43508</c:v>
                </c:pt>
                <c:pt idx="1056">
                  <c:v>43509</c:v>
                </c:pt>
                <c:pt idx="1057">
                  <c:v>43510</c:v>
                </c:pt>
                <c:pt idx="1058">
                  <c:v>43511</c:v>
                </c:pt>
                <c:pt idx="1059">
                  <c:v>43515</c:v>
                </c:pt>
                <c:pt idx="1060">
                  <c:v>43516</c:v>
                </c:pt>
                <c:pt idx="1061">
                  <c:v>43517</c:v>
                </c:pt>
                <c:pt idx="1062">
                  <c:v>43518</c:v>
                </c:pt>
                <c:pt idx="1063">
                  <c:v>43521</c:v>
                </c:pt>
                <c:pt idx="1064">
                  <c:v>43522</c:v>
                </c:pt>
                <c:pt idx="1065">
                  <c:v>43523</c:v>
                </c:pt>
                <c:pt idx="1066">
                  <c:v>43524</c:v>
                </c:pt>
                <c:pt idx="1067">
                  <c:v>43525</c:v>
                </c:pt>
                <c:pt idx="1068">
                  <c:v>43528</c:v>
                </c:pt>
                <c:pt idx="1069">
                  <c:v>43529</c:v>
                </c:pt>
                <c:pt idx="1070">
                  <c:v>43530</c:v>
                </c:pt>
                <c:pt idx="1071">
                  <c:v>43531</c:v>
                </c:pt>
                <c:pt idx="1072">
                  <c:v>43532</c:v>
                </c:pt>
                <c:pt idx="1073">
                  <c:v>43535</c:v>
                </c:pt>
                <c:pt idx="1074">
                  <c:v>43536</c:v>
                </c:pt>
                <c:pt idx="1075">
                  <c:v>43537</c:v>
                </c:pt>
                <c:pt idx="1076">
                  <c:v>43538</c:v>
                </c:pt>
                <c:pt idx="1077">
                  <c:v>43539</c:v>
                </c:pt>
                <c:pt idx="1078">
                  <c:v>43542</c:v>
                </c:pt>
                <c:pt idx="1079">
                  <c:v>43543</c:v>
                </c:pt>
                <c:pt idx="1080">
                  <c:v>43544</c:v>
                </c:pt>
                <c:pt idx="1081">
                  <c:v>43545</c:v>
                </c:pt>
                <c:pt idx="1082">
                  <c:v>43546</c:v>
                </c:pt>
                <c:pt idx="1083">
                  <c:v>43549</c:v>
                </c:pt>
                <c:pt idx="1084">
                  <c:v>43550</c:v>
                </c:pt>
                <c:pt idx="1085">
                  <c:v>43551</c:v>
                </c:pt>
                <c:pt idx="1086">
                  <c:v>43552</c:v>
                </c:pt>
                <c:pt idx="1087">
                  <c:v>43553</c:v>
                </c:pt>
                <c:pt idx="1088">
                  <c:v>43556</c:v>
                </c:pt>
                <c:pt idx="1089">
                  <c:v>43557</c:v>
                </c:pt>
                <c:pt idx="1090">
                  <c:v>43558</c:v>
                </c:pt>
                <c:pt idx="1091">
                  <c:v>43559</c:v>
                </c:pt>
                <c:pt idx="1092">
                  <c:v>43560</c:v>
                </c:pt>
                <c:pt idx="1093">
                  <c:v>43563</c:v>
                </c:pt>
                <c:pt idx="1094">
                  <c:v>43564</c:v>
                </c:pt>
                <c:pt idx="1095">
                  <c:v>43565</c:v>
                </c:pt>
                <c:pt idx="1096">
                  <c:v>43566</c:v>
                </c:pt>
                <c:pt idx="1097">
                  <c:v>43567</c:v>
                </c:pt>
                <c:pt idx="1098">
                  <c:v>43570</c:v>
                </c:pt>
                <c:pt idx="1099">
                  <c:v>43571</c:v>
                </c:pt>
                <c:pt idx="1100">
                  <c:v>43572</c:v>
                </c:pt>
                <c:pt idx="1101">
                  <c:v>43573</c:v>
                </c:pt>
                <c:pt idx="1102">
                  <c:v>43577</c:v>
                </c:pt>
                <c:pt idx="1103">
                  <c:v>43578</c:v>
                </c:pt>
                <c:pt idx="1104">
                  <c:v>43579</c:v>
                </c:pt>
                <c:pt idx="1105">
                  <c:v>43580</c:v>
                </c:pt>
                <c:pt idx="1106">
                  <c:v>43581</c:v>
                </c:pt>
                <c:pt idx="1107">
                  <c:v>43584</c:v>
                </c:pt>
                <c:pt idx="1108">
                  <c:v>43585</c:v>
                </c:pt>
                <c:pt idx="1109">
                  <c:v>43586</c:v>
                </c:pt>
                <c:pt idx="1110">
                  <c:v>43587</c:v>
                </c:pt>
                <c:pt idx="1111">
                  <c:v>43588</c:v>
                </c:pt>
                <c:pt idx="1112">
                  <c:v>43591</c:v>
                </c:pt>
                <c:pt idx="1113">
                  <c:v>43592</c:v>
                </c:pt>
                <c:pt idx="1114">
                  <c:v>43593</c:v>
                </c:pt>
                <c:pt idx="1115">
                  <c:v>43594</c:v>
                </c:pt>
                <c:pt idx="1116">
                  <c:v>43595</c:v>
                </c:pt>
                <c:pt idx="1117">
                  <c:v>43598</c:v>
                </c:pt>
                <c:pt idx="1118">
                  <c:v>43599</c:v>
                </c:pt>
                <c:pt idx="1119">
                  <c:v>43600</c:v>
                </c:pt>
                <c:pt idx="1120">
                  <c:v>43601</c:v>
                </c:pt>
                <c:pt idx="1121">
                  <c:v>43602</c:v>
                </c:pt>
                <c:pt idx="1122">
                  <c:v>43605</c:v>
                </c:pt>
                <c:pt idx="1123">
                  <c:v>43606</c:v>
                </c:pt>
                <c:pt idx="1124">
                  <c:v>43607</c:v>
                </c:pt>
                <c:pt idx="1125">
                  <c:v>43608</c:v>
                </c:pt>
                <c:pt idx="1126">
                  <c:v>43609</c:v>
                </c:pt>
                <c:pt idx="1127">
                  <c:v>43613</c:v>
                </c:pt>
                <c:pt idx="1128">
                  <c:v>43614</c:v>
                </c:pt>
                <c:pt idx="1129">
                  <c:v>43615</c:v>
                </c:pt>
                <c:pt idx="1130">
                  <c:v>43616</c:v>
                </c:pt>
                <c:pt idx="1131">
                  <c:v>43619</c:v>
                </c:pt>
                <c:pt idx="1132">
                  <c:v>43620</c:v>
                </c:pt>
                <c:pt idx="1133">
                  <c:v>43621</c:v>
                </c:pt>
                <c:pt idx="1134">
                  <c:v>43622</c:v>
                </c:pt>
                <c:pt idx="1135">
                  <c:v>43623</c:v>
                </c:pt>
                <c:pt idx="1136">
                  <c:v>43626</c:v>
                </c:pt>
                <c:pt idx="1137">
                  <c:v>43627</c:v>
                </c:pt>
                <c:pt idx="1138">
                  <c:v>43628</c:v>
                </c:pt>
                <c:pt idx="1139">
                  <c:v>43629</c:v>
                </c:pt>
                <c:pt idx="1140">
                  <c:v>43630</c:v>
                </c:pt>
                <c:pt idx="1141">
                  <c:v>43633</c:v>
                </c:pt>
                <c:pt idx="1142">
                  <c:v>43634</c:v>
                </c:pt>
                <c:pt idx="1143">
                  <c:v>43635</c:v>
                </c:pt>
                <c:pt idx="1144">
                  <c:v>43636</c:v>
                </c:pt>
                <c:pt idx="1145">
                  <c:v>43637</c:v>
                </c:pt>
                <c:pt idx="1146">
                  <c:v>43640</c:v>
                </c:pt>
                <c:pt idx="1147">
                  <c:v>43641</c:v>
                </c:pt>
                <c:pt idx="1148">
                  <c:v>43642</c:v>
                </c:pt>
                <c:pt idx="1149">
                  <c:v>43643</c:v>
                </c:pt>
                <c:pt idx="1150">
                  <c:v>43644</c:v>
                </c:pt>
                <c:pt idx="1151">
                  <c:v>43647</c:v>
                </c:pt>
                <c:pt idx="1152">
                  <c:v>43648</c:v>
                </c:pt>
                <c:pt idx="1153">
                  <c:v>43649</c:v>
                </c:pt>
                <c:pt idx="1154">
                  <c:v>43651</c:v>
                </c:pt>
                <c:pt idx="1155">
                  <c:v>43654</c:v>
                </c:pt>
                <c:pt idx="1156">
                  <c:v>43655</c:v>
                </c:pt>
                <c:pt idx="1157">
                  <c:v>43656</c:v>
                </c:pt>
                <c:pt idx="1158">
                  <c:v>43657</c:v>
                </c:pt>
                <c:pt idx="1159">
                  <c:v>43658</c:v>
                </c:pt>
                <c:pt idx="1160">
                  <c:v>43661</c:v>
                </c:pt>
                <c:pt idx="1161">
                  <c:v>43662</c:v>
                </c:pt>
                <c:pt idx="1162">
                  <c:v>43663</c:v>
                </c:pt>
                <c:pt idx="1163">
                  <c:v>43664</c:v>
                </c:pt>
                <c:pt idx="1164">
                  <c:v>43665</c:v>
                </c:pt>
                <c:pt idx="1165">
                  <c:v>43668</c:v>
                </c:pt>
                <c:pt idx="1166">
                  <c:v>43669</c:v>
                </c:pt>
                <c:pt idx="1167">
                  <c:v>43670</c:v>
                </c:pt>
                <c:pt idx="1168">
                  <c:v>43671</c:v>
                </c:pt>
                <c:pt idx="1169">
                  <c:v>43672</c:v>
                </c:pt>
                <c:pt idx="1170">
                  <c:v>43675</c:v>
                </c:pt>
                <c:pt idx="1171">
                  <c:v>43676</c:v>
                </c:pt>
                <c:pt idx="1172">
                  <c:v>43677</c:v>
                </c:pt>
                <c:pt idx="1173">
                  <c:v>43678</c:v>
                </c:pt>
                <c:pt idx="1174">
                  <c:v>43679</c:v>
                </c:pt>
                <c:pt idx="1175">
                  <c:v>43682</c:v>
                </c:pt>
                <c:pt idx="1176">
                  <c:v>43683</c:v>
                </c:pt>
                <c:pt idx="1177">
                  <c:v>43684</c:v>
                </c:pt>
                <c:pt idx="1178">
                  <c:v>43685</c:v>
                </c:pt>
                <c:pt idx="1179">
                  <c:v>43686</c:v>
                </c:pt>
                <c:pt idx="1180">
                  <c:v>43689</c:v>
                </c:pt>
                <c:pt idx="1181">
                  <c:v>43690</c:v>
                </c:pt>
                <c:pt idx="1182">
                  <c:v>43691</c:v>
                </c:pt>
                <c:pt idx="1183">
                  <c:v>43692</c:v>
                </c:pt>
                <c:pt idx="1184">
                  <c:v>43693</c:v>
                </c:pt>
                <c:pt idx="1185">
                  <c:v>43696</c:v>
                </c:pt>
                <c:pt idx="1186">
                  <c:v>43697</c:v>
                </c:pt>
                <c:pt idx="1187">
                  <c:v>43698</c:v>
                </c:pt>
                <c:pt idx="1188">
                  <c:v>43699</c:v>
                </c:pt>
                <c:pt idx="1189">
                  <c:v>43700</c:v>
                </c:pt>
                <c:pt idx="1190">
                  <c:v>43703</c:v>
                </c:pt>
                <c:pt idx="1191">
                  <c:v>43704</c:v>
                </c:pt>
                <c:pt idx="1192">
                  <c:v>43705</c:v>
                </c:pt>
                <c:pt idx="1193">
                  <c:v>43706</c:v>
                </c:pt>
                <c:pt idx="1194">
                  <c:v>43707</c:v>
                </c:pt>
                <c:pt idx="1195">
                  <c:v>43711</c:v>
                </c:pt>
                <c:pt idx="1196">
                  <c:v>43712</c:v>
                </c:pt>
                <c:pt idx="1197">
                  <c:v>43713</c:v>
                </c:pt>
                <c:pt idx="1198">
                  <c:v>43714</c:v>
                </c:pt>
                <c:pt idx="1199">
                  <c:v>43717</c:v>
                </c:pt>
                <c:pt idx="1200">
                  <c:v>43718</c:v>
                </c:pt>
                <c:pt idx="1201">
                  <c:v>43719</c:v>
                </c:pt>
                <c:pt idx="1202">
                  <c:v>43720</c:v>
                </c:pt>
                <c:pt idx="1203">
                  <c:v>43721</c:v>
                </c:pt>
                <c:pt idx="1204">
                  <c:v>43724</c:v>
                </c:pt>
                <c:pt idx="1205">
                  <c:v>43725</c:v>
                </c:pt>
                <c:pt idx="1206">
                  <c:v>43726</c:v>
                </c:pt>
                <c:pt idx="1207">
                  <c:v>43727</c:v>
                </c:pt>
                <c:pt idx="1208">
                  <c:v>43728</c:v>
                </c:pt>
                <c:pt idx="1209">
                  <c:v>43731</c:v>
                </c:pt>
                <c:pt idx="1210">
                  <c:v>43732</c:v>
                </c:pt>
                <c:pt idx="1211">
                  <c:v>43733</c:v>
                </c:pt>
                <c:pt idx="1212">
                  <c:v>43734</c:v>
                </c:pt>
                <c:pt idx="1213">
                  <c:v>43735</c:v>
                </c:pt>
                <c:pt idx="1214">
                  <c:v>43738</c:v>
                </c:pt>
                <c:pt idx="1215">
                  <c:v>43739</c:v>
                </c:pt>
                <c:pt idx="1216">
                  <c:v>43740</c:v>
                </c:pt>
                <c:pt idx="1217">
                  <c:v>43741</c:v>
                </c:pt>
                <c:pt idx="1218">
                  <c:v>43742</c:v>
                </c:pt>
                <c:pt idx="1219">
                  <c:v>43745</c:v>
                </c:pt>
                <c:pt idx="1220">
                  <c:v>43746</c:v>
                </c:pt>
                <c:pt idx="1221">
                  <c:v>43747</c:v>
                </c:pt>
                <c:pt idx="1222">
                  <c:v>43748</c:v>
                </c:pt>
                <c:pt idx="1223">
                  <c:v>43749</c:v>
                </c:pt>
                <c:pt idx="1224">
                  <c:v>43752</c:v>
                </c:pt>
                <c:pt idx="1225">
                  <c:v>43753</c:v>
                </c:pt>
                <c:pt idx="1226">
                  <c:v>43754</c:v>
                </c:pt>
                <c:pt idx="1227">
                  <c:v>43755</c:v>
                </c:pt>
                <c:pt idx="1228">
                  <c:v>43756</c:v>
                </c:pt>
                <c:pt idx="1229">
                  <c:v>43759</c:v>
                </c:pt>
                <c:pt idx="1230">
                  <c:v>43760</c:v>
                </c:pt>
                <c:pt idx="1231">
                  <c:v>43761</c:v>
                </c:pt>
                <c:pt idx="1232">
                  <c:v>43762</c:v>
                </c:pt>
                <c:pt idx="1233">
                  <c:v>43763</c:v>
                </c:pt>
                <c:pt idx="1234">
                  <c:v>43766</c:v>
                </c:pt>
                <c:pt idx="1235">
                  <c:v>43767</c:v>
                </c:pt>
                <c:pt idx="1236">
                  <c:v>43768</c:v>
                </c:pt>
                <c:pt idx="1237">
                  <c:v>43769</c:v>
                </c:pt>
                <c:pt idx="1238">
                  <c:v>43770</c:v>
                </c:pt>
                <c:pt idx="1239">
                  <c:v>43773</c:v>
                </c:pt>
                <c:pt idx="1240">
                  <c:v>43774</c:v>
                </c:pt>
                <c:pt idx="1241">
                  <c:v>43775</c:v>
                </c:pt>
                <c:pt idx="1242">
                  <c:v>43776</c:v>
                </c:pt>
                <c:pt idx="1243">
                  <c:v>43777</c:v>
                </c:pt>
                <c:pt idx="1244">
                  <c:v>43780</c:v>
                </c:pt>
                <c:pt idx="1245">
                  <c:v>43781</c:v>
                </c:pt>
                <c:pt idx="1246">
                  <c:v>43782</c:v>
                </c:pt>
                <c:pt idx="1247">
                  <c:v>43783</c:v>
                </c:pt>
                <c:pt idx="1248">
                  <c:v>43784</c:v>
                </c:pt>
                <c:pt idx="1249">
                  <c:v>43787</c:v>
                </c:pt>
                <c:pt idx="1250">
                  <c:v>43788</c:v>
                </c:pt>
                <c:pt idx="1251">
                  <c:v>43789</c:v>
                </c:pt>
                <c:pt idx="1252">
                  <c:v>43790</c:v>
                </c:pt>
                <c:pt idx="1253">
                  <c:v>43791</c:v>
                </c:pt>
                <c:pt idx="1254">
                  <c:v>43794</c:v>
                </c:pt>
                <c:pt idx="1255">
                  <c:v>43795</c:v>
                </c:pt>
                <c:pt idx="1256">
                  <c:v>43796</c:v>
                </c:pt>
                <c:pt idx="1257">
                  <c:v>43798</c:v>
                </c:pt>
              </c:numCache>
            </c:numRef>
          </c:cat>
          <c:val>
            <c:numRef>
              <c:f>GARCH_Student!$I$14:$I$1271</c:f>
              <c:numCache>
                <c:formatCode>0.00%</c:formatCode>
                <c:ptCount val="1258"/>
                <c:pt idx="0">
                  <c:v>3.8336475049669068E-3</c:v>
                </c:pt>
                <c:pt idx="1">
                  <c:v>4.0871808914146246E-3</c:v>
                </c:pt>
                <c:pt idx="2">
                  <c:v>3.9538621863154126E-3</c:v>
                </c:pt>
                <c:pt idx="3">
                  <c:v>3.7602296378136946E-3</c:v>
                </c:pt>
                <c:pt idx="4">
                  <c:v>3.5550690154824514E-3</c:v>
                </c:pt>
                <c:pt idx="5">
                  <c:v>4.3394336081773299E-3</c:v>
                </c:pt>
                <c:pt idx="6">
                  <c:v>4.0436569509015958E-3</c:v>
                </c:pt>
                <c:pt idx="7">
                  <c:v>6.9598840489821833E-3</c:v>
                </c:pt>
                <c:pt idx="8">
                  <c:v>6.4253954940981716E-3</c:v>
                </c:pt>
                <c:pt idx="9">
                  <c:v>8.2198225383164347E-3</c:v>
                </c:pt>
                <c:pt idx="10">
                  <c:v>7.781666339478327E-3</c:v>
                </c:pt>
                <c:pt idx="11">
                  <c:v>7.6887479464733156E-3</c:v>
                </c:pt>
                <c:pt idx="12">
                  <c:v>9.6441929045454969E-3</c:v>
                </c:pt>
                <c:pt idx="13">
                  <c:v>1.1752569348477401E-2</c:v>
                </c:pt>
                <c:pt idx="14">
                  <c:v>1.0586430306982258E-2</c:v>
                </c:pt>
                <c:pt idx="15">
                  <c:v>9.5344960518290948E-3</c:v>
                </c:pt>
                <c:pt idx="16">
                  <c:v>8.5570525022674905E-3</c:v>
                </c:pt>
                <c:pt idx="17">
                  <c:v>7.6969609439941121E-3</c:v>
                </c:pt>
                <c:pt idx="18">
                  <c:v>6.9925667892148788E-3</c:v>
                </c:pt>
                <c:pt idx="19">
                  <c:v>6.3215180183714536E-3</c:v>
                </c:pt>
                <c:pt idx="20">
                  <c:v>6.0510221674296757E-3</c:v>
                </c:pt>
                <c:pt idx="21">
                  <c:v>6.6745616480957471E-3</c:v>
                </c:pt>
                <c:pt idx="22">
                  <c:v>6.0553312494004263E-3</c:v>
                </c:pt>
                <c:pt idx="23">
                  <c:v>8.5209192827660329E-3</c:v>
                </c:pt>
                <c:pt idx="24">
                  <c:v>8.3377042733042018E-3</c:v>
                </c:pt>
                <c:pt idx="25">
                  <c:v>8.3725620421249668E-3</c:v>
                </c:pt>
                <c:pt idx="26">
                  <c:v>9.543689680256132E-3</c:v>
                </c:pt>
                <c:pt idx="27">
                  <c:v>9.1114791685910496E-3</c:v>
                </c:pt>
                <c:pt idx="28">
                  <c:v>8.7181155364988352E-3</c:v>
                </c:pt>
                <c:pt idx="29">
                  <c:v>7.9142543907843657E-3</c:v>
                </c:pt>
                <c:pt idx="30">
                  <c:v>7.471303739840199E-3</c:v>
                </c:pt>
                <c:pt idx="31">
                  <c:v>7.5556105386127394E-3</c:v>
                </c:pt>
                <c:pt idx="32">
                  <c:v>8.0771431103702912E-3</c:v>
                </c:pt>
                <c:pt idx="33">
                  <c:v>7.275414473755292E-3</c:v>
                </c:pt>
                <c:pt idx="34">
                  <c:v>6.7087946660981312E-3</c:v>
                </c:pt>
                <c:pt idx="35">
                  <c:v>7.8475575779364051E-3</c:v>
                </c:pt>
                <c:pt idx="36">
                  <c:v>7.383117128272605E-3</c:v>
                </c:pt>
                <c:pt idx="37">
                  <c:v>6.6918400862533726E-3</c:v>
                </c:pt>
                <c:pt idx="38">
                  <c:v>7.7493412666489337E-3</c:v>
                </c:pt>
                <c:pt idx="39">
                  <c:v>8.512246782090175E-3</c:v>
                </c:pt>
                <c:pt idx="40">
                  <c:v>8.2217216160027778E-3</c:v>
                </c:pt>
                <c:pt idx="41">
                  <c:v>8.7614734545832188E-3</c:v>
                </c:pt>
                <c:pt idx="42">
                  <c:v>8.9117307563451771E-3</c:v>
                </c:pt>
                <c:pt idx="43">
                  <c:v>9.273177244874909E-3</c:v>
                </c:pt>
                <c:pt idx="44">
                  <c:v>8.4870079263604688E-3</c:v>
                </c:pt>
                <c:pt idx="45">
                  <c:v>8.2995097925182438E-3</c:v>
                </c:pt>
                <c:pt idx="46">
                  <c:v>7.5992814891874859E-3</c:v>
                </c:pt>
                <c:pt idx="47">
                  <c:v>7.0606155704459519E-3</c:v>
                </c:pt>
                <c:pt idx="48">
                  <c:v>7.2291453252401336E-3</c:v>
                </c:pt>
                <c:pt idx="49">
                  <c:v>6.5332483807255615E-3</c:v>
                </c:pt>
                <c:pt idx="50">
                  <c:v>6.6582872492656113E-3</c:v>
                </c:pt>
                <c:pt idx="51">
                  <c:v>6.1368396663961274E-3</c:v>
                </c:pt>
                <c:pt idx="52">
                  <c:v>5.5840748946687476E-3</c:v>
                </c:pt>
                <c:pt idx="53">
                  <c:v>5.1101763705101765E-3</c:v>
                </c:pt>
                <c:pt idx="54">
                  <c:v>4.7291775514920874E-3</c:v>
                </c:pt>
                <c:pt idx="55">
                  <c:v>4.7352108568281363E-3</c:v>
                </c:pt>
                <c:pt idx="56">
                  <c:v>4.3818026113136548E-3</c:v>
                </c:pt>
                <c:pt idx="57">
                  <c:v>4.1240817335430249E-3</c:v>
                </c:pt>
                <c:pt idx="58">
                  <c:v>3.8815484925776842E-3</c:v>
                </c:pt>
                <c:pt idx="59">
                  <c:v>3.7206879009810553E-3</c:v>
                </c:pt>
                <c:pt idx="60">
                  <c:v>3.7285309818426864E-3</c:v>
                </c:pt>
                <c:pt idx="61">
                  <c:v>3.9677714614288996E-3</c:v>
                </c:pt>
                <c:pt idx="62">
                  <c:v>4.1305162746109224E-3</c:v>
                </c:pt>
                <c:pt idx="63">
                  <c:v>4.2330036622325474E-3</c:v>
                </c:pt>
                <c:pt idx="64">
                  <c:v>3.9426046904225054E-3</c:v>
                </c:pt>
                <c:pt idx="65">
                  <c:v>6.2972593281587948E-3</c:v>
                </c:pt>
                <c:pt idx="66">
                  <c:v>5.8198746022704974E-3</c:v>
                </c:pt>
                <c:pt idx="67">
                  <c:v>8.0464908641889338E-3</c:v>
                </c:pt>
                <c:pt idx="68">
                  <c:v>7.300023470601243E-3</c:v>
                </c:pt>
                <c:pt idx="69">
                  <c:v>7.7383963356753597E-3</c:v>
                </c:pt>
                <c:pt idx="70">
                  <c:v>7.3523876446419372E-3</c:v>
                </c:pt>
                <c:pt idx="71">
                  <c:v>7.9483401368534452E-3</c:v>
                </c:pt>
                <c:pt idx="72">
                  <c:v>7.2906357345439658E-3</c:v>
                </c:pt>
                <c:pt idx="73">
                  <c:v>7.6530057156923223E-3</c:v>
                </c:pt>
                <c:pt idx="74">
                  <c:v>7.1605787084224239E-3</c:v>
                </c:pt>
                <c:pt idx="75">
                  <c:v>7.0598205204809583E-3</c:v>
                </c:pt>
                <c:pt idx="76">
                  <c:v>6.4364212049329373E-3</c:v>
                </c:pt>
                <c:pt idx="77">
                  <c:v>6.2929227048313932E-3</c:v>
                </c:pt>
                <c:pt idx="78">
                  <c:v>7.74567537098026E-3</c:v>
                </c:pt>
                <c:pt idx="79">
                  <c:v>7.0606513639957002E-3</c:v>
                </c:pt>
                <c:pt idx="80">
                  <c:v>6.4050899989827464E-3</c:v>
                </c:pt>
                <c:pt idx="81">
                  <c:v>7.0149477070338565E-3</c:v>
                </c:pt>
                <c:pt idx="82">
                  <c:v>7.1301641473102686E-3</c:v>
                </c:pt>
                <c:pt idx="83">
                  <c:v>6.6393774601759712E-3</c:v>
                </c:pt>
                <c:pt idx="84">
                  <c:v>6.0886705238561156E-3</c:v>
                </c:pt>
                <c:pt idx="85">
                  <c:v>5.8872862272803346E-3</c:v>
                </c:pt>
                <c:pt idx="86">
                  <c:v>5.4448024071013582E-3</c:v>
                </c:pt>
                <c:pt idx="87">
                  <c:v>5.0213529128475785E-3</c:v>
                </c:pt>
                <c:pt idx="88">
                  <c:v>4.7846182600201062E-3</c:v>
                </c:pt>
                <c:pt idx="89">
                  <c:v>4.6662882692684784E-3</c:v>
                </c:pt>
                <c:pt idx="90">
                  <c:v>4.6767747044659776E-3</c:v>
                </c:pt>
                <c:pt idx="91">
                  <c:v>4.3280394414236577E-3</c:v>
                </c:pt>
                <c:pt idx="92">
                  <c:v>4.2936120206505451E-3</c:v>
                </c:pt>
                <c:pt idx="93">
                  <c:v>4.0245247029223842E-3</c:v>
                </c:pt>
                <c:pt idx="94">
                  <c:v>5.5806332590536568E-3</c:v>
                </c:pt>
                <c:pt idx="95">
                  <c:v>5.8647420010336281E-3</c:v>
                </c:pt>
                <c:pt idx="96">
                  <c:v>5.3940311615914864E-3</c:v>
                </c:pt>
                <c:pt idx="97">
                  <c:v>5.1526064995472669E-3</c:v>
                </c:pt>
                <c:pt idx="98">
                  <c:v>4.7576906908162594E-3</c:v>
                </c:pt>
                <c:pt idx="99">
                  <c:v>4.4169455691508326E-3</c:v>
                </c:pt>
                <c:pt idx="100">
                  <c:v>4.4227321128466847E-3</c:v>
                </c:pt>
                <c:pt idx="101">
                  <c:v>4.1590038798678839E-3</c:v>
                </c:pt>
                <c:pt idx="102">
                  <c:v>4.1685062356330571E-3</c:v>
                </c:pt>
                <c:pt idx="103">
                  <c:v>5.3763549859638469E-3</c:v>
                </c:pt>
                <c:pt idx="104">
                  <c:v>6.0263122307804215E-3</c:v>
                </c:pt>
                <c:pt idx="105">
                  <c:v>5.5319010230089113E-3</c:v>
                </c:pt>
                <c:pt idx="106">
                  <c:v>6.6350476666333707E-3</c:v>
                </c:pt>
                <c:pt idx="107">
                  <c:v>6.266729352321484E-3</c:v>
                </c:pt>
                <c:pt idx="108">
                  <c:v>5.7830573932005774E-3</c:v>
                </c:pt>
                <c:pt idx="109">
                  <c:v>6.8327499102266518E-3</c:v>
                </c:pt>
                <c:pt idx="110">
                  <c:v>6.4953625076710729E-3</c:v>
                </c:pt>
                <c:pt idx="111">
                  <c:v>6.0216445917661305E-3</c:v>
                </c:pt>
                <c:pt idx="112">
                  <c:v>5.4880042083550228E-3</c:v>
                </c:pt>
                <c:pt idx="113">
                  <c:v>6.0772891593146236E-3</c:v>
                </c:pt>
                <c:pt idx="114">
                  <c:v>5.524669458841335E-3</c:v>
                </c:pt>
                <c:pt idx="115">
                  <c:v>5.107530887664689E-3</c:v>
                </c:pt>
                <c:pt idx="116">
                  <c:v>4.7104057109989064E-3</c:v>
                </c:pt>
                <c:pt idx="117">
                  <c:v>4.3834105611322127E-3</c:v>
                </c:pt>
                <c:pt idx="118">
                  <c:v>4.1037895255481988E-3</c:v>
                </c:pt>
                <c:pt idx="119">
                  <c:v>3.9627657898275923E-3</c:v>
                </c:pt>
                <c:pt idx="120">
                  <c:v>5.2893421909926035E-3</c:v>
                </c:pt>
                <c:pt idx="121">
                  <c:v>5.635033880928478E-3</c:v>
                </c:pt>
                <c:pt idx="122">
                  <c:v>5.1870768194623405E-3</c:v>
                </c:pt>
                <c:pt idx="123">
                  <c:v>5.3324894109180853E-3</c:v>
                </c:pt>
                <c:pt idx="124">
                  <c:v>4.901136982301788E-3</c:v>
                </c:pt>
                <c:pt idx="125">
                  <c:v>4.548829456477623E-3</c:v>
                </c:pt>
                <c:pt idx="126">
                  <c:v>4.2344469629239101E-3</c:v>
                </c:pt>
                <c:pt idx="127">
                  <c:v>5.0774104142602937E-3</c:v>
                </c:pt>
                <c:pt idx="128">
                  <c:v>4.7197181924608861E-3</c:v>
                </c:pt>
                <c:pt idx="129">
                  <c:v>5.0043026301789242E-3</c:v>
                </c:pt>
                <c:pt idx="130">
                  <c:v>4.599224398250926E-3</c:v>
                </c:pt>
                <c:pt idx="131">
                  <c:v>5.7456997518392306E-3</c:v>
                </c:pt>
                <c:pt idx="132">
                  <c:v>5.2483957265026752E-3</c:v>
                </c:pt>
                <c:pt idx="133">
                  <c:v>5.4872063225606654E-3</c:v>
                </c:pt>
                <c:pt idx="134">
                  <c:v>5.3385294816316268E-3</c:v>
                </c:pt>
                <c:pt idx="135">
                  <c:v>5.1705287270564781E-3</c:v>
                </c:pt>
                <c:pt idx="136">
                  <c:v>4.759746504075282E-3</c:v>
                </c:pt>
                <c:pt idx="137">
                  <c:v>5.3923007868536118E-3</c:v>
                </c:pt>
                <c:pt idx="138">
                  <c:v>5.3472926015119627E-3</c:v>
                </c:pt>
                <c:pt idx="139">
                  <c:v>5.2245955510908529E-3</c:v>
                </c:pt>
                <c:pt idx="140">
                  <c:v>4.7874715511485449E-3</c:v>
                </c:pt>
                <c:pt idx="141">
                  <c:v>5.208111398306018E-3</c:v>
                </c:pt>
                <c:pt idx="142">
                  <c:v>4.9391279654373461E-3</c:v>
                </c:pt>
                <c:pt idx="143">
                  <c:v>4.5583616545541205E-3</c:v>
                </c:pt>
                <c:pt idx="144">
                  <c:v>8.5068020765282238E-3</c:v>
                </c:pt>
                <c:pt idx="145">
                  <c:v>7.6751039812849543E-3</c:v>
                </c:pt>
                <c:pt idx="146">
                  <c:v>7.2352817210220464E-3</c:v>
                </c:pt>
                <c:pt idx="147">
                  <c:v>6.5431345493730366E-3</c:v>
                </c:pt>
                <c:pt idx="148">
                  <c:v>6.1348069510658593E-3</c:v>
                </c:pt>
                <c:pt idx="149">
                  <c:v>5.8662642343523877E-3</c:v>
                </c:pt>
                <c:pt idx="150">
                  <c:v>7.9941893352077371E-3</c:v>
                </c:pt>
                <c:pt idx="151">
                  <c:v>7.2162475657098647E-3</c:v>
                </c:pt>
                <c:pt idx="152">
                  <c:v>7.6290041348176362E-3</c:v>
                </c:pt>
                <c:pt idx="153">
                  <c:v>7.731323808105533E-3</c:v>
                </c:pt>
                <c:pt idx="154">
                  <c:v>7.0820074117514424E-3</c:v>
                </c:pt>
                <c:pt idx="155">
                  <c:v>6.4192783536771384E-3</c:v>
                </c:pt>
                <c:pt idx="156">
                  <c:v>6.3311817455414419E-3</c:v>
                </c:pt>
                <c:pt idx="157">
                  <c:v>5.7465800985337639E-3</c:v>
                </c:pt>
                <c:pt idx="158">
                  <c:v>5.2380297957091721E-3</c:v>
                </c:pt>
                <c:pt idx="159">
                  <c:v>5.094521312810919E-3</c:v>
                </c:pt>
                <c:pt idx="160">
                  <c:v>4.7961503977478684E-3</c:v>
                </c:pt>
                <c:pt idx="161">
                  <c:v>4.9339913698595254E-3</c:v>
                </c:pt>
                <c:pt idx="162">
                  <c:v>5.9917752490421241E-3</c:v>
                </c:pt>
                <c:pt idx="163">
                  <c:v>5.8881371304095147E-3</c:v>
                </c:pt>
                <c:pt idx="164">
                  <c:v>6.6783329050506563E-3</c:v>
                </c:pt>
                <c:pt idx="165">
                  <c:v>6.4523879377486907E-3</c:v>
                </c:pt>
                <c:pt idx="166">
                  <c:v>5.8556763049854559E-3</c:v>
                </c:pt>
                <c:pt idx="167">
                  <c:v>5.430981949194922E-3</c:v>
                </c:pt>
                <c:pt idx="168">
                  <c:v>5.1071548550781949E-3</c:v>
                </c:pt>
                <c:pt idx="169">
                  <c:v>4.7964642499378407E-3</c:v>
                </c:pt>
                <c:pt idx="170">
                  <c:v>4.4937372575871125E-3</c:v>
                </c:pt>
                <c:pt idx="171">
                  <c:v>5.0743093450808935E-3</c:v>
                </c:pt>
                <c:pt idx="172">
                  <c:v>4.8192299036031649E-3</c:v>
                </c:pt>
                <c:pt idx="173">
                  <c:v>6.0614460545115722E-3</c:v>
                </c:pt>
                <c:pt idx="174">
                  <c:v>6.5397347997248291E-3</c:v>
                </c:pt>
                <c:pt idx="175">
                  <c:v>5.9270906845076245E-3</c:v>
                </c:pt>
                <c:pt idx="176">
                  <c:v>5.4381840749670781E-3</c:v>
                </c:pt>
                <c:pt idx="177">
                  <c:v>5.0884827961058168E-3</c:v>
                </c:pt>
                <c:pt idx="178">
                  <c:v>4.9142901727840917E-3</c:v>
                </c:pt>
                <c:pt idx="179">
                  <c:v>4.6648058077748064E-3</c:v>
                </c:pt>
                <c:pt idx="180">
                  <c:v>5.2925664460786257E-3</c:v>
                </c:pt>
                <c:pt idx="181">
                  <c:v>8.9028420401886608E-3</c:v>
                </c:pt>
                <c:pt idx="182">
                  <c:v>1.3715937014289768E-2</c:v>
                </c:pt>
                <c:pt idx="183">
                  <c:v>1.8394398565682205E-2</c:v>
                </c:pt>
                <c:pt idx="184">
                  <c:v>1.7091370138335074E-2</c:v>
                </c:pt>
                <c:pt idx="185">
                  <c:v>2.0083557540909527E-2</c:v>
                </c:pt>
                <c:pt idx="186">
                  <c:v>1.9609051571401109E-2</c:v>
                </c:pt>
                <c:pt idx="187">
                  <c:v>1.7457131061586383E-2</c:v>
                </c:pt>
                <c:pt idx="188">
                  <c:v>1.5860940424030266E-2</c:v>
                </c:pt>
                <c:pt idx="189">
                  <c:v>1.7531070996006638E-2</c:v>
                </c:pt>
                <c:pt idx="190">
                  <c:v>1.6730084660199668E-2</c:v>
                </c:pt>
                <c:pt idx="191">
                  <c:v>1.4907393199255157E-2</c:v>
                </c:pt>
                <c:pt idx="192">
                  <c:v>1.438435313691214E-2</c:v>
                </c:pt>
                <c:pt idx="193">
                  <c:v>1.5294809688735948E-2</c:v>
                </c:pt>
                <c:pt idx="194">
                  <c:v>1.4525800688912977E-2</c:v>
                </c:pt>
                <c:pt idx="195">
                  <c:v>1.3048431231227033E-2</c:v>
                </c:pt>
                <c:pt idx="196">
                  <c:v>1.1719854849487898E-2</c:v>
                </c:pt>
                <c:pt idx="197">
                  <c:v>1.0605529470846061E-2</c:v>
                </c:pt>
                <c:pt idx="198">
                  <c:v>1.0354845751589388E-2</c:v>
                </c:pt>
                <c:pt idx="199">
                  <c:v>9.664304535137766E-3</c:v>
                </c:pt>
                <c:pt idx="200">
                  <c:v>8.7375277387890232E-3</c:v>
                </c:pt>
                <c:pt idx="201">
                  <c:v>9.7483244202370006E-3</c:v>
                </c:pt>
                <c:pt idx="202">
                  <c:v>8.8357240336896271E-3</c:v>
                </c:pt>
                <c:pt idx="203">
                  <c:v>9.1058441371025395E-3</c:v>
                </c:pt>
                <c:pt idx="204">
                  <c:v>8.2285745919253445E-3</c:v>
                </c:pt>
                <c:pt idx="205">
                  <c:v>7.5346394574480986E-3</c:v>
                </c:pt>
                <c:pt idx="206">
                  <c:v>6.8075342123823197E-3</c:v>
                </c:pt>
                <c:pt idx="207">
                  <c:v>1.0930906534955227E-2</c:v>
                </c:pt>
                <c:pt idx="208">
                  <c:v>9.7816133471628295E-3</c:v>
                </c:pt>
                <c:pt idx="209">
                  <c:v>1.0779164134544264E-2</c:v>
                </c:pt>
                <c:pt idx="210">
                  <c:v>9.655602320187192E-3</c:v>
                </c:pt>
                <c:pt idx="211">
                  <c:v>9.8230600872396389E-3</c:v>
                </c:pt>
                <c:pt idx="212">
                  <c:v>1.0655229936825699E-2</c:v>
                </c:pt>
                <c:pt idx="213">
                  <c:v>9.6512433811986997E-3</c:v>
                </c:pt>
                <c:pt idx="214">
                  <c:v>9.0054312423122097E-3</c:v>
                </c:pt>
                <c:pt idx="215">
                  <c:v>8.543960989801154E-3</c:v>
                </c:pt>
                <c:pt idx="216">
                  <c:v>7.679606602725134E-3</c:v>
                </c:pt>
                <c:pt idx="217">
                  <c:v>6.9243390487883161E-3</c:v>
                </c:pt>
                <c:pt idx="218">
                  <c:v>6.7751528242380446E-3</c:v>
                </c:pt>
                <c:pt idx="219">
                  <c:v>6.4092750570424314E-3</c:v>
                </c:pt>
                <c:pt idx="220">
                  <c:v>7.5556199780083353E-3</c:v>
                </c:pt>
                <c:pt idx="221">
                  <c:v>6.9382391347085617E-3</c:v>
                </c:pt>
                <c:pt idx="222">
                  <c:v>6.2760186858020562E-3</c:v>
                </c:pt>
                <c:pt idx="223">
                  <c:v>5.7449534036347269E-3</c:v>
                </c:pt>
                <c:pt idx="224">
                  <c:v>5.6975147061322073E-3</c:v>
                </c:pt>
                <c:pt idx="225">
                  <c:v>7.5176984487756275E-3</c:v>
                </c:pt>
                <c:pt idx="226">
                  <c:v>7.639192431201489E-3</c:v>
                </c:pt>
                <c:pt idx="227">
                  <c:v>6.9460100661766586E-3</c:v>
                </c:pt>
                <c:pt idx="228">
                  <c:v>6.3809246632185804E-3</c:v>
                </c:pt>
                <c:pt idx="229">
                  <c:v>6.9222293520879797E-3</c:v>
                </c:pt>
                <c:pt idx="230">
                  <c:v>6.2731922500777774E-3</c:v>
                </c:pt>
                <c:pt idx="231">
                  <c:v>6.0026551275783281E-3</c:v>
                </c:pt>
                <c:pt idx="232">
                  <c:v>6.6565529936744505E-3</c:v>
                </c:pt>
                <c:pt idx="233">
                  <c:v>6.0666338641798198E-3</c:v>
                </c:pt>
                <c:pt idx="234">
                  <c:v>5.7067151759571891E-3</c:v>
                </c:pt>
                <c:pt idx="235">
                  <c:v>5.2427193660109324E-3</c:v>
                </c:pt>
                <c:pt idx="236">
                  <c:v>4.8173059836116678E-3</c:v>
                </c:pt>
                <c:pt idx="237">
                  <c:v>5.7216907796534466E-3</c:v>
                </c:pt>
                <c:pt idx="238">
                  <c:v>5.2231449098559335E-3</c:v>
                </c:pt>
                <c:pt idx="239">
                  <c:v>4.9746675992861974E-3</c:v>
                </c:pt>
                <c:pt idx="240">
                  <c:v>6.8029438481151117E-3</c:v>
                </c:pt>
                <c:pt idx="241">
                  <c:v>7.3882720795508177E-3</c:v>
                </c:pt>
                <c:pt idx="242">
                  <c:v>8.2408488230833812E-3</c:v>
                </c:pt>
                <c:pt idx="243">
                  <c:v>7.4476580365138208E-3</c:v>
                </c:pt>
                <c:pt idx="244">
                  <c:v>8.541852843546624E-3</c:v>
                </c:pt>
                <c:pt idx="245">
                  <c:v>7.7041206307605706E-3</c:v>
                </c:pt>
                <c:pt idx="246">
                  <c:v>7.0223452072891634E-3</c:v>
                </c:pt>
                <c:pt idx="247">
                  <c:v>6.3831690874966334E-3</c:v>
                </c:pt>
                <c:pt idx="248">
                  <c:v>5.7927703379531768E-3</c:v>
                </c:pt>
                <c:pt idx="249">
                  <c:v>5.2863548580266298E-3</c:v>
                </c:pt>
                <c:pt idx="250">
                  <c:v>4.8407919736588971E-3</c:v>
                </c:pt>
                <c:pt idx="251">
                  <c:v>4.8224276106599651E-3</c:v>
                </c:pt>
                <c:pt idx="252">
                  <c:v>5.5936390555445283E-3</c:v>
                </c:pt>
                <c:pt idx="253">
                  <c:v>6.4940696606826829E-3</c:v>
                </c:pt>
                <c:pt idx="254">
                  <c:v>7.8336169036037056E-3</c:v>
                </c:pt>
                <c:pt idx="255">
                  <c:v>9.7766736180948891E-3</c:v>
                </c:pt>
                <c:pt idx="256">
                  <c:v>9.1531319064523491E-3</c:v>
                </c:pt>
                <c:pt idx="257">
                  <c:v>8.5786540522844266E-3</c:v>
                </c:pt>
                <c:pt idx="258">
                  <c:v>8.2371654532588448E-3</c:v>
                </c:pt>
                <c:pt idx="259">
                  <c:v>7.428453077157217E-3</c:v>
                </c:pt>
                <c:pt idx="260">
                  <c:v>9.6155215104364259E-3</c:v>
                </c:pt>
                <c:pt idx="261">
                  <c:v>8.7301325817349396E-3</c:v>
                </c:pt>
                <c:pt idx="262">
                  <c:v>8.5397730690209804E-3</c:v>
                </c:pt>
                <c:pt idx="263">
                  <c:v>9.0062787352090702E-3</c:v>
                </c:pt>
                <c:pt idx="264">
                  <c:v>9.720962833327372E-3</c:v>
                </c:pt>
                <c:pt idx="265">
                  <c:v>1.0775888325088582E-2</c:v>
                </c:pt>
                <c:pt idx="266">
                  <c:v>9.9393891937858015E-3</c:v>
                </c:pt>
                <c:pt idx="267">
                  <c:v>9.3250083430843102E-3</c:v>
                </c:pt>
                <c:pt idx="268">
                  <c:v>9.2702996947591834E-3</c:v>
                </c:pt>
                <c:pt idx="269">
                  <c:v>8.3560731344462721E-3</c:v>
                </c:pt>
                <c:pt idx="270">
                  <c:v>7.5806809062564096E-3</c:v>
                </c:pt>
                <c:pt idx="271">
                  <c:v>7.6263893925885293E-3</c:v>
                </c:pt>
                <c:pt idx="272">
                  <c:v>7.3941446526930993E-3</c:v>
                </c:pt>
                <c:pt idx="273">
                  <c:v>7.5211975603637175E-3</c:v>
                </c:pt>
                <c:pt idx="274">
                  <c:v>8.7242309107822841E-3</c:v>
                </c:pt>
                <c:pt idx="275">
                  <c:v>7.8499590983670906E-3</c:v>
                </c:pt>
                <c:pt idx="276">
                  <c:v>8.5116269978717258E-3</c:v>
                </c:pt>
                <c:pt idx="277">
                  <c:v>1.1331039185332572E-2</c:v>
                </c:pt>
                <c:pt idx="278">
                  <c:v>1.0879098235207798E-2</c:v>
                </c:pt>
                <c:pt idx="279">
                  <c:v>9.7345518495591307E-3</c:v>
                </c:pt>
                <c:pt idx="280">
                  <c:v>9.0543284287602655E-3</c:v>
                </c:pt>
                <c:pt idx="281">
                  <c:v>1.1972132021087248E-2</c:v>
                </c:pt>
                <c:pt idx="282">
                  <c:v>1.2010105859137771E-2</c:v>
                </c:pt>
                <c:pt idx="283">
                  <c:v>1.3173471349446188E-2</c:v>
                </c:pt>
                <c:pt idx="284">
                  <c:v>1.1760279030099165E-2</c:v>
                </c:pt>
                <c:pt idx="285">
                  <c:v>1.1339169683471793E-2</c:v>
                </c:pt>
                <c:pt idx="286">
                  <c:v>1.0254123797710844E-2</c:v>
                </c:pt>
                <c:pt idx="287">
                  <c:v>1.1358332395113172E-2</c:v>
                </c:pt>
                <c:pt idx="288">
                  <c:v>1.1598878548076738E-2</c:v>
                </c:pt>
                <c:pt idx="289">
                  <c:v>1.1337535396798744E-2</c:v>
                </c:pt>
                <c:pt idx="290">
                  <c:v>1.0887555439433984E-2</c:v>
                </c:pt>
                <c:pt idx="291">
                  <c:v>9.8786518482261356E-3</c:v>
                </c:pt>
                <c:pt idx="292">
                  <c:v>1.2077040685744457E-2</c:v>
                </c:pt>
                <c:pt idx="293">
                  <c:v>1.0799072146645317E-2</c:v>
                </c:pt>
                <c:pt idx="294">
                  <c:v>1.1737940274715109E-2</c:v>
                </c:pt>
                <c:pt idx="295">
                  <c:v>1.0592463653312574E-2</c:v>
                </c:pt>
                <c:pt idx="296">
                  <c:v>9.4856143561194393E-3</c:v>
                </c:pt>
                <c:pt idx="297">
                  <c:v>1.0750533386516195E-2</c:v>
                </c:pt>
                <c:pt idx="298">
                  <c:v>1.0886001304332737E-2</c:v>
                </c:pt>
                <c:pt idx="299">
                  <c:v>9.7523661502101691E-3</c:v>
                </c:pt>
                <c:pt idx="300">
                  <c:v>8.7475978556323282E-3</c:v>
                </c:pt>
                <c:pt idx="301">
                  <c:v>9.0355456666522029E-3</c:v>
                </c:pt>
                <c:pt idx="302">
                  <c:v>1.0345766770574461E-2</c:v>
                </c:pt>
                <c:pt idx="303">
                  <c:v>1.072103224585279E-2</c:v>
                </c:pt>
                <c:pt idx="304">
                  <c:v>1.1002006385815286E-2</c:v>
                </c:pt>
                <c:pt idx="305">
                  <c:v>1.0014893812117363E-2</c:v>
                </c:pt>
                <c:pt idx="306">
                  <c:v>8.9767742675129492E-3</c:v>
                </c:pt>
                <c:pt idx="307">
                  <c:v>9.325077280409752E-3</c:v>
                </c:pt>
                <c:pt idx="308">
                  <c:v>9.5050121163134851E-3</c:v>
                </c:pt>
                <c:pt idx="309">
                  <c:v>8.6176057712414218E-3</c:v>
                </c:pt>
                <c:pt idx="310">
                  <c:v>8.5519749990863644E-3</c:v>
                </c:pt>
                <c:pt idx="311">
                  <c:v>7.738259914304926E-3</c:v>
                </c:pt>
                <c:pt idx="312">
                  <c:v>7.6030745874872243E-3</c:v>
                </c:pt>
                <c:pt idx="313">
                  <c:v>1.046680160210064E-2</c:v>
                </c:pt>
                <c:pt idx="314">
                  <c:v>9.4410246236653374E-3</c:v>
                </c:pt>
                <c:pt idx="315">
                  <c:v>8.5203109743223707E-3</c:v>
                </c:pt>
                <c:pt idx="316">
                  <c:v>7.7089816366935401E-3</c:v>
                </c:pt>
                <c:pt idx="317">
                  <c:v>6.9478024628533905E-3</c:v>
                </c:pt>
                <c:pt idx="318">
                  <c:v>7.4999752633080159E-3</c:v>
                </c:pt>
                <c:pt idx="319">
                  <c:v>6.9236706795684057E-3</c:v>
                </c:pt>
                <c:pt idx="320">
                  <c:v>6.2644386702027819E-3</c:v>
                </c:pt>
                <c:pt idx="321">
                  <c:v>7.8108991952605209E-3</c:v>
                </c:pt>
                <c:pt idx="322">
                  <c:v>7.0700263054346499E-3</c:v>
                </c:pt>
                <c:pt idx="323">
                  <c:v>6.4494445617405208E-3</c:v>
                </c:pt>
                <c:pt idx="324">
                  <c:v>6.0797644567357617E-3</c:v>
                </c:pt>
                <c:pt idx="325">
                  <c:v>5.8784457424450424E-3</c:v>
                </c:pt>
                <c:pt idx="326">
                  <c:v>5.4971206168969297E-3</c:v>
                </c:pt>
                <c:pt idx="327">
                  <c:v>5.0230495261665295E-3</c:v>
                </c:pt>
                <c:pt idx="328">
                  <c:v>4.6470143919711306E-3</c:v>
                </c:pt>
                <c:pt idx="329">
                  <c:v>4.9353182992765768E-3</c:v>
                </c:pt>
                <c:pt idx="330">
                  <c:v>4.5547593411417843E-3</c:v>
                </c:pt>
                <c:pt idx="331">
                  <c:v>4.213657378051917E-3</c:v>
                </c:pt>
                <c:pt idx="332">
                  <c:v>4.798029066157318E-3</c:v>
                </c:pt>
                <c:pt idx="333">
                  <c:v>4.5902767553756092E-3</c:v>
                </c:pt>
                <c:pt idx="334">
                  <c:v>4.3485501226237988E-3</c:v>
                </c:pt>
                <c:pt idx="335">
                  <c:v>4.4675091584799537E-3</c:v>
                </c:pt>
                <c:pt idx="336">
                  <c:v>4.35335625768884E-3</c:v>
                </c:pt>
                <c:pt idx="337">
                  <c:v>5.494357334103161E-3</c:v>
                </c:pt>
                <c:pt idx="338">
                  <c:v>6.0298791172202814E-3</c:v>
                </c:pt>
                <c:pt idx="339">
                  <c:v>6.9982766170198531E-3</c:v>
                </c:pt>
                <c:pt idx="340">
                  <c:v>6.3649902188639236E-3</c:v>
                </c:pt>
                <c:pt idx="341">
                  <c:v>5.8958876649925209E-3</c:v>
                </c:pt>
                <c:pt idx="342">
                  <c:v>6.1740992369062444E-3</c:v>
                </c:pt>
                <c:pt idx="343">
                  <c:v>6.4478271029340091E-3</c:v>
                </c:pt>
                <c:pt idx="344">
                  <c:v>5.8498682263464167E-3</c:v>
                </c:pt>
                <c:pt idx="345">
                  <c:v>5.3599612853958457E-3</c:v>
                </c:pt>
                <c:pt idx="346">
                  <c:v>5.2901394934756658E-3</c:v>
                </c:pt>
                <c:pt idx="347">
                  <c:v>4.9097502684173891E-3</c:v>
                </c:pt>
                <c:pt idx="348">
                  <c:v>4.5167825485400593E-3</c:v>
                </c:pt>
                <c:pt idx="349">
                  <c:v>4.6471051346492183E-3</c:v>
                </c:pt>
                <c:pt idx="350">
                  <c:v>4.2984678502569103E-3</c:v>
                </c:pt>
                <c:pt idx="351">
                  <c:v>4.0891940959655072E-3</c:v>
                </c:pt>
                <c:pt idx="352">
                  <c:v>3.8374172733947861E-3</c:v>
                </c:pt>
                <c:pt idx="353">
                  <c:v>3.6190903761692934E-3</c:v>
                </c:pt>
                <c:pt idx="354">
                  <c:v>4.8312639263367266E-3</c:v>
                </c:pt>
                <c:pt idx="355">
                  <c:v>4.8718782678127872E-3</c:v>
                </c:pt>
                <c:pt idx="356">
                  <c:v>5.0946964599343668E-3</c:v>
                </c:pt>
                <c:pt idx="357">
                  <c:v>5.6770943239387306E-3</c:v>
                </c:pt>
                <c:pt idx="358">
                  <c:v>5.6588718668354656E-3</c:v>
                </c:pt>
                <c:pt idx="359">
                  <c:v>5.172955607031994E-3</c:v>
                </c:pt>
                <c:pt idx="360">
                  <c:v>4.8154638070081147E-3</c:v>
                </c:pt>
                <c:pt idx="361">
                  <c:v>4.4359721337023737E-3</c:v>
                </c:pt>
                <c:pt idx="362">
                  <c:v>5.7479303257172449E-3</c:v>
                </c:pt>
                <c:pt idx="363">
                  <c:v>6.3132897243358983E-3</c:v>
                </c:pt>
                <c:pt idx="364">
                  <c:v>5.7380745886568474E-3</c:v>
                </c:pt>
                <c:pt idx="365">
                  <c:v>6.1070092062935257E-3</c:v>
                </c:pt>
                <c:pt idx="366">
                  <c:v>6.3562326657786118E-3</c:v>
                </c:pt>
                <c:pt idx="367">
                  <c:v>6.7310788753733222E-3</c:v>
                </c:pt>
                <c:pt idx="368">
                  <c:v>6.096060055482821E-3</c:v>
                </c:pt>
                <c:pt idx="369">
                  <c:v>5.7457551774660756E-3</c:v>
                </c:pt>
                <c:pt idx="370">
                  <c:v>5.5398587177473667E-3</c:v>
                </c:pt>
                <c:pt idx="371">
                  <c:v>5.1506429473925893E-3</c:v>
                </c:pt>
                <c:pt idx="372">
                  <c:v>6.473166101306967E-3</c:v>
                </c:pt>
                <c:pt idx="373">
                  <c:v>6.244111868351495E-3</c:v>
                </c:pt>
                <c:pt idx="374">
                  <c:v>5.6788231416569496E-3</c:v>
                </c:pt>
                <c:pt idx="375">
                  <c:v>5.3195845803975135E-3</c:v>
                </c:pt>
                <c:pt idx="376">
                  <c:v>4.9053799690173885E-3</c:v>
                </c:pt>
                <c:pt idx="377">
                  <c:v>4.5150089838573498E-3</c:v>
                </c:pt>
                <c:pt idx="378">
                  <c:v>4.2396611891998767E-3</c:v>
                </c:pt>
                <c:pt idx="379">
                  <c:v>4.1379970362803711E-3</c:v>
                </c:pt>
                <c:pt idx="380">
                  <c:v>4.1126922966978488E-3</c:v>
                </c:pt>
                <c:pt idx="381">
                  <c:v>3.8422586792122367E-3</c:v>
                </c:pt>
                <c:pt idx="382">
                  <c:v>3.715219301139416E-3</c:v>
                </c:pt>
                <c:pt idx="383">
                  <c:v>3.6025945740722261E-3</c:v>
                </c:pt>
                <c:pt idx="384">
                  <c:v>4.8080958133068265E-3</c:v>
                </c:pt>
                <c:pt idx="385">
                  <c:v>5.3656697193174294E-3</c:v>
                </c:pt>
                <c:pt idx="386">
                  <c:v>4.9850463303419568E-3</c:v>
                </c:pt>
                <c:pt idx="387">
                  <c:v>4.6655564936147441E-3</c:v>
                </c:pt>
                <c:pt idx="388">
                  <c:v>4.3848204297331434E-3</c:v>
                </c:pt>
                <c:pt idx="389">
                  <c:v>4.2918972048734466E-3</c:v>
                </c:pt>
                <c:pt idx="390">
                  <c:v>4.3497975173479976E-3</c:v>
                </c:pt>
                <c:pt idx="391">
                  <c:v>4.0946060930675864E-3</c:v>
                </c:pt>
                <c:pt idx="392">
                  <c:v>3.9088173474831527E-3</c:v>
                </c:pt>
                <c:pt idx="393">
                  <c:v>5.6636564879809365E-3</c:v>
                </c:pt>
                <c:pt idx="394">
                  <c:v>1.355919920702413E-2</c:v>
                </c:pt>
                <c:pt idx="395">
                  <c:v>1.3708573366048502E-2</c:v>
                </c:pt>
                <c:pt idx="396">
                  <c:v>1.3548764509853258E-2</c:v>
                </c:pt>
                <c:pt idx="397">
                  <c:v>1.3313825702362465E-2</c:v>
                </c:pt>
                <c:pt idx="398">
                  <c:v>1.2667678761380845E-2</c:v>
                </c:pt>
                <c:pt idx="399">
                  <c:v>1.1320702987838365E-2</c:v>
                </c:pt>
                <c:pt idx="400">
                  <c:v>1.045111181635674E-2</c:v>
                </c:pt>
                <c:pt idx="401">
                  <c:v>9.4893111257212549E-3</c:v>
                </c:pt>
                <c:pt idx="402">
                  <c:v>8.5281720643980308E-3</c:v>
                </c:pt>
                <c:pt idx="403">
                  <c:v>9.1323464375314377E-3</c:v>
                </c:pt>
                <c:pt idx="404">
                  <c:v>8.2471354409948908E-3</c:v>
                </c:pt>
                <c:pt idx="405">
                  <c:v>7.7228130518086757E-3</c:v>
                </c:pt>
                <c:pt idx="406">
                  <c:v>6.9628005988317913E-3</c:v>
                </c:pt>
                <c:pt idx="407">
                  <c:v>6.482389123739476E-3</c:v>
                </c:pt>
                <c:pt idx="408">
                  <c:v>5.9043584882682845E-3</c:v>
                </c:pt>
                <c:pt idx="409">
                  <c:v>5.403971856844836E-3</c:v>
                </c:pt>
                <c:pt idx="410">
                  <c:v>4.9975716280389292E-3</c:v>
                </c:pt>
                <c:pt idx="411">
                  <c:v>4.7482541133152777E-3</c:v>
                </c:pt>
                <c:pt idx="412">
                  <c:v>4.6244235731721095E-3</c:v>
                </c:pt>
                <c:pt idx="413">
                  <c:v>4.4673099184675451E-3</c:v>
                </c:pt>
                <c:pt idx="414">
                  <c:v>4.3327978008615509E-3</c:v>
                </c:pt>
                <c:pt idx="415">
                  <c:v>4.0267114912769606E-3</c:v>
                </c:pt>
                <c:pt idx="416">
                  <c:v>3.8228950897529917E-3</c:v>
                </c:pt>
                <c:pt idx="417">
                  <c:v>3.6057007151426824E-3</c:v>
                </c:pt>
                <c:pt idx="418">
                  <c:v>3.42538909804999E-3</c:v>
                </c:pt>
                <c:pt idx="419">
                  <c:v>3.3334607575907665E-3</c:v>
                </c:pt>
                <c:pt idx="420">
                  <c:v>4.0057824564540614E-3</c:v>
                </c:pt>
                <c:pt idx="421">
                  <c:v>3.8358109034653076E-3</c:v>
                </c:pt>
                <c:pt idx="422">
                  <c:v>3.6088264885363896E-3</c:v>
                </c:pt>
                <c:pt idx="423">
                  <c:v>4.3463510048781491E-3</c:v>
                </c:pt>
                <c:pt idx="424">
                  <c:v>4.0747845629373475E-3</c:v>
                </c:pt>
                <c:pt idx="425">
                  <c:v>3.8074856607036526E-3</c:v>
                </c:pt>
                <c:pt idx="426">
                  <c:v>3.7867214854953304E-3</c:v>
                </c:pt>
                <c:pt idx="427">
                  <c:v>3.8161270693906806E-3</c:v>
                </c:pt>
                <c:pt idx="428">
                  <c:v>3.6260167834786961E-3</c:v>
                </c:pt>
                <c:pt idx="429">
                  <c:v>3.4999177749320924E-3</c:v>
                </c:pt>
                <c:pt idx="430">
                  <c:v>3.9457689858955133E-3</c:v>
                </c:pt>
                <c:pt idx="431">
                  <c:v>3.7169129247470556E-3</c:v>
                </c:pt>
                <c:pt idx="432">
                  <c:v>3.5400768146072567E-3</c:v>
                </c:pt>
                <c:pt idx="433">
                  <c:v>3.4388593972308739E-3</c:v>
                </c:pt>
                <c:pt idx="434">
                  <c:v>3.3032250825578693E-3</c:v>
                </c:pt>
                <c:pt idx="435">
                  <c:v>3.1880118539763533E-3</c:v>
                </c:pt>
                <c:pt idx="436">
                  <c:v>3.6854719343535026E-3</c:v>
                </c:pt>
                <c:pt idx="437">
                  <c:v>3.5520404139491226E-3</c:v>
                </c:pt>
                <c:pt idx="438">
                  <c:v>3.4591267522063344E-3</c:v>
                </c:pt>
                <c:pt idx="439">
                  <c:v>3.6303971047896128E-3</c:v>
                </c:pt>
                <c:pt idx="440">
                  <c:v>3.553772289728958E-3</c:v>
                </c:pt>
                <c:pt idx="441">
                  <c:v>3.53293285715968E-3</c:v>
                </c:pt>
                <c:pt idx="442">
                  <c:v>3.3617914605907763E-3</c:v>
                </c:pt>
                <c:pt idx="443">
                  <c:v>3.4206768436988279E-3</c:v>
                </c:pt>
                <c:pt idx="444">
                  <c:v>3.347034156719551E-3</c:v>
                </c:pt>
                <c:pt idx="445">
                  <c:v>3.2113891715903975E-3</c:v>
                </c:pt>
                <c:pt idx="446">
                  <c:v>3.2474041184498599E-3</c:v>
                </c:pt>
                <c:pt idx="447">
                  <c:v>9.1831306282727926E-3</c:v>
                </c:pt>
                <c:pt idx="448">
                  <c:v>9.5202046444381426E-3</c:v>
                </c:pt>
                <c:pt idx="449">
                  <c:v>1.006179445250195E-2</c:v>
                </c:pt>
                <c:pt idx="450">
                  <c:v>9.0256728388403602E-3</c:v>
                </c:pt>
                <c:pt idx="451">
                  <c:v>8.7132921852527967E-3</c:v>
                </c:pt>
                <c:pt idx="452">
                  <c:v>7.9788478115877231E-3</c:v>
                </c:pt>
                <c:pt idx="453">
                  <c:v>7.1886569736257693E-3</c:v>
                </c:pt>
                <c:pt idx="454">
                  <c:v>6.4943365597615911E-3</c:v>
                </c:pt>
                <c:pt idx="455">
                  <c:v>6.8390711318212453E-3</c:v>
                </c:pt>
                <c:pt idx="456">
                  <c:v>6.4935156436011924E-3</c:v>
                </c:pt>
                <c:pt idx="457">
                  <c:v>6.2892301100352776E-3</c:v>
                </c:pt>
                <c:pt idx="458">
                  <c:v>6.5393580336717229E-3</c:v>
                </c:pt>
                <c:pt idx="459">
                  <c:v>6.2392050698261859E-3</c:v>
                </c:pt>
                <c:pt idx="460">
                  <c:v>5.8757214921079121E-3</c:v>
                </c:pt>
                <c:pt idx="461">
                  <c:v>6.3606195644423172E-3</c:v>
                </c:pt>
                <c:pt idx="462">
                  <c:v>6.2779922396921728E-3</c:v>
                </c:pt>
                <c:pt idx="463">
                  <c:v>5.8608247052355372E-3</c:v>
                </c:pt>
                <c:pt idx="464">
                  <c:v>5.6811654163281865E-3</c:v>
                </c:pt>
                <c:pt idx="465">
                  <c:v>5.3223239073547273E-3</c:v>
                </c:pt>
                <c:pt idx="466">
                  <c:v>4.8723306121591864E-3</c:v>
                </c:pt>
                <c:pt idx="467">
                  <c:v>4.6879342135648277E-3</c:v>
                </c:pt>
                <c:pt idx="468">
                  <c:v>4.5244017992740904E-3</c:v>
                </c:pt>
                <c:pt idx="469">
                  <c:v>6.153498012056822E-3</c:v>
                </c:pt>
                <c:pt idx="470">
                  <c:v>5.5925549831598439E-3</c:v>
                </c:pt>
                <c:pt idx="471">
                  <c:v>5.270862268164091E-3</c:v>
                </c:pt>
                <c:pt idx="472">
                  <c:v>4.8306871687042764E-3</c:v>
                </c:pt>
                <c:pt idx="473">
                  <c:v>4.6327261153241263E-3</c:v>
                </c:pt>
                <c:pt idx="474">
                  <c:v>4.6639713753023138E-3</c:v>
                </c:pt>
                <c:pt idx="475">
                  <c:v>4.3349362306615239E-3</c:v>
                </c:pt>
                <c:pt idx="476">
                  <c:v>4.0904569882076408E-3</c:v>
                </c:pt>
                <c:pt idx="477">
                  <c:v>3.8292147273107304E-3</c:v>
                </c:pt>
                <c:pt idx="478">
                  <c:v>3.8512830572232019E-3</c:v>
                </c:pt>
                <c:pt idx="479">
                  <c:v>3.9360010806176928E-3</c:v>
                </c:pt>
                <c:pt idx="480">
                  <c:v>3.78477963709939E-3</c:v>
                </c:pt>
                <c:pt idx="481">
                  <c:v>3.7825792856095238E-3</c:v>
                </c:pt>
                <c:pt idx="482">
                  <c:v>3.7950422741216184E-3</c:v>
                </c:pt>
                <c:pt idx="483">
                  <c:v>3.5822534012224026E-3</c:v>
                </c:pt>
                <c:pt idx="484">
                  <c:v>4.2580859995751457E-3</c:v>
                </c:pt>
                <c:pt idx="485">
                  <c:v>4.6754251200881395E-3</c:v>
                </c:pt>
                <c:pt idx="486">
                  <c:v>4.6632679404890335E-3</c:v>
                </c:pt>
                <c:pt idx="487">
                  <c:v>4.383633664648375E-3</c:v>
                </c:pt>
                <c:pt idx="488">
                  <c:v>8.3978210367240506E-3</c:v>
                </c:pt>
                <c:pt idx="489">
                  <c:v>7.6222454393609406E-3</c:v>
                </c:pt>
                <c:pt idx="490">
                  <c:v>7.7277803550707558E-3</c:v>
                </c:pt>
                <c:pt idx="491">
                  <c:v>6.9763954784962303E-3</c:v>
                </c:pt>
                <c:pt idx="492">
                  <c:v>6.3494665864584649E-3</c:v>
                </c:pt>
                <c:pt idx="493">
                  <c:v>5.7685161492005308E-3</c:v>
                </c:pt>
                <c:pt idx="494">
                  <c:v>5.7403249564494524E-3</c:v>
                </c:pt>
                <c:pt idx="495">
                  <c:v>5.2924838909920099E-3</c:v>
                </c:pt>
                <c:pt idx="496">
                  <c:v>5.0293859760242648E-3</c:v>
                </c:pt>
                <c:pt idx="497">
                  <c:v>4.7415273895238079E-3</c:v>
                </c:pt>
                <c:pt idx="498">
                  <c:v>4.9401356207211342E-3</c:v>
                </c:pt>
                <c:pt idx="499">
                  <c:v>4.5689485318668524E-3</c:v>
                </c:pt>
                <c:pt idx="500">
                  <c:v>4.2253047627389684E-3</c:v>
                </c:pt>
                <c:pt idx="501">
                  <c:v>4.0801170276026375E-3</c:v>
                </c:pt>
                <c:pt idx="502">
                  <c:v>4.3264447238275218E-3</c:v>
                </c:pt>
                <c:pt idx="503">
                  <c:v>4.0239647914677287E-3</c:v>
                </c:pt>
                <c:pt idx="504">
                  <c:v>3.9375117467525854E-3</c:v>
                </c:pt>
                <c:pt idx="505">
                  <c:v>3.9663501313210239E-3</c:v>
                </c:pt>
                <c:pt idx="506">
                  <c:v>3.7159700898080758E-3</c:v>
                </c:pt>
                <c:pt idx="507">
                  <c:v>3.9112257364620475E-3</c:v>
                </c:pt>
                <c:pt idx="508">
                  <c:v>3.7798035439678586E-3</c:v>
                </c:pt>
                <c:pt idx="509">
                  <c:v>5.5413074957605044E-3</c:v>
                </c:pt>
                <c:pt idx="510">
                  <c:v>5.0837621138324846E-3</c:v>
                </c:pt>
                <c:pt idx="511">
                  <c:v>4.993517722872905E-3</c:v>
                </c:pt>
                <c:pt idx="512">
                  <c:v>4.6333131379017465E-3</c:v>
                </c:pt>
                <c:pt idx="513">
                  <c:v>4.7175037950219411E-3</c:v>
                </c:pt>
                <c:pt idx="514">
                  <c:v>5.3022399798516784E-3</c:v>
                </c:pt>
                <c:pt idx="515">
                  <c:v>4.9718733021366654E-3</c:v>
                </c:pt>
                <c:pt idx="516">
                  <c:v>4.6487151679445908E-3</c:v>
                </c:pt>
                <c:pt idx="517">
                  <c:v>4.314091884203417E-3</c:v>
                </c:pt>
                <c:pt idx="518">
                  <c:v>4.1290343075145479E-3</c:v>
                </c:pt>
                <c:pt idx="519">
                  <c:v>4.0035863090593544E-3</c:v>
                </c:pt>
                <c:pt idx="520">
                  <c:v>3.849772863100575E-3</c:v>
                </c:pt>
                <c:pt idx="521">
                  <c:v>3.6203011672685825E-3</c:v>
                </c:pt>
                <c:pt idx="522">
                  <c:v>3.4626356621538143E-3</c:v>
                </c:pt>
                <c:pt idx="523">
                  <c:v>4.5296336354096311E-3</c:v>
                </c:pt>
                <c:pt idx="524">
                  <c:v>4.2065544688224118E-3</c:v>
                </c:pt>
                <c:pt idx="525">
                  <c:v>4.3271029308358921E-3</c:v>
                </c:pt>
                <c:pt idx="526">
                  <c:v>4.814002277813167E-3</c:v>
                </c:pt>
                <c:pt idx="527">
                  <c:v>4.7508630757019648E-3</c:v>
                </c:pt>
                <c:pt idx="528">
                  <c:v>4.4109913807195535E-3</c:v>
                </c:pt>
                <c:pt idx="529">
                  <c:v>4.1995155530969771E-3</c:v>
                </c:pt>
                <c:pt idx="530">
                  <c:v>4.1769522109498984E-3</c:v>
                </c:pt>
                <c:pt idx="531">
                  <c:v>3.9002185024892195E-3</c:v>
                </c:pt>
                <c:pt idx="532">
                  <c:v>3.7276450100338079E-3</c:v>
                </c:pt>
                <c:pt idx="533">
                  <c:v>3.6494365196772399E-3</c:v>
                </c:pt>
                <c:pt idx="534">
                  <c:v>3.469125069409548E-3</c:v>
                </c:pt>
                <c:pt idx="535">
                  <c:v>3.5333625085365908E-3</c:v>
                </c:pt>
                <c:pt idx="536">
                  <c:v>3.3697985959502169E-3</c:v>
                </c:pt>
                <c:pt idx="537">
                  <c:v>3.5430687154844208E-3</c:v>
                </c:pt>
                <c:pt idx="538">
                  <c:v>3.4776484427362199E-3</c:v>
                </c:pt>
                <c:pt idx="539">
                  <c:v>3.507114031198352E-3</c:v>
                </c:pt>
                <c:pt idx="540">
                  <c:v>3.8801479568517636E-3</c:v>
                </c:pt>
                <c:pt idx="541">
                  <c:v>4.4125770561391142E-3</c:v>
                </c:pt>
                <c:pt idx="542">
                  <c:v>4.12296448271403E-3</c:v>
                </c:pt>
                <c:pt idx="543">
                  <c:v>3.8853282029501003E-3</c:v>
                </c:pt>
                <c:pt idx="544">
                  <c:v>4.3149900261800333E-3</c:v>
                </c:pt>
                <c:pt idx="545">
                  <c:v>4.0475955572392133E-3</c:v>
                </c:pt>
                <c:pt idx="546">
                  <c:v>3.7856513108782941E-3</c:v>
                </c:pt>
                <c:pt idx="547">
                  <c:v>3.5627133318129212E-3</c:v>
                </c:pt>
                <c:pt idx="548">
                  <c:v>4.0468729670845426E-3</c:v>
                </c:pt>
                <c:pt idx="549">
                  <c:v>3.9059918269292015E-3</c:v>
                </c:pt>
                <c:pt idx="550">
                  <c:v>3.6675008271461595E-3</c:v>
                </c:pt>
                <c:pt idx="551">
                  <c:v>3.463391955533576E-3</c:v>
                </c:pt>
                <c:pt idx="552">
                  <c:v>3.712917220062356E-3</c:v>
                </c:pt>
                <c:pt idx="553">
                  <c:v>3.6323337857181522E-3</c:v>
                </c:pt>
                <c:pt idx="554">
                  <c:v>3.7639801641380258E-3</c:v>
                </c:pt>
                <c:pt idx="555">
                  <c:v>3.7161245192300092E-3</c:v>
                </c:pt>
                <c:pt idx="556">
                  <c:v>3.7938889728177409E-3</c:v>
                </c:pt>
                <c:pt idx="557">
                  <c:v>3.6110190728325256E-3</c:v>
                </c:pt>
                <c:pt idx="558">
                  <c:v>3.4312826742011709E-3</c:v>
                </c:pt>
                <c:pt idx="559">
                  <c:v>3.7373713680012685E-3</c:v>
                </c:pt>
                <c:pt idx="560">
                  <c:v>3.5764534170416346E-3</c:v>
                </c:pt>
                <c:pt idx="561">
                  <c:v>3.3891701526070398E-3</c:v>
                </c:pt>
                <c:pt idx="562">
                  <c:v>3.2421864218366925E-3</c:v>
                </c:pt>
                <c:pt idx="563">
                  <c:v>3.1121291606421627E-3</c:v>
                </c:pt>
                <c:pt idx="564">
                  <c:v>3.211124677636372E-3</c:v>
                </c:pt>
                <c:pt idx="565">
                  <c:v>5.3929448901895421E-3</c:v>
                </c:pt>
                <c:pt idx="566">
                  <c:v>5.4241629931313746E-3</c:v>
                </c:pt>
                <c:pt idx="567">
                  <c:v>4.9600170616450959E-3</c:v>
                </c:pt>
                <c:pt idx="568">
                  <c:v>4.762266340981606E-3</c:v>
                </c:pt>
                <c:pt idx="569">
                  <c:v>4.5646428822732595E-3</c:v>
                </c:pt>
                <c:pt idx="570">
                  <c:v>4.3463351936452038E-3</c:v>
                </c:pt>
                <c:pt idx="571">
                  <c:v>4.035747771118068E-3</c:v>
                </c:pt>
                <c:pt idx="572">
                  <c:v>3.8705493155327935E-3</c:v>
                </c:pt>
                <c:pt idx="573">
                  <c:v>3.6357442855944337E-3</c:v>
                </c:pt>
                <c:pt idx="574">
                  <c:v>3.7141889599994903E-3</c:v>
                </c:pt>
                <c:pt idx="575">
                  <c:v>4.3686297761349772E-3</c:v>
                </c:pt>
                <c:pt idx="576">
                  <c:v>4.1345715527844901E-3</c:v>
                </c:pt>
                <c:pt idx="577">
                  <c:v>3.919573879215597E-3</c:v>
                </c:pt>
                <c:pt idx="578">
                  <c:v>3.7930874211236174E-3</c:v>
                </c:pt>
                <c:pt idx="579">
                  <c:v>5.7400301510994959E-3</c:v>
                </c:pt>
                <c:pt idx="580">
                  <c:v>5.2471269824319409E-3</c:v>
                </c:pt>
                <c:pt idx="581">
                  <c:v>4.8459731537787414E-3</c:v>
                </c:pt>
                <c:pt idx="582">
                  <c:v>4.4948301289688452E-3</c:v>
                </c:pt>
                <c:pt idx="583">
                  <c:v>4.2052807641822162E-3</c:v>
                </c:pt>
                <c:pt idx="584">
                  <c:v>4.5049838588167527E-3</c:v>
                </c:pt>
                <c:pt idx="585">
                  <c:v>4.1723788369014978E-3</c:v>
                </c:pt>
                <c:pt idx="586">
                  <c:v>3.9599976208172689E-3</c:v>
                </c:pt>
                <c:pt idx="587">
                  <c:v>3.8475256101600879E-3</c:v>
                </c:pt>
                <c:pt idx="588">
                  <c:v>3.704779338323483E-3</c:v>
                </c:pt>
                <c:pt idx="589">
                  <c:v>3.4950589969403897E-3</c:v>
                </c:pt>
                <c:pt idx="590">
                  <c:v>3.5642372372513159E-3</c:v>
                </c:pt>
                <c:pt idx="591">
                  <c:v>3.4016706274048267E-3</c:v>
                </c:pt>
                <c:pt idx="592">
                  <c:v>3.286203926727003E-3</c:v>
                </c:pt>
                <c:pt idx="593">
                  <c:v>3.1469479299899641E-3</c:v>
                </c:pt>
                <c:pt idx="594">
                  <c:v>3.1222488220003742E-3</c:v>
                </c:pt>
                <c:pt idx="595">
                  <c:v>3.3824841962857882E-3</c:v>
                </c:pt>
                <c:pt idx="596">
                  <c:v>4.1331089457723683E-3</c:v>
                </c:pt>
                <c:pt idx="597">
                  <c:v>4.7022663001283736E-3</c:v>
                </c:pt>
                <c:pt idx="598">
                  <c:v>4.5143599011263826E-3</c:v>
                </c:pt>
                <c:pt idx="599">
                  <c:v>4.2622262345078966E-3</c:v>
                </c:pt>
                <c:pt idx="600">
                  <c:v>4.5991178821073626E-3</c:v>
                </c:pt>
                <c:pt idx="601">
                  <c:v>4.4426000965734451E-3</c:v>
                </c:pt>
                <c:pt idx="602">
                  <c:v>5.3745889608280807E-3</c:v>
                </c:pt>
                <c:pt idx="603">
                  <c:v>5.2461437726477314E-3</c:v>
                </c:pt>
                <c:pt idx="604">
                  <c:v>4.8241147120862329E-3</c:v>
                </c:pt>
                <c:pt idx="605">
                  <c:v>4.4438355823425112E-3</c:v>
                </c:pt>
                <c:pt idx="606">
                  <c:v>4.2173063439274417E-3</c:v>
                </c:pt>
                <c:pt idx="607">
                  <c:v>3.940862310471172E-3</c:v>
                </c:pt>
                <c:pt idx="608">
                  <c:v>3.6958651201589995E-3</c:v>
                </c:pt>
                <c:pt idx="609">
                  <c:v>3.5541990929610716E-3</c:v>
                </c:pt>
                <c:pt idx="610">
                  <c:v>3.369298864859001E-3</c:v>
                </c:pt>
                <c:pt idx="611">
                  <c:v>3.4134078837482966E-3</c:v>
                </c:pt>
                <c:pt idx="612">
                  <c:v>3.2608144623117925E-3</c:v>
                </c:pt>
                <c:pt idx="613">
                  <c:v>3.1836935786638799E-3</c:v>
                </c:pt>
                <c:pt idx="614">
                  <c:v>3.0655554134038959E-3</c:v>
                </c:pt>
                <c:pt idx="615">
                  <c:v>3.1276370413320419E-3</c:v>
                </c:pt>
                <c:pt idx="616">
                  <c:v>3.1105769243006255E-3</c:v>
                </c:pt>
                <c:pt idx="617">
                  <c:v>3.3049658671844302E-3</c:v>
                </c:pt>
                <c:pt idx="618">
                  <c:v>3.1997412821331305E-3</c:v>
                </c:pt>
                <c:pt idx="619">
                  <c:v>7.1632358332797694E-3</c:v>
                </c:pt>
                <c:pt idx="620">
                  <c:v>6.5484386575558997E-3</c:v>
                </c:pt>
                <c:pt idx="621">
                  <c:v>6.2821173361659764E-3</c:v>
                </c:pt>
                <c:pt idx="622">
                  <c:v>5.8995642190387164E-3</c:v>
                </c:pt>
                <c:pt idx="623">
                  <c:v>5.3836501261510074E-3</c:v>
                </c:pt>
                <c:pt idx="624">
                  <c:v>4.9606429517240463E-3</c:v>
                </c:pt>
                <c:pt idx="625">
                  <c:v>4.7329616616161099E-3</c:v>
                </c:pt>
                <c:pt idx="626">
                  <c:v>4.3678134195668456E-3</c:v>
                </c:pt>
                <c:pt idx="627">
                  <c:v>4.1080803868428157E-3</c:v>
                </c:pt>
                <c:pt idx="628">
                  <c:v>3.8556192784767319E-3</c:v>
                </c:pt>
                <c:pt idx="629">
                  <c:v>4.3092836911262132E-3</c:v>
                </c:pt>
                <c:pt idx="630">
                  <c:v>4.1309056574435716E-3</c:v>
                </c:pt>
                <c:pt idx="631">
                  <c:v>3.9107298324652035E-3</c:v>
                </c:pt>
                <c:pt idx="632">
                  <c:v>3.8596125894575701E-3</c:v>
                </c:pt>
                <c:pt idx="633">
                  <c:v>3.6353973863787348E-3</c:v>
                </c:pt>
                <c:pt idx="634">
                  <c:v>3.4403378616813885E-3</c:v>
                </c:pt>
                <c:pt idx="635">
                  <c:v>3.3179665929311095E-3</c:v>
                </c:pt>
                <c:pt idx="636">
                  <c:v>3.2270091277342055E-3</c:v>
                </c:pt>
                <c:pt idx="637">
                  <c:v>3.3560284114300533E-3</c:v>
                </c:pt>
                <c:pt idx="638">
                  <c:v>3.258970164758325E-3</c:v>
                </c:pt>
                <c:pt idx="639">
                  <c:v>3.2863380185858917E-3</c:v>
                </c:pt>
                <c:pt idx="640">
                  <c:v>3.1508620017925396E-3</c:v>
                </c:pt>
                <c:pt idx="641">
                  <c:v>3.9980925041179401E-3</c:v>
                </c:pt>
                <c:pt idx="642">
                  <c:v>4.5233109996408978E-3</c:v>
                </c:pt>
                <c:pt idx="643">
                  <c:v>4.2106536572547159E-3</c:v>
                </c:pt>
                <c:pt idx="644">
                  <c:v>3.9418019315267143E-3</c:v>
                </c:pt>
                <c:pt idx="645">
                  <c:v>3.7041265170891478E-3</c:v>
                </c:pt>
                <c:pt idx="646">
                  <c:v>3.4969718695040761E-3</c:v>
                </c:pt>
                <c:pt idx="647">
                  <c:v>4.4846159179881715E-3</c:v>
                </c:pt>
                <c:pt idx="648">
                  <c:v>4.9864078777739776E-3</c:v>
                </c:pt>
                <c:pt idx="649">
                  <c:v>5.5856861010819521E-3</c:v>
                </c:pt>
                <c:pt idx="650">
                  <c:v>5.1060821676941143E-3</c:v>
                </c:pt>
                <c:pt idx="651">
                  <c:v>4.7160954521554953E-3</c:v>
                </c:pt>
                <c:pt idx="652">
                  <c:v>4.3577757888247255E-3</c:v>
                </c:pt>
                <c:pt idx="653">
                  <c:v>5.3210824223182745E-3</c:v>
                </c:pt>
                <c:pt idx="654">
                  <c:v>5.2414833038232703E-3</c:v>
                </c:pt>
                <c:pt idx="655">
                  <c:v>4.8023166313202435E-3</c:v>
                </c:pt>
                <c:pt idx="656">
                  <c:v>4.455213389427122E-3</c:v>
                </c:pt>
                <c:pt idx="657">
                  <c:v>4.699512338556598E-3</c:v>
                </c:pt>
                <c:pt idx="658">
                  <c:v>4.3540948579668358E-3</c:v>
                </c:pt>
                <c:pt idx="659">
                  <c:v>4.260320516154951E-3</c:v>
                </c:pt>
                <c:pt idx="660">
                  <c:v>3.9719170160508023E-3</c:v>
                </c:pt>
                <c:pt idx="661">
                  <c:v>3.7191330353041575E-3</c:v>
                </c:pt>
                <c:pt idx="662">
                  <c:v>3.8479192679733592E-3</c:v>
                </c:pt>
                <c:pt idx="663">
                  <c:v>3.6273703165578433E-3</c:v>
                </c:pt>
                <c:pt idx="664">
                  <c:v>3.4506815729245096E-3</c:v>
                </c:pt>
                <c:pt idx="665">
                  <c:v>3.3402540096617826E-3</c:v>
                </c:pt>
                <c:pt idx="666">
                  <c:v>3.2777085426352296E-3</c:v>
                </c:pt>
                <c:pt idx="667">
                  <c:v>3.1437805829808941E-3</c:v>
                </c:pt>
                <c:pt idx="668">
                  <c:v>3.0859580769609274E-3</c:v>
                </c:pt>
                <c:pt idx="669">
                  <c:v>3.0663312452029021E-3</c:v>
                </c:pt>
                <c:pt idx="670">
                  <c:v>3.0087824919840639E-3</c:v>
                </c:pt>
                <c:pt idx="671">
                  <c:v>2.9777672019151522E-3</c:v>
                </c:pt>
                <c:pt idx="672">
                  <c:v>2.8958208686831821E-3</c:v>
                </c:pt>
                <c:pt idx="673">
                  <c:v>2.9996572828849071E-3</c:v>
                </c:pt>
                <c:pt idx="674">
                  <c:v>2.9387977407522481E-3</c:v>
                </c:pt>
                <c:pt idx="675">
                  <c:v>2.8797926723679776E-3</c:v>
                </c:pt>
                <c:pt idx="676">
                  <c:v>3.0147882364902475E-3</c:v>
                </c:pt>
                <c:pt idx="677">
                  <c:v>2.9488866779093918E-3</c:v>
                </c:pt>
                <c:pt idx="678">
                  <c:v>5.9423224448180972E-3</c:v>
                </c:pt>
                <c:pt idx="679">
                  <c:v>5.4106957899075899E-3</c:v>
                </c:pt>
                <c:pt idx="680">
                  <c:v>5.8825864632061796E-3</c:v>
                </c:pt>
                <c:pt idx="681">
                  <c:v>5.3725149614079881E-3</c:v>
                </c:pt>
                <c:pt idx="682">
                  <c:v>4.9203222628437324E-3</c:v>
                </c:pt>
                <c:pt idx="683">
                  <c:v>7.147310579315759E-3</c:v>
                </c:pt>
                <c:pt idx="684">
                  <c:v>6.5162316291761052E-3</c:v>
                </c:pt>
                <c:pt idx="685">
                  <c:v>5.907967127718571E-3</c:v>
                </c:pt>
                <c:pt idx="686">
                  <c:v>6.2307856363507256E-3</c:v>
                </c:pt>
                <c:pt idx="687">
                  <c:v>5.8368007860048355E-3</c:v>
                </c:pt>
                <c:pt idx="688">
                  <c:v>5.4025115808083836E-3</c:v>
                </c:pt>
                <c:pt idx="689">
                  <c:v>4.9509894131213629E-3</c:v>
                </c:pt>
                <c:pt idx="690">
                  <c:v>4.5529688297408872E-3</c:v>
                </c:pt>
                <c:pt idx="691">
                  <c:v>4.2117572328552238E-3</c:v>
                </c:pt>
                <c:pt idx="692">
                  <c:v>4.1394518269199966E-3</c:v>
                </c:pt>
                <c:pt idx="693">
                  <c:v>4.2195109051247001E-3</c:v>
                </c:pt>
                <c:pt idx="694">
                  <c:v>3.9510148381261554E-3</c:v>
                </c:pt>
                <c:pt idx="695">
                  <c:v>4.6621841957559911E-3</c:v>
                </c:pt>
                <c:pt idx="696">
                  <c:v>4.3817186446746806E-3</c:v>
                </c:pt>
                <c:pt idx="697">
                  <c:v>4.0778615965221948E-3</c:v>
                </c:pt>
                <c:pt idx="698">
                  <c:v>3.8836776732069449E-3</c:v>
                </c:pt>
                <c:pt idx="699">
                  <c:v>5.0212116984963001E-3</c:v>
                </c:pt>
                <c:pt idx="700">
                  <c:v>4.6989692272184349E-3</c:v>
                </c:pt>
                <c:pt idx="701">
                  <c:v>4.3362882616862965E-3</c:v>
                </c:pt>
                <c:pt idx="702">
                  <c:v>4.0760136861965205E-3</c:v>
                </c:pt>
                <c:pt idx="703">
                  <c:v>3.8254624349687112E-3</c:v>
                </c:pt>
                <c:pt idx="704">
                  <c:v>3.6039869923839714E-3</c:v>
                </c:pt>
                <c:pt idx="705">
                  <c:v>3.412707538292965E-3</c:v>
                </c:pt>
                <c:pt idx="706">
                  <c:v>3.251591986432335E-3</c:v>
                </c:pt>
                <c:pt idx="707">
                  <c:v>3.376381109049835E-3</c:v>
                </c:pt>
                <c:pt idx="708">
                  <c:v>3.2214847927606051E-3</c:v>
                </c:pt>
                <c:pt idx="709">
                  <c:v>3.2551719965120897E-3</c:v>
                </c:pt>
                <c:pt idx="710">
                  <c:v>3.1296738691576034E-3</c:v>
                </c:pt>
                <c:pt idx="711">
                  <c:v>3.2279924743301258E-3</c:v>
                </c:pt>
                <c:pt idx="712">
                  <c:v>3.103084462131608E-3</c:v>
                </c:pt>
                <c:pt idx="713">
                  <c:v>3.1636421495973275E-3</c:v>
                </c:pt>
                <c:pt idx="714">
                  <c:v>3.2293266360742018E-3</c:v>
                </c:pt>
                <c:pt idx="715">
                  <c:v>3.1378818849530296E-3</c:v>
                </c:pt>
                <c:pt idx="716">
                  <c:v>3.0300753249167525E-3</c:v>
                </c:pt>
                <c:pt idx="717">
                  <c:v>3.3827797437320341E-3</c:v>
                </c:pt>
                <c:pt idx="718">
                  <c:v>3.285639280834998E-3</c:v>
                </c:pt>
                <c:pt idx="719">
                  <c:v>3.264452549503625E-3</c:v>
                </c:pt>
                <c:pt idx="720">
                  <c:v>3.1754867259496272E-3</c:v>
                </c:pt>
                <c:pt idx="721">
                  <c:v>3.0774998259628546E-3</c:v>
                </c:pt>
                <c:pt idx="722">
                  <c:v>3.0892320316708959E-3</c:v>
                </c:pt>
                <c:pt idx="723">
                  <c:v>2.9857108759810506E-3</c:v>
                </c:pt>
                <c:pt idx="724">
                  <c:v>2.9215958822001982E-3</c:v>
                </c:pt>
                <c:pt idx="725">
                  <c:v>2.8491667010863962E-3</c:v>
                </c:pt>
                <c:pt idx="726">
                  <c:v>2.7906038413049658E-3</c:v>
                </c:pt>
                <c:pt idx="727">
                  <c:v>2.7471192489000704E-3</c:v>
                </c:pt>
                <c:pt idx="728">
                  <c:v>3.0948548491242229E-3</c:v>
                </c:pt>
                <c:pt idx="729">
                  <c:v>3.396441605279616E-3</c:v>
                </c:pt>
                <c:pt idx="730">
                  <c:v>3.2518448355653702E-3</c:v>
                </c:pt>
                <c:pt idx="731">
                  <c:v>3.6247339734954446E-3</c:v>
                </c:pt>
                <c:pt idx="732">
                  <c:v>3.4324715527777878E-3</c:v>
                </c:pt>
                <c:pt idx="733">
                  <c:v>4.1192477031103125E-3</c:v>
                </c:pt>
                <c:pt idx="734">
                  <c:v>4.071589493446731E-3</c:v>
                </c:pt>
                <c:pt idx="735">
                  <c:v>3.8035593856199064E-3</c:v>
                </c:pt>
                <c:pt idx="736">
                  <c:v>3.5891350115505797E-3</c:v>
                </c:pt>
                <c:pt idx="737">
                  <c:v>3.4031532831155652E-3</c:v>
                </c:pt>
                <c:pt idx="738">
                  <c:v>3.3422120704833581E-3</c:v>
                </c:pt>
                <c:pt idx="739">
                  <c:v>3.1982790407996927E-3</c:v>
                </c:pt>
                <c:pt idx="740">
                  <c:v>3.0909415729147181E-3</c:v>
                </c:pt>
                <c:pt idx="741">
                  <c:v>2.9964294155969805E-3</c:v>
                </c:pt>
                <c:pt idx="742">
                  <c:v>3.2918075972399735E-3</c:v>
                </c:pt>
                <c:pt idx="743">
                  <c:v>3.2008371937449509E-3</c:v>
                </c:pt>
                <c:pt idx="744">
                  <c:v>3.077832482630093E-3</c:v>
                </c:pt>
                <c:pt idx="745">
                  <c:v>3.1533746009687873E-3</c:v>
                </c:pt>
                <c:pt idx="746">
                  <c:v>3.7172644080166097E-3</c:v>
                </c:pt>
                <c:pt idx="747">
                  <c:v>4.3344847303325084E-3</c:v>
                </c:pt>
                <c:pt idx="748">
                  <c:v>4.1868888464731031E-3</c:v>
                </c:pt>
                <c:pt idx="749">
                  <c:v>3.9047473575153334E-3</c:v>
                </c:pt>
                <c:pt idx="750">
                  <c:v>4.1651982686283446E-3</c:v>
                </c:pt>
                <c:pt idx="751">
                  <c:v>3.9153400509362689E-3</c:v>
                </c:pt>
                <c:pt idx="752">
                  <c:v>3.6987010369529797E-3</c:v>
                </c:pt>
                <c:pt idx="753">
                  <c:v>3.5105210159120572E-3</c:v>
                </c:pt>
                <c:pt idx="754">
                  <c:v>4.5617944378701048E-3</c:v>
                </c:pt>
                <c:pt idx="755">
                  <c:v>4.236128398868195E-3</c:v>
                </c:pt>
                <c:pt idx="756">
                  <c:v>4.6940934946706646E-3</c:v>
                </c:pt>
                <c:pt idx="757">
                  <c:v>4.434008938422945E-3</c:v>
                </c:pt>
                <c:pt idx="758">
                  <c:v>4.1556504017526323E-3</c:v>
                </c:pt>
                <c:pt idx="759">
                  <c:v>4.1657475888380946E-3</c:v>
                </c:pt>
                <c:pt idx="760">
                  <c:v>3.893481868665095E-3</c:v>
                </c:pt>
                <c:pt idx="761">
                  <c:v>3.7289966751583134E-3</c:v>
                </c:pt>
                <c:pt idx="762">
                  <c:v>3.8744511500289802E-3</c:v>
                </c:pt>
                <c:pt idx="763">
                  <c:v>3.7330384984166644E-3</c:v>
                </c:pt>
                <c:pt idx="764">
                  <c:v>3.5290465532323177E-3</c:v>
                </c:pt>
                <c:pt idx="765">
                  <c:v>3.3735065112765793E-3</c:v>
                </c:pt>
                <c:pt idx="766">
                  <c:v>3.6148788120145296E-3</c:v>
                </c:pt>
                <c:pt idx="767">
                  <c:v>4.4298473223811814E-3</c:v>
                </c:pt>
                <c:pt idx="768">
                  <c:v>4.4005928973627692E-3</c:v>
                </c:pt>
                <c:pt idx="769">
                  <c:v>4.3016196427068821E-3</c:v>
                </c:pt>
                <c:pt idx="770">
                  <c:v>4.0334755984866924E-3</c:v>
                </c:pt>
                <c:pt idx="771">
                  <c:v>3.7947475825768433E-3</c:v>
                </c:pt>
                <c:pt idx="772">
                  <c:v>3.5932782379522158E-3</c:v>
                </c:pt>
                <c:pt idx="773">
                  <c:v>3.4565200740296529E-3</c:v>
                </c:pt>
                <c:pt idx="774">
                  <c:v>3.2877532703661015E-3</c:v>
                </c:pt>
                <c:pt idx="775">
                  <c:v>3.1703619210298414E-3</c:v>
                </c:pt>
                <c:pt idx="776">
                  <c:v>3.6626035433724008E-3</c:v>
                </c:pt>
                <c:pt idx="777">
                  <c:v>4.3194762244142615E-3</c:v>
                </c:pt>
                <c:pt idx="778">
                  <c:v>4.4552422142875104E-3</c:v>
                </c:pt>
                <c:pt idx="779">
                  <c:v>4.2788480924280253E-3</c:v>
                </c:pt>
                <c:pt idx="780">
                  <c:v>4.5234148939099104E-3</c:v>
                </c:pt>
                <c:pt idx="781">
                  <c:v>4.1982942543995873E-3</c:v>
                </c:pt>
                <c:pt idx="782">
                  <c:v>3.9148432462927339E-3</c:v>
                </c:pt>
                <c:pt idx="783">
                  <c:v>3.7249592697366617E-3</c:v>
                </c:pt>
                <c:pt idx="784">
                  <c:v>4.118663120670908E-3</c:v>
                </c:pt>
                <c:pt idx="785">
                  <c:v>4.3578752338063889E-3</c:v>
                </c:pt>
                <c:pt idx="786">
                  <c:v>4.3002309582752737E-3</c:v>
                </c:pt>
                <c:pt idx="787">
                  <c:v>4.9774372536933948E-3</c:v>
                </c:pt>
                <c:pt idx="788">
                  <c:v>4.6452286716933662E-3</c:v>
                </c:pt>
                <c:pt idx="789">
                  <c:v>4.4678665804592614E-3</c:v>
                </c:pt>
                <c:pt idx="790">
                  <c:v>4.8385151411172254E-3</c:v>
                </c:pt>
                <c:pt idx="791">
                  <c:v>4.4826660025577324E-3</c:v>
                </c:pt>
                <c:pt idx="792">
                  <c:v>4.1753881270623246E-3</c:v>
                </c:pt>
                <c:pt idx="793">
                  <c:v>3.8909744908394066E-3</c:v>
                </c:pt>
                <c:pt idx="794">
                  <c:v>5.2670300232832683E-3</c:v>
                </c:pt>
                <c:pt idx="795">
                  <c:v>5.4587111731269891E-3</c:v>
                </c:pt>
                <c:pt idx="796">
                  <c:v>6.382110222265841E-3</c:v>
                </c:pt>
                <c:pt idx="797">
                  <c:v>5.7901271349523626E-3</c:v>
                </c:pt>
                <c:pt idx="798">
                  <c:v>5.2970039797957122E-3</c:v>
                </c:pt>
                <c:pt idx="799">
                  <c:v>8.9360378494677331E-3</c:v>
                </c:pt>
                <c:pt idx="800">
                  <c:v>1.6368252765757815E-2</c:v>
                </c:pt>
                <c:pt idx="801">
                  <c:v>1.5664694700539938E-2</c:v>
                </c:pt>
                <c:pt idx="802">
                  <c:v>1.4100847485795487E-2</c:v>
                </c:pt>
                <c:pt idx="803">
                  <c:v>1.8154437867744216E-2</c:v>
                </c:pt>
                <c:pt idx="804">
                  <c:v>1.6881400062639117E-2</c:v>
                </c:pt>
                <c:pt idx="805">
                  <c:v>1.570104271448676E-2</c:v>
                </c:pt>
                <c:pt idx="806">
                  <c:v>1.4010348665981109E-2</c:v>
                </c:pt>
                <c:pt idx="807">
                  <c:v>1.3228795535456934E-2</c:v>
                </c:pt>
                <c:pt idx="808">
                  <c:v>1.2428339168995415E-2</c:v>
                </c:pt>
                <c:pt idx="809">
                  <c:v>1.1102432746054013E-2</c:v>
                </c:pt>
                <c:pt idx="810">
                  <c:v>1.0183191355331158E-2</c:v>
                </c:pt>
                <c:pt idx="811">
                  <c:v>9.3671347666993698E-3</c:v>
                </c:pt>
                <c:pt idx="812">
                  <c:v>8.403280971799201E-3</c:v>
                </c:pt>
                <c:pt idx="813">
                  <c:v>9.1887207781394149E-3</c:v>
                </c:pt>
                <c:pt idx="814">
                  <c:v>9.066045188795311E-3</c:v>
                </c:pt>
                <c:pt idx="815">
                  <c:v>9.3473698576602374E-3</c:v>
                </c:pt>
                <c:pt idx="816">
                  <c:v>9.3111292259492676E-3</c:v>
                </c:pt>
                <c:pt idx="817">
                  <c:v>9.6391528979925048E-3</c:v>
                </c:pt>
                <c:pt idx="818">
                  <c:v>8.7682792604219361E-3</c:v>
                </c:pt>
                <c:pt idx="819">
                  <c:v>8.6272772327739538E-3</c:v>
                </c:pt>
                <c:pt idx="820">
                  <c:v>7.7799142273764516E-3</c:v>
                </c:pt>
                <c:pt idx="821">
                  <c:v>7.0221933135300859E-3</c:v>
                </c:pt>
                <c:pt idx="822">
                  <c:v>6.4737313444314807E-3</c:v>
                </c:pt>
                <c:pt idx="823">
                  <c:v>8.1747971477950324E-3</c:v>
                </c:pt>
                <c:pt idx="824">
                  <c:v>7.3878858336586398E-3</c:v>
                </c:pt>
                <c:pt idx="825">
                  <c:v>7.0954065502109058E-3</c:v>
                </c:pt>
                <c:pt idx="826">
                  <c:v>6.7815013396057208E-3</c:v>
                </c:pt>
                <c:pt idx="827">
                  <c:v>6.1592809016625246E-3</c:v>
                </c:pt>
                <c:pt idx="828">
                  <c:v>5.6055490758181569E-3</c:v>
                </c:pt>
                <c:pt idx="829">
                  <c:v>7.2310552104975848E-3</c:v>
                </c:pt>
                <c:pt idx="830">
                  <c:v>6.5345705355466556E-3</c:v>
                </c:pt>
                <c:pt idx="831">
                  <c:v>5.9876769284069034E-3</c:v>
                </c:pt>
                <c:pt idx="832">
                  <c:v>1.0398559112593395E-2</c:v>
                </c:pt>
                <c:pt idx="833">
                  <c:v>1.1907673821826633E-2</c:v>
                </c:pt>
                <c:pt idx="834">
                  <c:v>1.3959586521998376E-2</c:v>
                </c:pt>
                <c:pt idx="835">
                  <c:v>1.3895440343391048E-2</c:v>
                </c:pt>
                <c:pt idx="836">
                  <c:v>1.2461165561655928E-2</c:v>
                </c:pt>
                <c:pt idx="837">
                  <c:v>1.1989569364916925E-2</c:v>
                </c:pt>
                <c:pt idx="838">
                  <c:v>1.3306854118364563E-2</c:v>
                </c:pt>
                <c:pt idx="839">
                  <c:v>1.2553042620786657E-2</c:v>
                </c:pt>
                <c:pt idx="840">
                  <c:v>1.1807451302255998E-2</c:v>
                </c:pt>
                <c:pt idx="841">
                  <c:v>1.0759261909678436E-2</c:v>
                </c:pt>
                <c:pt idx="842">
                  <c:v>1.2359605771366043E-2</c:v>
                </c:pt>
                <c:pt idx="843">
                  <c:v>1.1076694337928862E-2</c:v>
                </c:pt>
                <c:pt idx="844">
                  <c:v>1.1317024849638433E-2</c:v>
                </c:pt>
                <c:pt idx="845">
                  <c:v>1.0344962678921132E-2</c:v>
                </c:pt>
                <c:pt idx="846">
                  <c:v>9.6132438371335713E-3</c:v>
                </c:pt>
                <c:pt idx="847">
                  <c:v>8.7081317184121484E-3</c:v>
                </c:pt>
                <c:pt idx="848">
                  <c:v>8.2196600983973876E-3</c:v>
                </c:pt>
                <c:pt idx="849">
                  <c:v>8.136403075597402E-3</c:v>
                </c:pt>
                <c:pt idx="850">
                  <c:v>7.3221455519559752E-3</c:v>
                </c:pt>
                <c:pt idx="851">
                  <c:v>6.9692427654160956E-3</c:v>
                </c:pt>
                <c:pt idx="852">
                  <c:v>7.0544171279872513E-3</c:v>
                </c:pt>
                <c:pt idx="853">
                  <c:v>6.379642676250465E-3</c:v>
                </c:pt>
                <c:pt idx="854">
                  <c:v>7.5371485851566753E-3</c:v>
                </c:pt>
                <c:pt idx="855">
                  <c:v>6.8076093225182483E-3</c:v>
                </c:pt>
                <c:pt idx="856">
                  <c:v>6.995587827528277E-3</c:v>
                </c:pt>
                <c:pt idx="857">
                  <c:v>6.3253120391749476E-3</c:v>
                </c:pt>
                <c:pt idx="858">
                  <c:v>6.5013689196510684E-3</c:v>
                </c:pt>
                <c:pt idx="859">
                  <c:v>5.9256676873291909E-3</c:v>
                </c:pt>
                <c:pt idx="860">
                  <c:v>6.0388742654477788E-3</c:v>
                </c:pt>
                <c:pt idx="861">
                  <c:v>5.5858902570698312E-3</c:v>
                </c:pt>
                <c:pt idx="862">
                  <c:v>6.5607307613804768E-3</c:v>
                </c:pt>
                <c:pt idx="863">
                  <c:v>6.0171970968799244E-3</c:v>
                </c:pt>
                <c:pt idx="864">
                  <c:v>5.4832970453348711E-3</c:v>
                </c:pt>
                <c:pt idx="865">
                  <c:v>5.8700287538541321E-3</c:v>
                </c:pt>
                <c:pt idx="866">
                  <c:v>6.1058175699735635E-3</c:v>
                </c:pt>
                <c:pt idx="867">
                  <c:v>5.5592961813299667E-3</c:v>
                </c:pt>
                <c:pt idx="868">
                  <c:v>5.0762904217638068E-3</c:v>
                </c:pt>
                <c:pt idx="869">
                  <c:v>5.3324506783449296E-3</c:v>
                </c:pt>
                <c:pt idx="870">
                  <c:v>5.0106968838044405E-3</c:v>
                </c:pt>
                <c:pt idx="871">
                  <c:v>4.6356093466858933E-3</c:v>
                </c:pt>
                <c:pt idx="872">
                  <c:v>4.4346342544830377E-3</c:v>
                </c:pt>
                <c:pt idx="873">
                  <c:v>4.6974924272104243E-3</c:v>
                </c:pt>
                <c:pt idx="874">
                  <c:v>4.5330277342373092E-3</c:v>
                </c:pt>
                <c:pt idx="875">
                  <c:v>4.281472354200587E-3</c:v>
                </c:pt>
                <c:pt idx="876">
                  <c:v>4.0911717928427734E-3</c:v>
                </c:pt>
                <c:pt idx="877">
                  <c:v>3.96352071071131E-3</c:v>
                </c:pt>
                <c:pt idx="878">
                  <c:v>5.6106608171911671E-3</c:v>
                </c:pt>
                <c:pt idx="879">
                  <c:v>6.5526937763784963E-3</c:v>
                </c:pt>
                <c:pt idx="880">
                  <c:v>6.4843816159633203E-3</c:v>
                </c:pt>
                <c:pt idx="881">
                  <c:v>6.8198105854823015E-3</c:v>
                </c:pt>
                <c:pt idx="882">
                  <c:v>6.3018582450060749E-3</c:v>
                </c:pt>
                <c:pt idx="883">
                  <c:v>5.7197302454043237E-3</c:v>
                </c:pt>
                <c:pt idx="884">
                  <c:v>5.8617840089177529E-3</c:v>
                </c:pt>
                <c:pt idx="885">
                  <c:v>5.3608725077435634E-3</c:v>
                </c:pt>
                <c:pt idx="886">
                  <c:v>4.9722189259019337E-3</c:v>
                </c:pt>
                <c:pt idx="887">
                  <c:v>4.5717613429852276E-3</c:v>
                </c:pt>
                <c:pt idx="888">
                  <c:v>4.2415632294482124E-3</c:v>
                </c:pt>
                <c:pt idx="889">
                  <c:v>4.2699503860248074E-3</c:v>
                </c:pt>
                <c:pt idx="890">
                  <c:v>4.0147892359613437E-3</c:v>
                </c:pt>
                <c:pt idx="891">
                  <c:v>3.8026916652565495E-3</c:v>
                </c:pt>
                <c:pt idx="892">
                  <c:v>3.708334802101108E-3</c:v>
                </c:pt>
                <c:pt idx="893">
                  <c:v>3.8581180135349165E-3</c:v>
                </c:pt>
                <c:pt idx="894">
                  <c:v>3.6383136774839858E-3</c:v>
                </c:pt>
                <c:pt idx="895">
                  <c:v>4.206709599543829E-3</c:v>
                </c:pt>
                <c:pt idx="896">
                  <c:v>3.9359969602215748E-3</c:v>
                </c:pt>
                <c:pt idx="897">
                  <c:v>6.1701841202359154E-3</c:v>
                </c:pt>
                <c:pt idx="898">
                  <c:v>5.6276664432158762E-3</c:v>
                </c:pt>
                <c:pt idx="899">
                  <c:v>6.0480698971350898E-3</c:v>
                </c:pt>
                <c:pt idx="900">
                  <c:v>5.8053874901131267E-3</c:v>
                </c:pt>
                <c:pt idx="901">
                  <c:v>5.2889367436467528E-3</c:v>
                </c:pt>
                <c:pt idx="902">
                  <c:v>4.9078096607957679E-3</c:v>
                </c:pt>
                <c:pt idx="903">
                  <c:v>4.916082182371332E-3</c:v>
                </c:pt>
                <c:pt idx="904">
                  <c:v>5.2645028151018253E-3</c:v>
                </c:pt>
                <c:pt idx="905">
                  <c:v>5.5007927000071295E-3</c:v>
                </c:pt>
                <c:pt idx="906">
                  <c:v>5.7356878378585375E-3</c:v>
                </c:pt>
                <c:pt idx="907">
                  <c:v>5.3115285919152593E-3</c:v>
                </c:pt>
                <c:pt idx="908">
                  <c:v>5.5513279202458058E-3</c:v>
                </c:pt>
                <c:pt idx="909">
                  <c:v>5.7618992756069895E-3</c:v>
                </c:pt>
                <c:pt idx="910">
                  <c:v>5.2525664707134857E-3</c:v>
                </c:pt>
                <c:pt idx="911">
                  <c:v>4.8492361830810319E-3</c:v>
                </c:pt>
                <c:pt idx="912">
                  <c:v>4.59987246139857E-3</c:v>
                </c:pt>
                <c:pt idx="913">
                  <c:v>4.2793218023583941E-3</c:v>
                </c:pt>
                <c:pt idx="914">
                  <c:v>4.2901587033621607E-3</c:v>
                </c:pt>
                <c:pt idx="915">
                  <c:v>4.0295323152810545E-3</c:v>
                </c:pt>
                <c:pt idx="916">
                  <c:v>3.786100227969789E-3</c:v>
                </c:pt>
                <c:pt idx="917">
                  <c:v>3.8213480868526349E-3</c:v>
                </c:pt>
                <c:pt idx="918">
                  <c:v>4.5914938363367189E-3</c:v>
                </c:pt>
                <c:pt idx="919">
                  <c:v>4.4360994783243643E-3</c:v>
                </c:pt>
                <c:pt idx="920">
                  <c:v>4.8107471989782529E-3</c:v>
                </c:pt>
                <c:pt idx="921">
                  <c:v>4.9571028233852781E-3</c:v>
                </c:pt>
                <c:pt idx="922">
                  <c:v>4.772809345076099E-3</c:v>
                </c:pt>
                <c:pt idx="923">
                  <c:v>4.4413392980320555E-3</c:v>
                </c:pt>
                <c:pt idx="924">
                  <c:v>4.3584410948142418E-3</c:v>
                </c:pt>
                <c:pt idx="925">
                  <c:v>4.2606645996476214E-3</c:v>
                </c:pt>
                <c:pt idx="926">
                  <c:v>4.0769312432790425E-3</c:v>
                </c:pt>
                <c:pt idx="927">
                  <c:v>3.8736117258739984E-3</c:v>
                </c:pt>
                <c:pt idx="928">
                  <c:v>3.6521815031438417E-3</c:v>
                </c:pt>
                <c:pt idx="929">
                  <c:v>3.5302402028574713E-3</c:v>
                </c:pt>
                <c:pt idx="930">
                  <c:v>4.2927223848479535E-3</c:v>
                </c:pt>
                <c:pt idx="931">
                  <c:v>4.3075043450077873E-3</c:v>
                </c:pt>
                <c:pt idx="932">
                  <c:v>4.4446636330855681E-3</c:v>
                </c:pt>
                <c:pt idx="933">
                  <c:v>5.010566215320182E-3</c:v>
                </c:pt>
                <c:pt idx="934">
                  <c:v>5.217250372028805E-3</c:v>
                </c:pt>
                <c:pt idx="935">
                  <c:v>4.8619921048475151E-3</c:v>
                </c:pt>
                <c:pt idx="936">
                  <c:v>4.5129378916789814E-3</c:v>
                </c:pt>
                <c:pt idx="937">
                  <c:v>4.2021420019550844E-3</c:v>
                </c:pt>
                <c:pt idx="938">
                  <c:v>3.9326341435851394E-3</c:v>
                </c:pt>
                <c:pt idx="939">
                  <c:v>3.7782813843515403E-3</c:v>
                </c:pt>
                <c:pt idx="940">
                  <c:v>4.0164124962854602E-3</c:v>
                </c:pt>
                <c:pt idx="941">
                  <c:v>4.4416627762171815E-3</c:v>
                </c:pt>
                <c:pt idx="942">
                  <c:v>4.1199020527238981E-3</c:v>
                </c:pt>
                <c:pt idx="943">
                  <c:v>4.2016732721036482E-3</c:v>
                </c:pt>
                <c:pt idx="944">
                  <c:v>4.2937618610292471E-3</c:v>
                </c:pt>
                <c:pt idx="945">
                  <c:v>3.9964010321805162E-3</c:v>
                </c:pt>
                <c:pt idx="946">
                  <c:v>3.8279870078619352E-3</c:v>
                </c:pt>
                <c:pt idx="947">
                  <c:v>3.7962286009842346E-3</c:v>
                </c:pt>
                <c:pt idx="948">
                  <c:v>3.8740356856700399E-3</c:v>
                </c:pt>
                <c:pt idx="949">
                  <c:v>3.7740086815055392E-3</c:v>
                </c:pt>
                <c:pt idx="950">
                  <c:v>3.5745148705646846E-3</c:v>
                </c:pt>
                <c:pt idx="951">
                  <c:v>3.5378721099755409E-3</c:v>
                </c:pt>
                <c:pt idx="952">
                  <c:v>3.357833041432003E-3</c:v>
                </c:pt>
                <c:pt idx="953">
                  <c:v>3.5626074714971644E-3</c:v>
                </c:pt>
                <c:pt idx="954">
                  <c:v>3.3795924538021758E-3</c:v>
                </c:pt>
                <c:pt idx="955">
                  <c:v>3.879283334908576E-3</c:v>
                </c:pt>
                <c:pt idx="956">
                  <c:v>3.9702159499932126E-3</c:v>
                </c:pt>
                <c:pt idx="957">
                  <c:v>3.7215410792828985E-3</c:v>
                </c:pt>
                <c:pt idx="958">
                  <c:v>4.2670223739893643E-3</c:v>
                </c:pt>
                <c:pt idx="959">
                  <c:v>3.9863940354994036E-3</c:v>
                </c:pt>
                <c:pt idx="960">
                  <c:v>4.0047151040641833E-3</c:v>
                </c:pt>
                <c:pt idx="961">
                  <c:v>3.8111319751721207E-3</c:v>
                </c:pt>
                <c:pt idx="962">
                  <c:v>3.8392871301116769E-3</c:v>
                </c:pt>
                <c:pt idx="963">
                  <c:v>3.6730620366593673E-3</c:v>
                </c:pt>
                <c:pt idx="964">
                  <c:v>3.477374455468119E-3</c:v>
                </c:pt>
                <c:pt idx="965">
                  <c:v>3.4507831481597408E-3</c:v>
                </c:pt>
                <c:pt idx="966">
                  <c:v>3.3058448559759542E-3</c:v>
                </c:pt>
                <c:pt idx="967">
                  <c:v>3.1631015217757309E-3</c:v>
                </c:pt>
                <c:pt idx="968">
                  <c:v>4.3078979485720471E-3</c:v>
                </c:pt>
                <c:pt idx="969">
                  <c:v>4.5406687133945425E-3</c:v>
                </c:pt>
                <c:pt idx="970">
                  <c:v>4.2189862553806603E-3</c:v>
                </c:pt>
                <c:pt idx="971">
                  <c:v>3.9963002743772236E-3</c:v>
                </c:pt>
                <c:pt idx="972">
                  <c:v>1.2084567625709251E-2</c:v>
                </c:pt>
                <c:pt idx="973">
                  <c:v>1.3027596213144811E-2</c:v>
                </c:pt>
                <c:pt idx="974">
                  <c:v>1.250973344195142E-2</c:v>
                </c:pt>
                <c:pt idx="975">
                  <c:v>1.1402300215435517E-2</c:v>
                </c:pt>
                <c:pt idx="976">
                  <c:v>1.2423426509011324E-2</c:v>
                </c:pt>
                <c:pt idx="977">
                  <c:v>1.110257157017297E-2</c:v>
                </c:pt>
                <c:pt idx="978">
                  <c:v>1.1198682655141498E-2</c:v>
                </c:pt>
                <c:pt idx="979">
                  <c:v>1.0023384576041176E-2</c:v>
                </c:pt>
                <c:pt idx="980">
                  <c:v>9.14424651307532E-3</c:v>
                </c:pt>
                <c:pt idx="981">
                  <c:v>8.4807533830425132E-3</c:v>
                </c:pt>
                <c:pt idx="982">
                  <c:v>1.3226193318314804E-2</c:v>
                </c:pt>
                <c:pt idx="983">
                  <c:v>1.3296952012262121E-2</c:v>
                </c:pt>
                <c:pt idx="984">
                  <c:v>1.3380899867580988E-2</c:v>
                </c:pt>
                <c:pt idx="985">
                  <c:v>1.2201426884804818E-2</c:v>
                </c:pt>
                <c:pt idx="986">
                  <c:v>1.2037390349550174E-2</c:v>
                </c:pt>
                <c:pt idx="987">
                  <c:v>1.1298692563744828E-2</c:v>
                </c:pt>
                <c:pt idx="988">
                  <c:v>1.0647818748091025E-2</c:v>
                </c:pt>
                <c:pt idx="989">
                  <c:v>9.8312814326382853E-3</c:v>
                </c:pt>
                <c:pt idx="990">
                  <c:v>8.9667474870639679E-3</c:v>
                </c:pt>
                <c:pt idx="991">
                  <c:v>8.2692714144158262E-3</c:v>
                </c:pt>
                <c:pt idx="992">
                  <c:v>1.0214408548706264E-2</c:v>
                </c:pt>
                <c:pt idx="993">
                  <c:v>9.2158615116894396E-3</c:v>
                </c:pt>
                <c:pt idx="994">
                  <c:v>8.940988112069068E-3</c:v>
                </c:pt>
                <c:pt idx="995">
                  <c:v>1.0644986300007795E-2</c:v>
                </c:pt>
                <c:pt idx="996">
                  <c:v>9.5583099623937386E-3</c:v>
                </c:pt>
                <c:pt idx="997">
                  <c:v>9.0295357271406654E-3</c:v>
                </c:pt>
                <c:pt idx="998">
                  <c:v>8.7787140837575633E-3</c:v>
                </c:pt>
                <c:pt idx="999">
                  <c:v>7.9020417489578821E-3</c:v>
                </c:pt>
                <c:pt idx="1000">
                  <c:v>9.2726352074575021E-3</c:v>
                </c:pt>
                <c:pt idx="1001">
                  <c:v>1.0533318850199445E-2</c:v>
                </c:pt>
                <c:pt idx="1002">
                  <c:v>9.4625263914937443E-3</c:v>
                </c:pt>
                <c:pt idx="1003">
                  <c:v>8.8457753679046583E-3</c:v>
                </c:pt>
                <c:pt idx="1004">
                  <c:v>9.418582586029331E-3</c:v>
                </c:pt>
                <c:pt idx="1005">
                  <c:v>8.4920771178300276E-3</c:v>
                </c:pt>
                <c:pt idx="1006">
                  <c:v>1.077476025069935E-2</c:v>
                </c:pt>
                <c:pt idx="1007">
                  <c:v>9.6946449061554203E-3</c:v>
                </c:pt>
                <c:pt idx="1008">
                  <c:v>9.0564113720168829E-3</c:v>
                </c:pt>
                <c:pt idx="1009">
                  <c:v>8.8467239697534953E-3</c:v>
                </c:pt>
                <c:pt idx="1010">
                  <c:v>1.3830734346194272E-2</c:v>
                </c:pt>
                <c:pt idx="1011">
                  <c:v>1.2365285827756676E-2</c:v>
                </c:pt>
                <c:pt idx="1012">
                  <c:v>1.3773505786485864E-2</c:v>
                </c:pt>
                <c:pt idx="1013">
                  <c:v>1.2295458541574314E-2</c:v>
                </c:pt>
                <c:pt idx="1014">
                  <c:v>1.0990757579826458E-2</c:v>
                </c:pt>
                <c:pt idx="1015">
                  <c:v>9.9623468553766883E-3</c:v>
                </c:pt>
                <c:pt idx="1016">
                  <c:v>8.932464499869017E-3</c:v>
                </c:pt>
                <c:pt idx="1017">
                  <c:v>1.0502401771446207E-2</c:v>
                </c:pt>
                <c:pt idx="1018">
                  <c:v>1.1938484686889813E-2</c:v>
                </c:pt>
                <c:pt idx="1019">
                  <c:v>1.0671505494328002E-2</c:v>
                </c:pt>
                <c:pt idx="1020">
                  <c:v>1.1030664471094265E-2</c:v>
                </c:pt>
                <c:pt idx="1021">
                  <c:v>1.136934463121804E-2</c:v>
                </c:pt>
                <c:pt idx="1022">
                  <c:v>1.2512378275139402E-2</c:v>
                </c:pt>
                <c:pt idx="1023">
                  <c:v>1.4683914912003278E-2</c:v>
                </c:pt>
                <c:pt idx="1024">
                  <c:v>2.1227828429373284E-2</c:v>
                </c:pt>
                <c:pt idx="1025">
                  <c:v>1.9080411210448144E-2</c:v>
                </c:pt>
                <c:pt idx="1026">
                  <c:v>1.7002111894712832E-2</c:v>
                </c:pt>
                <c:pt idx="1027">
                  <c:v>1.5377865999316658E-2</c:v>
                </c:pt>
                <c:pt idx="1028">
                  <c:v>1.3710862237724872E-2</c:v>
                </c:pt>
                <c:pt idx="1029">
                  <c:v>1.5023881755159616E-2</c:v>
                </c:pt>
                <c:pt idx="1030">
                  <c:v>1.7648364416546884E-2</c:v>
                </c:pt>
                <c:pt idx="1031">
                  <c:v>1.5865535770895601E-2</c:v>
                </c:pt>
                <c:pt idx="1032">
                  <c:v>1.4469155072711862E-2</c:v>
                </c:pt>
                <c:pt idx="1033">
                  <c:v>1.2956695498089281E-2</c:v>
                </c:pt>
                <c:pt idx="1034">
                  <c:v>1.1640468371796032E-2</c:v>
                </c:pt>
                <c:pt idx="1035">
                  <c:v>1.0410521299238688E-2</c:v>
                </c:pt>
                <c:pt idx="1036">
                  <c:v>9.5443664308494693E-3</c:v>
                </c:pt>
                <c:pt idx="1037">
                  <c:v>9.2144948081656821E-3</c:v>
                </c:pt>
                <c:pt idx="1038">
                  <c:v>8.2842084947785527E-3</c:v>
                </c:pt>
                <c:pt idx="1039">
                  <c:v>7.8114498285405537E-3</c:v>
                </c:pt>
                <c:pt idx="1040">
                  <c:v>8.2239507275442564E-3</c:v>
                </c:pt>
                <c:pt idx="1041">
                  <c:v>8.9829678479006504E-3</c:v>
                </c:pt>
                <c:pt idx="1042">
                  <c:v>8.0806864244814466E-3</c:v>
                </c:pt>
                <c:pt idx="1043">
                  <c:v>7.2764915105990773E-3</c:v>
                </c:pt>
                <c:pt idx="1044">
                  <c:v>7.0837457763124438E-3</c:v>
                </c:pt>
                <c:pt idx="1045">
                  <c:v>7.0422785429528857E-3</c:v>
                </c:pt>
                <c:pt idx="1046">
                  <c:v>6.408894455944834E-3</c:v>
                </c:pt>
                <c:pt idx="1047">
                  <c:v>7.7096922081045446E-3</c:v>
                </c:pt>
                <c:pt idx="1048">
                  <c:v>7.4498138541840312E-3</c:v>
                </c:pt>
                <c:pt idx="1049">
                  <c:v>6.7210776373912186E-3</c:v>
                </c:pt>
                <c:pt idx="1050">
                  <c:v>6.4253141301408934E-3</c:v>
                </c:pt>
                <c:pt idx="1051">
                  <c:v>5.9830887312541025E-3</c:v>
                </c:pt>
                <c:pt idx="1052">
                  <c:v>5.5364891202778019E-3</c:v>
                </c:pt>
                <c:pt idx="1053">
                  <c:v>6.1227066652059497E-3</c:v>
                </c:pt>
                <c:pt idx="1054">
                  <c:v>5.5641254402446936E-3</c:v>
                </c:pt>
                <c:pt idx="1055">
                  <c:v>5.0802337218933576E-3</c:v>
                </c:pt>
                <c:pt idx="1056">
                  <c:v>6.245954702112695E-3</c:v>
                </c:pt>
                <c:pt idx="1057">
                  <c:v>5.7247036709722806E-3</c:v>
                </c:pt>
                <c:pt idx="1058">
                  <c:v>5.3463472039596447E-3</c:v>
                </c:pt>
                <c:pt idx="1059">
                  <c:v>5.9964442066492612E-3</c:v>
                </c:pt>
                <c:pt idx="1060">
                  <c:v>5.4607003282054036E-3</c:v>
                </c:pt>
                <c:pt idx="1061">
                  <c:v>5.0035045962678396E-3</c:v>
                </c:pt>
                <c:pt idx="1062">
                  <c:v>4.8231094680834651E-3</c:v>
                </c:pt>
                <c:pt idx="1063">
                  <c:v>4.8474954687257703E-3</c:v>
                </c:pt>
                <c:pt idx="1064">
                  <c:v>4.4665876607354812E-3</c:v>
                </c:pt>
                <c:pt idx="1065">
                  <c:v>4.1709167554727948E-3</c:v>
                </c:pt>
                <c:pt idx="1066">
                  <c:v>3.9116012934463477E-3</c:v>
                </c:pt>
                <c:pt idx="1067">
                  <c:v>3.8652964310961296E-3</c:v>
                </c:pt>
                <c:pt idx="1068">
                  <c:v>4.1955259632264234E-3</c:v>
                </c:pt>
                <c:pt idx="1069">
                  <c:v>4.2150196591045491E-3</c:v>
                </c:pt>
                <c:pt idx="1070">
                  <c:v>3.9760634156301242E-3</c:v>
                </c:pt>
                <c:pt idx="1071">
                  <c:v>4.4749456063685683E-3</c:v>
                </c:pt>
                <c:pt idx="1072">
                  <c:v>5.1353914982862287E-3</c:v>
                </c:pt>
                <c:pt idx="1073">
                  <c:v>4.8117978702713806E-3</c:v>
                </c:pt>
                <c:pt idx="1074">
                  <c:v>6.5063552966517762E-3</c:v>
                </c:pt>
                <c:pt idx="1075">
                  <c:v>5.9460041349554526E-3</c:v>
                </c:pt>
                <c:pt idx="1076">
                  <c:v>5.8126677289212173E-3</c:v>
                </c:pt>
                <c:pt idx="1077">
                  <c:v>5.3236853616485218E-3</c:v>
                </c:pt>
                <c:pt idx="1078">
                  <c:v>5.0844260395129072E-3</c:v>
                </c:pt>
                <c:pt idx="1079">
                  <c:v>4.7757649989123158E-3</c:v>
                </c:pt>
                <c:pt idx="1080">
                  <c:v>4.4120165642535895E-3</c:v>
                </c:pt>
                <c:pt idx="1081">
                  <c:v>4.2810537341262719E-3</c:v>
                </c:pt>
                <c:pt idx="1082">
                  <c:v>5.2729243637731505E-3</c:v>
                </c:pt>
                <c:pt idx="1083">
                  <c:v>8.2926278251400296E-3</c:v>
                </c:pt>
                <c:pt idx="1084">
                  <c:v>7.4785743027569124E-3</c:v>
                </c:pt>
                <c:pt idx="1085">
                  <c:v>7.0967793445190766E-3</c:v>
                </c:pt>
                <c:pt idx="1086">
                  <c:v>6.6714053925963825E-3</c:v>
                </c:pt>
                <c:pt idx="1087">
                  <c:v>6.1194576152495727E-3</c:v>
                </c:pt>
                <c:pt idx="1088">
                  <c:v>5.9271310410725286E-3</c:v>
                </c:pt>
                <c:pt idx="1089">
                  <c:v>6.5432988615776438E-3</c:v>
                </c:pt>
                <c:pt idx="1090">
                  <c:v>5.9348888901666732E-3</c:v>
                </c:pt>
                <c:pt idx="1091">
                  <c:v>5.4225989947770427E-3</c:v>
                </c:pt>
                <c:pt idx="1092">
                  <c:v>4.9793187054677336E-3</c:v>
                </c:pt>
                <c:pt idx="1093">
                  <c:v>4.7665789893215705E-3</c:v>
                </c:pt>
                <c:pt idx="1094">
                  <c:v>4.395381448427875E-3</c:v>
                </c:pt>
                <c:pt idx="1095">
                  <c:v>4.6950234369505144E-3</c:v>
                </c:pt>
                <c:pt idx="1096">
                  <c:v>4.4329753265968481E-3</c:v>
                </c:pt>
                <c:pt idx="1097">
                  <c:v>4.1163605363076766E-3</c:v>
                </c:pt>
                <c:pt idx="1098">
                  <c:v>4.333734397928341E-3</c:v>
                </c:pt>
                <c:pt idx="1099">
                  <c:v>4.0521082297280903E-3</c:v>
                </c:pt>
                <c:pt idx="1100">
                  <c:v>3.787274599382042E-3</c:v>
                </c:pt>
                <c:pt idx="1101">
                  <c:v>3.7095692281039023E-3</c:v>
                </c:pt>
                <c:pt idx="1102">
                  <c:v>3.5102968090498501E-3</c:v>
                </c:pt>
                <c:pt idx="1103">
                  <c:v>3.3336619648918907E-3</c:v>
                </c:pt>
                <c:pt idx="1104">
                  <c:v>4.2222713230728945E-3</c:v>
                </c:pt>
                <c:pt idx="1105">
                  <c:v>4.0561984181358944E-3</c:v>
                </c:pt>
                <c:pt idx="1106">
                  <c:v>3.8088105648961235E-3</c:v>
                </c:pt>
                <c:pt idx="1107">
                  <c:v>3.8274595282305588E-3</c:v>
                </c:pt>
                <c:pt idx="1108">
                  <c:v>3.599114293622059E-3</c:v>
                </c:pt>
                <c:pt idx="1109">
                  <c:v>3.407057729906801E-3</c:v>
                </c:pt>
                <c:pt idx="1110">
                  <c:v>4.2993055043966015E-3</c:v>
                </c:pt>
                <c:pt idx="1111">
                  <c:v>4.1139673443787005E-3</c:v>
                </c:pt>
                <c:pt idx="1112">
                  <c:v>4.8987117219241967E-3</c:v>
                </c:pt>
                <c:pt idx="1113">
                  <c:v>4.8466959268549563E-3</c:v>
                </c:pt>
                <c:pt idx="1114">
                  <c:v>7.3971696639823122E-3</c:v>
                </c:pt>
                <c:pt idx="1115">
                  <c:v>6.7228040748271928E-3</c:v>
                </c:pt>
                <c:pt idx="1116">
                  <c:v>6.2205013764804707E-3</c:v>
                </c:pt>
                <c:pt idx="1117">
                  <c:v>5.7402716731252256E-3</c:v>
                </c:pt>
                <c:pt idx="1118">
                  <c:v>9.9855744237612523E-3</c:v>
                </c:pt>
                <c:pt idx="1119">
                  <c:v>9.2867624767575783E-3</c:v>
                </c:pt>
                <c:pt idx="1120">
                  <c:v>8.5127773854984049E-3</c:v>
                </c:pt>
                <c:pt idx="1121">
                  <c:v>8.1447015197462624E-3</c:v>
                </c:pt>
                <c:pt idx="1122">
                  <c:v>7.6666391556323614E-3</c:v>
                </c:pt>
                <c:pt idx="1123">
                  <c:v>7.3697989589253344E-3</c:v>
                </c:pt>
                <c:pt idx="1124">
                  <c:v>7.1603403491109965E-3</c:v>
                </c:pt>
                <c:pt idx="1125">
                  <c:v>6.5816618492295356E-3</c:v>
                </c:pt>
                <c:pt idx="1126">
                  <c:v>7.3677028654732021E-3</c:v>
                </c:pt>
                <c:pt idx="1127">
                  <c:v>6.6523785696264515E-3</c:v>
                </c:pt>
                <c:pt idx="1128">
                  <c:v>6.7833183751499007E-3</c:v>
                </c:pt>
                <c:pt idx="1129">
                  <c:v>6.6731989744052353E-3</c:v>
                </c:pt>
                <c:pt idx="1130">
                  <c:v>6.0607399437025804E-3</c:v>
                </c:pt>
                <c:pt idx="1131">
                  <c:v>7.284980310361829E-3</c:v>
                </c:pt>
                <c:pt idx="1132">
                  <c:v>6.6850476658936306E-3</c:v>
                </c:pt>
                <c:pt idx="1133">
                  <c:v>9.3122856206144904E-3</c:v>
                </c:pt>
                <c:pt idx="1134">
                  <c:v>8.7317672904344001E-3</c:v>
                </c:pt>
                <c:pt idx="1135">
                  <c:v>8.0586414881940044E-3</c:v>
                </c:pt>
                <c:pt idx="1136">
                  <c:v>7.9847253373963468E-3</c:v>
                </c:pt>
                <c:pt idx="1137">
                  <c:v>7.3131067984739421E-3</c:v>
                </c:pt>
                <c:pt idx="1138">
                  <c:v>6.6118330269543573E-3</c:v>
                </c:pt>
                <c:pt idx="1139">
                  <c:v>6.0642405731060056E-3</c:v>
                </c:pt>
                <c:pt idx="1140">
                  <c:v>5.6316789594507985E-3</c:v>
                </c:pt>
                <c:pt idx="1141">
                  <c:v>5.2011147183065971E-3</c:v>
                </c:pt>
                <c:pt idx="1142">
                  <c:v>4.7675817229964829E-3</c:v>
                </c:pt>
                <c:pt idx="1143">
                  <c:v>5.361216086337316E-3</c:v>
                </c:pt>
                <c:pt idx="1144">
                  <c:v>4.9648369462690998E-3</c:v>
                </c:pt>
                <c:pt idx="1145">
                  <c:v>5.4543039131960125E-3</c:v>
                </c:pt>
                <c:pt idx="1146">
                  <c:v>5.0319990985368155E-3</c:v>
                </c:pt>
                <c:pt idx="1147">
                  <c:v>4.6983243371518943E-3</c:v>
                </c:pt>
                <c:pt idx="1148">
                  <c:v>5.57229531836972E-3</c:v>
                </c:pt>
                <c:pt idx="1149">
                  <c:v>5.1318377260901925E-3</c:v>
                </c:pt>
                <c:pt idx="1150">
                  <c:v>4.8242149434064175E-3</c:v>
                </c:pt>
                <c:pt idx="1151">
                  <c:v>4.7633421864102391E-3</c:v>
                </c:pt>
                <c:pt idx="1152">
                  <c:v>4.9905218593156182E-3</c:v>
                </c:pt>
                <c:pt idx="1153">
                  <c:v>4.6467765049966608E-3</c:v>
                </c:pt>
                <c:pt idx="1154">
                  <c:v>4.9030636585286518E-3</c:v>
                </c:pt>
                <c:pt idx="1155">
                  <c:v>4.5942322233614597E-3</c:v>
                </c:pt>
                <c:pt idx="1156">
                  <c:v>4.6550723647498758E-3</c:v>
                </c:pt>
                <c:pt idx="1157">
                  <c:v>4.3021316494432664E-3</c:v>
                </c:pt>
                <c:pt idx="1158">
                  <c:v>4.2010299546619782E-3</c:v>
                </c:pt>
                <c:pt idx="1159">
                  <c:v>3.9479763859622758E-3</c:v>
                </c:pt>
                <c:pt idx="1160">
                  <c:v>3.9295624705165148E-3</c:v>
                </c:pt>
                <c:pt idx="1161">
                  <c:v>3.6881817991655341E-3</c:v>
                </c:pt>
                <c:pt idx="1162">
                  <c:v>3.7579403322388983E-3</c:v>
                </c:pt>
                <c:pt idx="1163">
                  <c:v>4.3250711356794605E-3</c:v>
                </c:pt>
                <c:pt idx="1164">
                  <c:v>4.1335744971769247E-3</c:v>
                </c:pt>
                <c:pt idx="1165">
                  <c:v>4.5229297254585129E-3</c:v>
                </c:pt>
                <c:pt idx="1166">
                  <c:v>4.2465473676016174E-3</c:v>
                </c:pt>
                <c:pt idx="1167">
                  <c:v>4.4692058280323323E-3</c:v>
                </c:pt>
                <c:pt idx="1168">
                  <c:v>4.3548933811512931E-3</c:v>
                </c:pt>
                <c:pt idx="1169">
                  <c:v>4.5340685683836809E-3</c:v>
                </c:pt>
                <c:pt idx="1170">
                  <c:v>4.7719399798031928E-3</c:v>
                </c:pt>
                <c:pt idx="1171">
                  <c:v>4.4718365847294652E-3</c:v>
                </c:pt>
                <c:pt idx="1172">
                  <c:v>4.2950307724921605E-3</c:v>
                </c:pt>
                <c:pt idx="1173">
                  <c:v>5.6338575649857179E-3</c:v>
                </c:pt>
                <c:pt idx="1174">
                  <c:v>6.124918271141473E-3</c:v>
                </c:pt>
                <c:pt idx="1175">
                  <c:v>6.2053197434950224E-3</c:v>
                </c:pt>
                <c:pt idx="1176">
                  <c:v>1.1860558252709406E-2</c:v>
                </c:pt>
                <c:pt idx="1177">
                  <c:v>1.1401628456619265E-2</c:v>
                </c:pt>
                <c:pt idx="1178">
                  <c:v>1.0195362069668092E-2</c:v>
                </c:pt>
                <c:pt idx="1179">
                  <c:v>1.1017235776137262E-2</c:v>
                </c:pt>
                <c:pt idx="1180">
                  <c:v>1.0172211594882916E-2</c:v>
                </c:pt>
                <c:pt idx="1181">
                  <c:v>1.0093173905056332E-2</c:v>
                </c:pt>
                <c:pt idx="1182">
                  <c:v>1.0234855312601888E-2</c:v>
                </c:pt>
                <c:pt idx="1183">
                  <c:v>1.3766041976747497E-2</c:v>
                </c:pt>
                <c:pt idx="1184">
                  <c:v>1.2298039094364862E-2</c:v>
                </c:pt>
                <c:pt idx="1185">
                  <c:v>1.1942132791939243E-2</c:v>
                </c:pt>
                <c:pt idx="1186">
                  <c:v>1.1358241074581272E-2</c:v>
                </c:pt>
                <c:pt idx="1187">
                  <c:v>1.0579432177270771E-2</c:v>
                </c:pt>
                <c:pt idx="1188">
                  <c:v>9.8121523924534545E-3</c:v>
                </c:pt>
                <c:pt idx="1189">
                  <c:v>8.8047661082788654E-3</c:v>
                </c:pt>
                <c:pt idx="1190">
                  <c:v>1.2075831247639317E-2</c:v>
                </c:pt>
                <c:pt idx="1191">
                  <c:v>1.1344843167457212E-2</c:v>
                </c:pt>
                <c:pt idx="1192">
                  <c:v>1.0234443970779666E-2</c:v>
                </c:pt>
                <c:pt idx="1193">
                  <c:v>9.3789198607444561E-3</c:v>
                </c:pt>
                <c:pt idx="1194">
                  <c:v>9.3529598305589906E-3</c:v>
                </c:pt>
                <c:pt idx="1195">
                  <c:v>8.3904966552194177E-3</c:v>
                </c:pt>
                <c:pt idx="1196">
                  <c:v>7.9842969864892654E-3</c:v>
                </c:pt>
                <c:pt idx="1197">
                  <c:v>7.9758897688209703E-3</c:v>
                </c:pt>
                <c:pt idx="1198">
                  <c:v>8.3175043406922885E-3</c:v>
                </c:pt>
                <c:pt idx="1199">
                  <c:v>7.4811241158453876E-3</c:v>
                </c:pt>
                <c:pt idx="1200">
                  <c:v>6.7542521274394796E-3</c:v>
                </c:pt>
                <c:pt idx="1201">
                  <c:v>6.1151834869725913E-3</c:v>
                </c:pt>
                <c:pt idx="1202">
                  <c:v>5.9843918109746845E-3</c:v>
                </c:pt>
                <c:pt idx="1203">
                  <c:v>5.4930305075510579E-3</c:v>
                </c:pt>
                <c:pt idx="1204">
                  <c:v>5.0437037404581584E-3</c:v>
                </c:pt>
                <c:pt idx="1205">
                  <c:v>4.8175719239706991E-3</c:v>
                </c:pt>
                <c:pt idx="1206">
                  <c:v>4.4822869613486173E-3</c:v>
                </c:pt>
                <c:pt idx="1207">
                  <c:v>4.1535737119853837E-3</c:v>
                </c:pt>
                <c:pt idx="1208">
                  <c:v>3.8800318422639586E-3</c:v>
                </c:pt>
                <c:pt idx="1209">
                  <c:v>4.1198891087159779E-3</c:v>
                </c:pt>
                <c:pt idx="1210">
                  <c:v>3.8543523284546473E-3</c:v>
                </c:pt>
                <c:pt idx="1211">
                  <c:v>4.7860866890785522E-3</c:v>
                </c:pt>
                <c:pt idx="1212">
                  <c:v>4.7843482807411733E-3</c:v>
                </c:pt>
                <c:pt idx="1213">
                  <c:v>4.5404755098586765E-3</c:v>
                </c:pt>
                <c:pt idx="1214">
                  <c:v>4.6836212322570302E-3</c:v>
                </c:pt>
                <c:pt idx="1215">
                  <c:v>4.5673404063414661E-3</c:v>
                </c:pt>
                <c:pt idx="1216">
                  <c:v>6.1316791947873227E-3</c:v>
                </c:pt>
                <c:pt idx="1217">
                  <c:v>8.4669462755415075E-3</c:v>
                </c:pt>
                <c:pt idx="1218">
                  <c:v>8.0037884168531002E-3</c:v>
                </c:pt>
                <c:pt idx="1219">
                  <c:v>8.5537816521854913E-3</c:v>
                </c:pt>
                <c:pt idx="1220">
                  <c:v>7.8925481706313104E-3</c:v>
                </c:pt>
                <c:pt idx="1221">
                  <c:v>9.0332935878900122E-3</c:v>
                </c:pt>
                <c:pt idx="1222">
                  <c:v>8.5991933516703697E-3</c:v>
                </c:pt>
                <c:pt idx="1223">
                  <c:v>7.9681701617379825E-3</c:v>
                </c:pt>
                <c:pt idx="1224">
                  <c:v>7.9775818374932632E-3</c:v>
                </c:pt>
                <c:pt idx="1225">
                  <c:v>7.2195835180072533E-3</c:v>
                </c:pt>
                <c:pt idx="1226">
                  <c:v>7.2414916581501386E-3</c:v>
                </c:pt>
                <c:pt idx="1227">
                  <c:v>6.6054855881455274E-3</c:v>
                </c:pt>
                <c:pt idx="1228">
                  <c:v>6.0237884408261303E-3</c:v>
                </c:pt>
                <c:pt idx="1229">
                  <c:v>5.7051747596682479E-3</c:v>
                </c:pt>
                <c:pt idx="1230">
                  <c:v>5.6089861936615675E-3</c:v>
                </c:pt>
                <c:pt idx="1231">
                  <c:v>5.3267575469834278E-3</c:v>
                </c:pt>
                <c:pt idx="1232">
                  <c:v>4.9283620065230143E-3</c:v>
                </c:pt>
                <c:pt idx="1233">
                  <c:v>4.5507050056945208E-3</c:v>
                </c:pt>
                <c:pt idx="1234">
                  <c:v>4.3613005669251833E-3</c:v>
                </c:pt>
                <c:pt idx="1235">
                  <c:v>4.3739784427926365E-3</c:v>
                </c:pt>
                <c:pt idx="1236">
                  <c:v>4.0946120390921792E-3</c:v>
                </c:pt>
                <c:pt idx="1237">
                  <c:v>3.9178672591658279E-3</c:v>
                </c:pt>
                <c:pt idx="1238">
                  <c:v>3.8920815426001466E-3</c:v>
                </c:pt>
                <c:pt idx="1239">
                  <c:v>4.7587758508893987E-3</c:v>
                </c:pt>
                <c:pt idx="1240">
                  <c:v>4.5030708447721694E-3</c:v>
                </c:pt>
                <c:pt idx="1241">
                  <c:v>4.2207156726286523E-3</c:v>
                </c:pt>
                <c:pt idx="1242">
                  <c:v>3.9291115445280597E-3</c:v>
                </c:pt>
                <c:pt idx="1243">
                  <c:v>3.7451766903852223E-3</c:v>
                </c:pt>
                <c:pt idx="1244">
                  <c:v>3.5828909261183175E-3</c:v>
                </c:pt>
                <c:pt idx="1245">
                  <c:v>3.5163051640235998E-3</c:v>
                </c:pt>
                <c:pt idx="1246">
                  <c:v>3.3492667299128104E-3</c:v>
                </c:pt>
                <c:pt idx="1247">
                  <c:v>3.1989376728821738E-3</c:v>
                </c:pt>
                <c:pt idx="1248">
                  <c:v>3.0753202735474307E-3</c:v>
                </c:pt>
                <c:pt idx="1249">
                  <c:v>3.8083581076176465E-3</c:v>
                </c:pt>
                <c:pt idx="1250">
                  <c:v>3.582199183719801E-3</c:v>
                </c:pt>
                <c:pt idx="1251">
                  <c:v>3.4226219639189579E-3</c:v>
                </c:pt>
                <c:pt idx="1252">
                  <c:v>3.6039295208594446E-3</c:v>
                </c:pt>
                <c:pt idx="1253">
                  <c:v>3.501520221647699E-3</c:v>
                </c:pt>
                <c:pt idx="1254">
                  <c:v>3.361118838844504E-3</c:v>
                </c:pt>
                <c:pt idx="1255">
                  <c:v>3.9563819039139456E-3</c:v>
                </c:pt>
                <c:pt idx="1256">
                  <c:v>3.739048312668837E-3</c:v>
                </c:pt>
                <c:pt idx="1257">
                  <c:v>3.713898768313342E-3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02-4DD8-A324-19087D4E1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080079"/>
        <c:axId val="1550074255"/>
      </c:lineChart>
      <c:dateAx>
        <c:axId val="15500800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074255"/>
        <c:crosses val="autoZero"/>
        <c:auto val="1"/>
        <c:lblOffset val="100"/>
        <c:baseTimeUnit val="days"/>
      </c:dateAx>
      <c:valAx>
        <c:axId val="1550074255"/>
        <c:scaling>
          <c:orientation val="minMax"/>
          <c:max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08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Realised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GARCH_GED!$A$14:$A$1271</c:f>
              <c:numCache>
                <c:formatCode>m/d/yyyy</c:formatCode>
                <c:ptCount val="1258"/>
                <c:pt idx="0">
                  <c:v>41975</c:v>
                </c:pt>
                <c:pt idx="1">
                  <c:v>41976</c:v>
                </c:pt>
                <c:pt idx="2">
                  <c:v>41977</c:v>
                </c:pt>
                <c:pt idx="3">
                  <c:v>41978</c:v>
                </c:pt>
                <c:pt idx="4">
                  <c:v>41981</c:v>
                </c:pt>
                <c:pt idx="5">
                  <c:v>41982</c:v>
                </c:pt>
                <c:pt idx="6">
                  <c:v>41983</c:v>
                </c:pt>
                <c:pt idx="7">
                  <c:v>41984</c:v>
                </c:pt>
                <c:pt idx="8">
                  <c:v>41985</c:v>
                </c:pt>
                <c:pt idx="9">
                  <c:v>41988</c:v>
                </c:pt>
                <c:pt idx="10">
                  <c:v>41989</c:v>
                </c:pt>
                <c:pt idx="11">
                  <c:v>41990</c:v>
                </c:pt>
                <c:pt idx="12">
                  <c:v>41991</c:v>
                </c:pt>
                <c:pt idx="13">
                  <c:v>41992</c:v>
                </c:pt>
                <c:pt idx="14">
                  <c:v>41995</c:v>
                </c:pt>
                <c:pt idx="15">
                  <c:v>41996</c:v>
                </c:pt>
                <c:pt idx="16">
                  <c:v>41997</c:v>
                </c:pt>
                <c:pt idx="17">
                  <c:v>41999</c:v>
                </c:pt>
                <c:pt idx="18">
                  <c:v>42002</c:v>
                </c:pt>
                <c:pt idx="19">
                  <c:v>42003</c:v>
                </c:pt>
                <c:pt idx="20">
                  <c:v>42004</c:v>
                </c:pt>
                <c:pt idx="21">
                  <c:v>42006</c:v>
                </c:pt>
                <c:pt idx="22">
                  <c:v>42009</c:v>
                </c:pt>
                <c:pt idx="23">
                  <c:v>42010</c:v>
                </c:pt>
                <c:pt idx="24">
                  <c:v>42011</c:v>
                </c:pt>
                <c:pt idx="25">
                  <c:v>42012</c:v>
                </c:pt>
                <c:pt idx="26">
                  <c:v>42013</c:v>
                </c:pt>
                <c:pt idx="27">
                  <c:v>42016</c:v>
                </c:pt>
                <c:pt idx="28">
                  <c:v>42017</c:v>
                </c:pt>
                <c:pt idx="29">
                  <c:v>42018</c:v>
                </c:pt>
                <c:pt idx="30">
                  <c:v>42019</c:v>
                </c:pt>
                <c:pt idx="31">
                  <c:v>42020</c:v>
                </c:pt>
                <c:pt idx="32">
                  <c:v>42024</c:v>
                </c:pt>
                <c:pt idx="33">
                  <c:v>42025</c:v>
                </c:pt>
                <c:pt idx="34">
                  <c:v>42026</c:v>
                </c:pt>
                <c:pt idx="35">
                  <c:v>42027</c:v>
                </c:pt>
                <c:pt idx="36">
                  <c:v>42030</c:v>
                </c:pt>
                <c:pt idx="37">
                  <c:v>42031</c:v>
                </c:pt>
                <c:pt idx="38">
                  <c:v>42032</c:v>
                </c:pt>
                <c:pt idx="39">
                  <c:v>42033</c:v>
                </c:pt>
                <c:pt idx="40">
                  <c:v>42034</c:v>
                </c:pt>
                <c:pt idx="41">
                  <c:v>42037</c:v>
                </c:pt>
                <c:pt idx="42">
                  <c:v>42038</c:v>
                </c:pt>
                <c:pt idx="43">
                  <c:v>42039</c:v>
                </c:pt>
                <c:pt idx="44">
                  <c:v>42040</c:v>
                </c:pt>
                <c:pt idx="45">
                  <c:v>42041</c:v>
                </c:pt>
                <c:pt idx="46">
                  <c:v>42044</c:v>
                </c:pt>
                <c:pt idx="47">
                  <c:v>42045</c:v>
                </c:pt>
                <c:pt idx="48">
                  <c:v>42046</c:v>
                </c:pt>
                <c:pt idx="49">
                  <c:v>42047</c:v>
                </c:pt>
                <c:pt idx="50">
                  <c:v>42048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42058</c:v>
                </c:pt>
                <c:pt idx="56">
                  <c:v>42059</c:v>
                </c:pt>
                <c:pt idx="57">
                  <c:v>42060</c:v>
                </c:pt>
                <c:pt idx="58">
                  <c:v>42061</c:v>
                </c:pt>
                <c:pt idx="59">
                  <c:v>42062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42079</c:v>
                </c:pt>
                <c:pt idx="71">
                  <c:v>42080</c:v>
                </c:pt>
                <c:pt idx="72">
                  <c:v>42081</c:v>
                </c:pt>
                <c:pt idx="73">
                  <c:v>42082</c:v>
                </c:pt>
                <c:pt idx="74">
                  <c:v>42083</c:v>
                </c:pt>
                <c:pt idx="75">
                  <c:v>42086</c:v>
                </c:pt>
                <c:pt idx="76">
                  <c:v>42087</c:v>
                </c:pt>
                <c:pt idx="77">
                  <c:v>42088</c:v>
                </c:pt>
                <c:pt idx="78">
                  <c:v>42089</c:v>
                </c:pt>
                <c:pt idx="79">
                  <c:v>42090</c:v>
                </c:pt>
                <c:pt idx="80">
                  <c:v>42093</c:v>
                </c:pt>
                <c:pt idx="81">
                  <c:v>42094</c:v>
                </c:pt>
                <c:pt idx="82">
                  <c:v>42095</c:v>
                </c:pt>
                <c:pt idx="83">
                  <c:v>42096</c:v>
                </c:pt>
                <c:pt idx="84">
                  <c:v>42100</c:v>
                </c:pt>
                <c:pt idx="85">
                  <c:v>42101</c:v>
                </c:pt>
                <c:pt idx="86">
                  <c:v>42102</c:v>
                </c:pt>
                <c:pt idx="87">
                  <c:v>42103</c:v>
                </c:pt>
                <c:pt idx="88">
                  <c:v>42104</c:v>
                </c:pt>
                <c:pt idx="89">
                  <c:v>42107</c:v>
                </c:pt>
                <c:pt idx="90">
                  <c:v>42108</c:v>
                </c:pt>
                <c:pt idx="91">
                  <c:v>42109</c:v>
                </c:pt>
                <c:pt idx="92">
                  <c:v>42110</c:v>
                </c:pt>
                <c:pt idx="93">
                  <c:v>42111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42121</c:v>
                </c:pt>
                <c:pt idx="100">
                  <c:v>42122</c:v>
                </c:pt>
                <c:pt idx="101">
                  <c:v>42123</c:v>
                </c:pt>
                <c:pt idx="102">
                  <c:v>42124</c:v>
                </c:pt>
                <c:pt idx="103">
                  <c:v>42125</c:v>
                </c:pt>
                <c:pt idx="104">
                  <c:v>42128</c:v>
                </c:pt>
                <c:pt idx="105">
                  <c:v>42129</c:v>
                </c:pt>
                <c:pt idx="106">
                  <c:v>42130</c:v>
                </c:pt>
                <c:pt idx="107">
                  <c:v>42131</c:v>
                </c:pt>
                <c:pt idx="108">
                  <c:v>42132</c:v>
                </c:pt>
                <c:pt idx="109">
                  <c:v>42135</c:v>
                </c:pt>
                <c:pt idx="110">
                  <c:v>42136</c:v>
                </c:pt>
                <c:pt idx="111">
                  <c:v>42137</c:v>
                </c:pt>
                <c:pt idx="112">
                  <c:v>42138</c:v>
                </c:pt>
                <c:pt idx="113">
                  <c:v>42139</c:v>
                </c:pt>
                <c:pt idx="114">
                  <c:v>42142</c:v>
                </c:pt>
                <c:pt idx="115">
                  <c:v>42143</c:v>
                </c:pt>
                <c:pt idx="116">
                  <c:v>42144</c:v>
                </c:pt>
                <c:pt idx="117">
                  <c:v>42145</c:v>
                </c:pt>
                <c:pt idx="118">
                  <c:v>42146</c:v>
                </c:pt>
                <c:pt idx="119">
                  <c:v>42150</c:v>
                </c:pt>
                <c:pt idx="120">
                  <c:v>42151</c:v>
                </c:pt>
                <c:pt idx="121">
                  <c:v>42152</c:v>
                </c:pt>
                <c:pt idx="122">
                  <c:v>42153</c:v>
                </c:pt>
                <c:pt idx="123">
                  <c:v>42156</c:v>
                </c:pt>
                <c:pt idx="124">
                  <c:v>42157</c:v>
                </c:pt>
                <c:pt idx="125">
                  <c:v>42158</c:v>
                </c:pt>
                <c:pt idx="126">
                  <c:v>42159</c:v>
                </c:pt>
                <c:pt idx="127">
                  <c:v>42160</c:v>
                </c:pt>
                <c:pt idx="128">
                  <c:v>42163</c:v>
                </c:pt>
                <c:pt idx="129">
                  <c:v>42164</c:v>
                </c:pt>
                <c:pt idx="130">
                  <c:v>42165</c:v>
                </c:pt>
                <c:pt idx="131">
                  <c:v>42166</c:v>
                </c:pt>
                <c:pt idx="132">
                  <c:v>42167</c:v>
                </c:pt>
                <c:pt idx="133">
                  <c:v>42170</c:v>
                </c:pt>
                <c:pt idx="134">
                  <c:v>42171</c:v>
                </c:pt>
                <c:pt idx="135">
                  <c:v>42172</c:v>
                </c:pt>
                <c:pt idx="136">
                  <c:v>42173</c:v>
                </c:pt>
                <c:pt idx="137">
                  <c:v>42174</c:v>
                </c:pt>
                <c:pt idx="138">
                  <c:v>42177</c:v>
                </c:pt>
                <c:pt idx="139">
                  <c:v>42178</c:v>
                </c:pt>
                <c:pt idx="140">
                  <c:v>42179</c:v>
                </c:pt>
                <c:pt idx="141">
                  <c:v>42180</c:v>
                </c:pt>
                <c:pt idx="142">
                  <c:v>42181</c:v>
                </c:pt>
                <c:pt idx="143">
                  <c:v>42184</c:v>
                </c:pt>
                <c:pt idx="144">
                  <c:v>42185</c:v>
                </c:pt>
                <c:pt idx="145">
                  <c:v>42186</c:v>
                </c:pt>
                <c:pt idx="146">
                  <c:v>42187</c:v>
                </c:pt>
                <c:pt idx="147">
                  <c:v>42191</c:v>
                </c:pt>
                <c:pt idx="148">
                  <c:v>42192</c:v>
                </c:pt>
                <c:pt idx="149">
                  <c:v>42193</c:v>
                </c:pt>
                <c:pt idx="150">
                  <c:v>42194</c:v>
                </c:pt>
                <c:pt idx="151">
                  <c:v>42195</c:v>
                </c:pt>
                <c:pt idx="152">
                  <c:v>42198</c:v>
                </c:pt>
                <c:pt idx="153">
                  <c:v>42199</c:v>
                </c:pt>
                <c:pt idx="154">
                  <c:v>42200</c:v>
                </c:pt>
                <c:pt idx="155">
                  <c:v>42201</c:v>
                </c:pt>
                <c:pt idx="156">
                  <c:v>42202</c:v>
                </c:pt>
                <c:pt idx="157">
                  <c:v>42205</c:v>
                </c:pt>
                <c:pt idx="158">
                  <c:v>42206</c:v>
                </c:pt>
                <c:pt idx="159">
                  <c:v>42207</c:v>
                </c:pt>
                <c:pt idx="160">
                  <c:v>42208</c:v>
                </c:pt>
                <c:pt idx="161">
                  <c:v>42209</c:v>
                </c:pt>
                <c:pt idx="162">
                  <c:v>42212</c:v>
                </c:pt>
                <c:pt idx="163">
                  <c:v>42213</c:v>
                </c:pt>
                <c:pt idx="164">
                  <c:v>42214</c:v>
                </c:pt>
                <c:pt idx="165">
                  <c:v>42215</c:v>
                </c:pt>
                <c:pt idx="166">
                  <c:v>42216</c:v>
                </c:pt>
                <c:pt idx="167">
                  <c:v>42219</c:v>
                </c:pt>
                <c:pt idx="168">
                  <c:v>42220</c:v>
                </c:pt>
                <c:pt idx="169">
                  <c:v>42221</c:v>
                </c:pt>
                <c:pt idx="170">
                  <c:v>42222</c:v>
                </c:pt>
                <c:pt idx="171">
                  <c:v>42223</c:v>
                </c:pt>
                <c:pt idx="172">
                  <c:v>42226</c:v>
                </c:pt>
                <c:pt idx="173">
                  <c:v>42227</c:v>
                </c:pt>
                <c:pt idx="174">
                  <c:v>42228</c:v>
                </c:pt>
                <c:pt idx="175">
                  <c:v>42229</c:v>
                </c:pt>
                <c:pt idx="176">
                  <c:v>42230</c:v>
                </c:pt>
                <c:pt idx="177">
                  <c:v>42233</c:v>
                </c:pt>
                <c:pt idx="178">
                  <c:v>42234</c:v>
                </c:pt>
                <c:pt idx="179">
                  <c:v>42235</c:v>
                </c:pt>
                <c:pt idx="180">
                  <c:v>42236</c:v>
                </c:pt>
                <c:pt idx="181">
                  <c:v>42237</c:v>
                </c:pt>
                <c:pt idx="182">
                  <c:v>42240</c:v>
                </c:pt>
                <c:pt idx="183">
                  <c:v>42241</c:v>
                </c:pt>
                <c:pt idx="184">
                  <c:v>42242</c:v>
                </c:pt>
                <c:pt idx="185">
                  <c:v>42243</c:v>
                </c:pt>
                <c:pt idx="186">
                  <c:v>42244</c:v>
                </c:pt>
                <c:pt idx="187">
                  <c:v>42247</c:v>
                </c:pt>
                <c:pt idx="188">
                  <c:v>42248</c:v>
                </c:pt>
                <c:pt idx="189">
                  <c:v>42249</c:v>
                </c:pt>
                <c:pt idx="190">
                  <c:v>42250</c:v>
                </c:pt>
                <c:pt idx="191">
                  <c:v>42251</c:v>
                </c:pt>
                <c:pt idx="192">
                  <c:v>42255</c:v>
                </c:pt>
                <c:pt idx="193">
                  <c:v>42256</c:v>
                </c:pt>
                <c:pt idx="194">
                  <c:v>42257</c:v>
                </c:pt>
                <c:pt idx="195">
                  <c:v>42258</c:v>
                </c:pt>
                <c:pt idx="196">
                  <c:v>42261</c:v>
                </c:pt>
                <c:pt idx="197">
                  <c:v>42262</c:v>
                </c:pt>
                <c:pt idx="198">
                  <c:v>42263</c:v>
                </c:pt>
                <c:pt idx="199">
                  <c:v>42264</c:v>
                </c:pt>
                <c:pt idx="200">
                  <c:v>42265</c:v>
                </c:pt>
                <c:pt idx="201">
                  <c:v>42268</c:v>
                </c:pt>
                <c:pt idx="202">
                  <c:v>42269</c:v>
                </c:pt>
                <c:pt idx="203">
                  <c:v>42270</c:v>
                </c:pt>
                <c:pt idx="204">
                  <c:v>42271</c:v>
                </c:pt>
                <c:pt idx="205">
                  <c:v>42272</c:v>
                </c:pt>
                <c:pt idx="206">
                  <c:v>42275</c:v>
                </c:pt>
                <c:pt idx="207">
                  <c:v>42276</c:v>
                </c:pt>
                <c:pt idx="208">
                  <c:v>42277</c:v>
                </c:pt>
                <c:pt idx="209">
                  <c:v>42278</c:v>
                </c:pt>
                <c:pt idx="210">
                  <c:v>42279</c:v>
                </c:pt>
                <c:pt idx="211">
                  <c:v>42282</c:v>
                </c:pt>
                <c:pt idx="212">
                  <c:v>42283</c:v>
                </c:pt>
                <c:pt idx="213">
                  <c:v>42284</c:v>
                </c:pt>
                <c:pt idx="214">
                  <c:v>42285</c:v>
                </c:pt>
                <c:pt idx="215">
                  <c:v>42286</c:v>
                </c:pt>
                <c:pt idx="216">
                  <c:v>42289</c:v>
                </c:pt>
                <c:pt idx="217">
                  <c:v>42290</c:v>
                </c:pt>
                <c:pt idx="218">
                  <c:v>42291</c:v>
                </c:pt>
                <c:pt idx="219">
                  <c:v>42292</c:v>
                </c:pt>
                <c:pt idx="220">
                  <c:v>42293</c:v>
                </c:pt>
                <c:pt idx="221">
                  <c:v>42296</c:v>
                </c:pt>
                <c:pt idx="222">
                  <c:v>42297</c:v>
                </c:pt>
                <c:pt idx="223">
                  <c:v>42298</c:v>
                </c:pt>
                <c:pt idx="224">
                  <c:v>42299</c:v>
                </c:pt>
                <c:pt idx="225">
                  <c:v>42300</c:v>
                </c:pt>
                <c:pt idx="226">
                  <c:v>42303</c:v>
                </c:pt>
                <c:pt idx="227">
                  <c:v>42304</c:v>
                </c:pt>
                <c:pt idx="228">
                  <c:v>42305</c:v>
                </c:pt>
                <c:pt idx="229">
                  <c:v>42306</c:v>
                </c:pt>
                <c:pt idx="230">
                  <c:v>42307</c:v>
                </c:pt>
                <c:pt idx="231">
                  <c:v>42310</c:v>
                </c:pt>
                <c:pt idx="232">
                  <c:v>42311</c:v>
                </c:pt>
                <c:pt idx="233">
                  <c:v>42312</c:v>
                </c:pt>
                <c:pt idx="234">
                  <c:v>42313</c:v>
                </c:pt>
                <c:pt idx="235">
                  <c:v>42314</c:v>
                </c:pt>
                <c:pt idx="236">
                  <c:v>42317</c:v>
                </c:pt>
                <c:pt idx="237">
                  <c:v>42318</c:v>
                </c:pt>
                <c:pt idx="238">
                  <c:v>42319</c:v>
                </c:pt>
                <c:pt idx="239">
                  <c:v>42320</c:v>
                </c:pt>
                <c:pt idx="240">
                  <c:v>42321</c:v>
                </c:pt>
                <c:pt idx="241">
                  <c:v>42324</c:v>
                </c:pt>
                <c:pt idx="242">
                  <c:v>42325</c:v>
                </c:pt>
                <c:pt idx="243">
                  <c:v>42326</c:v>
                </c:pt>
                <c:pt idx="244">
                  <c:v>42327</c:v>
                </c:pt>
                <c:pt idx="245">
                  <c:v>42328</c:v>
                </c:pt>
                <c:pt idx="246">
                  <c:v>42331</c:v>
                </c:pt>
                <c:pt idx="247">
                  <c:v>42332</c:v>
                </c:pt>
                <c:pt idx="248">
                  <c:v>42333</c:v>
                </c:pt>
                <c:pt idx="249">
                  <c:v>42335</c:v>
                </c:pt>
                <c:pt idx="250">
                  <c:v>42338</c:v>
                </c:pt>
                <c:pt idx="251">
                  <c:v>42339</c:v>
                </c:pt>
                <c:pt idx="252">
                  <c:v>42340</c:v>
                </c:pt>
                <c:pt idx="253">
                  <c:v>42341</c:v>
                </c:pt>
                <c:pt idx="254">
                  <c:v>42342</c:v>
                </c:pt>
                <c:pt idx="255">
                  <c:v>42345</c:v>
                </c:pt>
                <c:pt idx="256">
                  <c:v>42346</c:v>
                </c:pt>
                <c:pt idx="257">
                  <c:v>42347</c:v>
                </c:pt>
                <c:pt idx="258">
                  <c:v>42348</c:v>
                </c:pt>
                <c:pt idx="259">
                  <c:v>42349</c:v>
                </c:pt>
                <c:pt idx="260">
                  <c:v>42352</c:v>
                </c:pt>
                <c:pt idx="261">
                  <c:v>42353</c:v>
                </c:pt>
                <c:pt idx="262">
                  <c:v>42354</c:v>
                </c:pt>
                <c:pt idx="263">
                  <c:v>42355</c:v>
                </c:pt>
                <c:pt idx="264">
                  <c:v>42356</c:v>
                </c:pt>
                <c:pt idx="265">
                  <c:v>42359</c:v>
                </c:pt>
                <c:pt idx="266">
                  <c:v>42360</c:v>
                </c:pt>
                <c:pt idx="267">
                  <c:v>42361</c:v>
                </c:pt>
                <c:pt idx="268">
                  <c:v>42362</c:v>
                </c:pt>
                <c:pt idx="269">
                  <c:v>42366</c:v>
                </c:pt>
                <c:pt idx="270">
                  <c:v>42367</c:v>
                </c:pt>
                <c:pt idx="271">
                  <c:v>42368</c:v>
                </c:pt>
                <c:pt idx="272">
                  <c:v>42369</c:v>
                </c:pt>
                <c:pt idx="273">
                  <c:v>42373</c:v>
                </c:pt>
                <c:pt idx="274">
                  <c:v>42374</c:v>
                </c:pt>
                <c:pt idx="275">
                  <c:v>42375</c:v>
                </c:pt>
                <c:pt idx="276">
                  <c:v>42376</c:v>
                </c:pt>
                <c:pt idx="277">
                  <c:v>42377</c:v>
                </c:pt>
                <c:pt idx="278">
                  <c:v>42380</c:v>
                </c:pt>
                <c:pt idx="279">
                  <c:v>42381</c:v>
                </c:pt>
                <c:pt idx="280">
                  <c:v>42382</c:v>
                </c:pt>
                <c:pt idx="281">
                  <c:v>42383</c:v>
                </c:pt>
                <c:pt idx="282">
                  <c:v>42384</c:v>
                </c:pt>
                <c:pt idx="283">
                  <c:v>42388</c:v>
                </c:pt>
                <c:pt idx="284">
                  <c:v>42389</c:v>
                </c:pt>
                <c:pt idx="285">
                  <c:v>42390</c:v>
                </c:pt>
                <c:pt idx="286">
                  <c:v>42391</c:v>
                </c:pt>
                <c:pt idx="287">
                  <c:v>42394</c:v>
                </c:pt>
                <c:pt idx="288">
                  <c:v>42395</c:v>
                </c:pt>
                <c:pt idx="289">
                  <c:v>42396</c:v>
                </c:pt>
                <c:pt idx="290">
                  <c:v>42397</c:v>
                </c:pt>
                <c:pt idx="291">
                  <c:v>42398</c:v>
                </c:pt>
                <c:pt idx="292">
                  <c:v>42401</c:v>
                </c:pt>
                <c:pt idx="293">
                  <c:v>42402</c:v>
                </c:pt>
                <c:pt idx="294">
                  <c:v>42403</c:v>
                </c:pt>
                <c:pt idx="295">
                  <c:v>42404</c:v>
                </c:pt>
                <c:pt idx="296">
                  <c:v>42405</c:v>
                </c:pt>
                <c:pt idx="297">
                  <c:v>42408</c:v>
                </c:pt>
                <c:pt idx="298">
                  <c:v>42409</c:v>
                </c:pt>
                <c:pt idx="299">
                  <c:v>42410</c:v>
                </c:pt>
                <c:pt idx="300">
                  <c:v>42411</c:v>
                </c:pt>
                <c:pt idx="301">
                  <c:v>42412</c:v>
                </c:pt>
                <c:pt idx="302">
                  <c:v>42416</c:v>
                </c:pt>
                <c:pt idx="303">
                  <c:v>42417</c:v>
                </c:pt>
                <c:pt idx="304">
                  <c:v>42418</c:v>
                </c:pt>
                <c:pt idx="305">
                  <c:v>42419</c:v>
                </c:pt>
                <c:pt idx="306">
                  <c:v>42422</c:v>
                </c:pt>
                <c:pt idx="307">
                  <c:v>42423</c:v>
                </c:pt>
                <c:pt idx="308">
                  <c:v>42424</c:v>
                </c:pt>
                <c:pt idx="309">
                  <c:v>42425</c:v>
                </c:pt>
                <c:pt idx="310">
                  <c:v>42426</c:v>
                </c:pt>
                <c:pt idx="311">
                  <c:v>42429</c:v>
                </c:pt>
                <c:pt idx="312">
                  <c:v>42430</c:v>
                </c:pt>
                <c:pt idx="313">
                  <c:v>42431</c:v>
                </c:pt>
                <c:pt idx="314">
                  <c:v>42432</c:v>
                </c:pt>
                <c:pt idx="315">
                  <c:v>42433</c:v>
                </c:pt>
                <c:pt idx="316">
                  <c:v>42436</c:v>
                </c:pt>
                <c:pt idx="317">
                  <c:v>42437</c:v>
                </c:pt>
                <c:pt idx="318">
                  <c:v>42438</c:v>
                </c:pt>
                <c:pt idx="319">
                  <c:v>42439</c:v>
                </c:pt>
                <c:pt idx="320">
                  <c:v>42440</c:v>
                </c:pt>
                <c:pt idx="321">
                  <c:v>42443</c:v>
                </c:pt>
                <c:pt idx="322">
                  <c:v>42444</c:v>
                </c:pt>
                <c:pt idx="323">
                  <c:v>42445</c:v>
                </c:pt>
                <c:pt idx="324">
                  <c:v>42446</c:v>
                </c:pt>
                <c:pt idx="325">
                  <c:v>42447</c:v>
                </c:pt>
                <c:pt idx="326">
                  <c:v>42450</c:v>
                </c:pt>
                <c:pt idx="327">
                  <c:v>42451</c:v>
                </c:pt>
                <c:pt idx="328">
                  <c:v>42452</c:v>
                </c:pt>
                <c:pt idx="329">
                  <c:v>42453</c:v>
                </c:pt>
                <c:pt idx="330">
                  <c:v>42457</c:v>
                </c:pt>
                <c:pt idx="331">
                  <c:v>42458</c:v>
                </c:pt>
                <c:pt idx="332">
                  <c:v>42459</c:v>
                </c:pt>
                <c:pt idx="333">
                  <c:v>42460</c:v>
                </c:pt>
                <c:pt idx="334">
                  <c:v>42461</c:v>
                </c:pt>
                <c:pt idx="335">
                  <c:v>42464</c:v>
                </c:pt>
                <c:pt idx="336">
                  <c:v>42465</c:v>
                </c:pt>
                <c:pt idx="337">
                  <c:v>42466</c:v>
                </c:pt>
                <c:pt idx="338">
                  <c:v>42467</c:v>
                </c:pt>
                <c:pt idx="339">
                  <c:v>42468</c:v>
                </c:pt>
                <c:pt idx="340">
                  <c:v>42471</c:v>
                </c:pt>
                <c:pt idx="341">
                  <c:v>42472</c:v>
                </c:pt>
                <c:pt idx="342">
                  <c:v>42473</c:v>
                </c:pt>
                <c:pt idx="343">
                  <c:v>42474</c:v>
                </c:pt>
                <c:pt idx="344">
                  <c:v>42475</c:v>
                </c:pt>
                <c:pt idx="345">
                  <c:v>42478</c:v>
                </c:pt>
                <c:pt idx="346">
                  <c:v>42479</c:v>
                </c:pt>
                <c:pt idx="347">
                  <c:v>42480</c:v>
                </c:pt>
                <c:pt idx="348">
                  <c:v>42481</c:v>
                </c:pt>
                <c:pt idx="349">
                  <c:v>42482</c:v>
                </c:pt>
                <c:pt idx="350">
                  <c:v>42485</c:v>
                </c:pt>
                <c:pt idx="351">
                  <c:v>42486</c:v>
                </c:pt>
                <c:pt idx="352">
                  <c:v>42487</c:v>
                </c:pt>
                <c:pt idx="353">
                  <c:v>42488</c:v>
                </c:pt>
                <c:pt idx="354">
                  <c:v>42489</c:v>
                </c:pt>
                <c:pt idx="355">
                  <c:v>42492</c:v>
                </c:pt>
                <c:pt idx="356">
                  <c:v>42493</c:v>
                </c:pt>
                <c:pt idx="357">
                  <c:v>42494</c:v>
                </c:pt>
                <c:pt idx="358">
                  <c:v>42495</c:v>
                </c:pt>
                <c:pt idx="359">
                  <c:v>42496</c:v>
                </c:pt>
                <c:pt idx="360">
                  <c:v>42499</c:v>
                </c:pt>
                <c:pt idx="361">
                  <c:v>42500</c:v>
                </c:pt>
                <c:pt idx="362">
                  <c:v>42501</c:v>
                </c:pt>
                <c:pt idx="363">
                  <c:v>42502</c:v>
                </c:pt>
                <c:pt idx="364">
                  <c:v>42503</c:v>
                </c:pt>
                <c:pt idx="365">
                  <c:v>42506</c:v>
                </c:pt>
                <c:pt idx="366">
                  <c:v>42507</c:v>
                </c:pt>
                <c:pt idx="367">
                  <c:v>42508</c:v>
                </c:pt>
                <c:pt idx="368">
                  <c:v>42509</c:v>
                </c:pt>
                <c:pt idx="369">
                  <c:v>42510</c:v>
                </c:pt>
                <c:pt idx="370">
                  <c:v>42513</c:v>
                </c:pt>
                <c:pt idx="371">
                  <c:v>42514</c:v>
                </c:pt>
                <c:pt idx="372">
                  <c:v>42515</c:v>
                </c:pt>
                <c:pt idx="373">
                  <c:v>42516</c:v>
                </c:pt>
                <c:pt idx="374">
                  <c:v>42517</c:v>
                </c:pt>
                <c:pt idx="375">
                  <c:v>42521</c:v>
                </c:pt>
                <c:pt idx="376">
                  <c:v>42522</c:v>
                </c:pt>
                <c:pt idx="377">
                  <c:v>42523</c:v>
                </c:pt>
                <c:pt idx="378">
                  <c:v>42524</c:v>
                </c:pt>
                <c:pt idx="379">
                  <c:v>42527</c:v>
                </c:pt>
                <c:pt idx="380">
                  <c:v>42528</c:v>
                </c:pt>
                <c:pt idx="381">
                  <c:v>42529</c:v>
                </c:pt>
                <c:pt idx="382">
                  <c:v>42530</c:v>
                </c:pt>
                <c:pt idx="383">
                  <c:v>42531</c:v>
                </c:pt>
                <c:pt idx="384">
                  <c:v>42534</c:v>
                </c:pt>
                <c:pt idx="385">
                  <c:v>42535</c:v>
                </c:pt>
                <c:pt idx="386">
                  <c:v>42536</c:v>
                </c:pt>
                <c:pt idx="387">
                  <c:v>42537</c:v>
                </c:pt>
                <c:pt idx="388">
                  <c:v>42538</c:v>
                </c:pt>
                <c:pt idx="389">
                  <c:v>42541</c:v>
                </c:pt>
                <c:pt idx="390">
                  <c:v>42542</c:v>
                </c:pt>
                <c:pt idx="391">
                  <c:v>42543</c:v>
                </c:pt>
                <c:pt idx="392">
                  <c:v>42544</c:v>
                </c:pt>
                <c:pt idx="393">
                  <c:v>42545</c:v>
                </c:pt>
                <c:pt idx="394">
                  <c:v>42548</c:v>
                </c:pt>
                <c:pt idx="395">
                  <c:v>42549</c:v>
                </c:pt>
                <c:pt idx="396">
                  <c:v>42550</c:v>
                </c:pt>
                <c:pt idx="397">
                  <c:v>42551</c:v>
                </c:pt>
                <c:pt idx="398">
                  <c:v>42552</c:v>
                </c:pt>
                <c:pt idx="399">
                  <c:v>42556</c:v>
                </c:pt>
                <c:pt idx="400">
                  <c:v>42557</c:v>
                </c:pt>
                <c:pt idx="401">
                  <c:v>42558</c:v>
                </c:pt>
                <c:pt idx="402">
                  <c:v>42559</c:v>
                </c:pt>
                <c:pt idx="403">
                  <c:v>42562</c:v>
                </c:pt>
                <c:pt idx="404">
                  <c:v>42563</c:v>
                </c:pt>
                <c:pt idx="405">
                  <c:v>42564</c:v>
                </c:pt>
                <c:pt idx="406">
                  <c:v>42565</c:v>
                </c:pt>
                <c:pt idx="407">
                  <c:v>42566</c:v>
                </c:pt>
                <c:pt idx="408">
                  <c:v>42569</c:v>
                </c:pt>
                <c:pt idx="409">
                  <c:v>42570</c:v>
                </c:pt>
                <c:pt idx="410">
                  <c:v>42571</c:v>
                </c:pt>
                <c:pt idx="411">
                  <c:v>42572</c:v>
                </c:pt>
                <c:pt idx="412">
                  <c:v>42573</c:v>
                </c:pt>
                <c:pt idx="413">
                  <c:v>42576</c:v>
                </c:pt>
                <c:pt idx="414">
                  <c:v>42577</c:v>
                </c:pt>
                <c:pt idx="415">
                  <c:v>42578</c:v>
                </c:pt>
                <c:pt idx="416">
                  <c:v>42579</c:v>
                </c:pt>
                <c:pt idx="417">
                  <c:v>42580</c:v>
                </c:pt>
                <c:pt idx="418">
                  <c:v>42583</c:v>
                </c:pt>
                <c:pt idx="419">
                  <c:v>42584</c:v>
                </c:pt>
                <c:pt idx="420">
                  <c:v>42585</c:v>
                </c:pt>
                <c:pt idx="421">
                  <c:v>42586</c:v>
                </c:pt>
                <c:pt idx="422">
                  <c:v>42587</c:v>
                </c:pt>
                <c:pt idx="423">
                  <c:v>42590</c:v>
                </c:pt>
                <c:pt idx="424">
                  <c:v>42591</c:v>
                </c:pt>
                <c:pt idx="425">
                  <c:v>42592</c:v>
                </c:pt>
                <c:pt idx="426">
                  <c:v>42593</c:v>
                </c:pt>
                <c:pt idx="427">
                  <c:v>42594</c:v>
                </c:pt>
                <c:pt idx="428">
                  <c:v>42597</c:v>
                </c:pt>
                <c:pt idx="429">
                  <c:v>42598</c:v>
                </c:pt>
                <c:pt idx="430">
                  <c:v>42599</c:v>
                </c:pt>
                <c:pt idx="431">
                  <c:v>42600</c:v>
                </c:pt>
                <c:pt idx="432">
                  <c:v>42601</c:v>
                </c:pt>
                <c:pt idx="433">
                  <c:v>42604</c:v>
                </c:pt>
                <c:pt idx="434">
                  <c:v>42605</c:v>
                </c:pt>
                <c:pt idx="435">
                  <c:v>42606</c:v>
                </c:pt>
                <c:pt idx="436">
                  <c:v>42607</c:v>
                </c:pt>
                <c:pt idx="437">
                  <c:v>42608</c:v>
                </c:pt>
                <c:pt idx="438">
                  <c:v>42611</c:v>
                </c:pt>
                <c:pt idx="439">
                  <c:v>42612</c:v>
                </c:pt>
                <c:pt idx="440">
                  <c:v>42613</c:v>
                </c:pt>
                <c:pt idx="441">
                  <c:v>42614</c:v>
                </c:pt>
                <c:pt idx="442">
                  <c:v>42615</c:v>
                </c:pt>
                <c:pt idx="443">
                  <c:v>42619</c:v>
                </c:pt>
                <c:pt idx="444">
                  <c:v>42620</c:v>
                </c:pt>
                <c:pt idx="445">
                  <c:v>42621</c:v>
                </c:pt>
                <c:pt idx="446">
                  <c:v>42622</c:v>
                </c:pt>
                <c:pt idx="447">
                  <c:v>42625</c:v>
                </c:pt>
                <c:pt idx="448">
                  <c:v>42626</c:v>
                </c:pt>
                <c:pt idx="449">
                  <c:v>42627</c:v>
                </c:pt>
                <c:pt idx="450">
                  <c:v>42628</c:v>
                </c:pt>
                <c:pt idx="451">
                  <c:v>42629</c:v>
                </c:pt>
                <c:pt idx="452">
                  <c:v>42632</c:v>
                </c:pt>
                <c:pt idx="453">
                  <c:v>42633</c:v>
                </c:pt>
                <c:pt idx="454">
                  <c:v>42634</c:v>
                </c:pt>
                <c:pt idx="455">
                  <c:v>42635</c:v>
                </c:pt>
                <c:pt idx="456">
                  <c:v>42636</c:v>
                </c:pt>
                <c:pt idx="457">
                  <c:v>42639</c:v>
                </c:pt>
                <c:pt idx="458">
                  <c:v>42640</c:v>
                </c:pt>
                <c:pt idx="459">
                  <c:v>42641</c:v>
                </c:pt>
                <c:pt idx="460">
                  <c:v>42642</c:v>
                </c:pt>
                <c:pt idx="461">
                  <c:v>42643</c:v>
                </c:pt>
                <c:pt idx="462">
                  <c:v>42646</c:v>
                </c:pt>
                <c:pt idx="463">
                  <c:v>42647</c:v>
                </c:pt>
                <c:pt idx="464">
                  <c:v>42648</c:v>
                </c:pt>
                <c:pt idx="465">
                  <c:v>42649</c:v>
                </c:pt>
                <c:pt idx="466">
                  <c:v>42650</c:v>
                </c:pt>
                <c:pt idx="467">
                  <c:v>42653</c:v>
                </c:pt>
                <c:pt idx="468">
                  <c:v>42654</c:v>
                </c:pt>
                <c:pt idx="469">
                  <c:v>42655</c:v>
                </c:pt>
                <c:pt idx="470">
                  <c:v>42656</c:v>
                </c:pt>
                <c:pt idx="471">
                  <c:v>42657</c:v>
                </c:pt>
                <c:pt idx="472">
                  <c:v>42660</c:v>
                </c:pt>
                <c:pt idx="473">
                  <c:v>42661</c:v>
                </c:pt>
                <c:pt idx="474">
                  <c:v>42662</c:v>
                </c:pt>
                <c:pt idx="475">
                  <c:v>42663</c:v>
                </c:pt>
                <c:pt idx="476">
                  <c:v>42664</c:v>
                </c:pt>
                <c:pt idx="477">
                  <c:v>42667</c:v>
                </c:pt>
                <c:pt idx="478">
                  <c:v>42668</c:v>
                </c:pt>
                <c:pt idx="479">
                  <c:v>42669</c:v>
                </c:pt>
                <c:pt idx="480">
                  <c:v>42670</c:v>
                </c:pt>
                <c:pt idx="481">
                  <c:v>42671</c:v>
                </c:pt>
                <c:pt idx="482">
                  <c:v>42674</c:v>
                </c:pt>
                <c:pt idx="483">
                  <c:v>42675</c:v>
                </c:pt>
                <c:pt idx="484">
                  <c:v>42676</c:v>
                </c:pt>
                <c:pt idx="485">
                  <c:v>42677</c:v>
                </c:pt>
                <c:pt idx="486">
                  <c:v>42678</c:v>
                </c:pt>
                <c:pt idx="487">
                  <c:v>42681</c:v>
                </c:pt>
                <c:pt idx="488">
                  <c:v>42682</c:v>
                </c:pt>
                <c:pt idx="489">
                  <c:v>42683</c:v>
                </c:pt>
                <c:pt idx="490">
                  <c:v>42684</c:v>
                </c:pt>
                <c:pt idx="491">
                  <c:v>42685</c:v>
                </c:pt>
                <c:pt idx="492">
                  <c:v>42688</c:v>
                </c:pt>
                <c:pt idx="493">
                  <c:v>42689</c:v>
                </c:pt>
                <c:pt idx="494">
                  <c:v>42690</c:v>
                </c:pt>
                <c:pt idx="495">
                  <c:v>42691</c:v>
                </c:pt>
                <c:pt idx="496">
                  <c:v>42692</c:v>
                </c:pt>
                <c:pt idx="497">
                  <c:v>42695</c:v>
                </c:pt>
                <c:pt idx="498">
                  <c:v>42696</c:v>
                </c:pt>
                <c:pt idx="499">
                  <c:v>42697</c:v>
                </c:pt>
                <c:pt idx="500">
                  <c:v>42699</c:v>
                </c:pt>
                <c:pt idx="501">
                  <c:v>42702</c:v>
                </c:pt>
                <c:pt idx="502">
                  <c:v>42703</c:v>
                </c:pt>
                <c:pt idx="503">
                  <c:v>42704</c:v>
                </c:pt>
                <c:pt idx="504">
                  <c:v>42705</c:v>
                </c:pt>
                <c:pt idx="505">
                  <c:v>42706</c:v>
                </c:pt>
                <c:pt idx="506">
                  <c:v>42709</c:v>
                </c:pt>
                <c:pt idx="507">
                  <c:v>42710</c:v>
                </c:pt>
                <c:pt idx="508">
                  <c:v>42711</c:v>
                </c:pt>
                <c:pt idx="509">
                  <c:v>42712</c:v>
                </c:pt>
                <c:pt idx="510">
                  <c:v>42713</c:v>
                </c:pt>
                <c:pt idx="511">
                  <c:v>42716</c:v>
                </c:pt>
                <c:pt idx="512">
                  <c:v>42717</c:v>
                </c:pt>
                <c:pt idx="513">
                  <c:v>42718</c:v>
                </c:pt>
                <c:pt idx="514">
                  <c:v>42719</c:v>
                </c:pt>
                <c:pt idx="515">
                  <c:v>42720</c:v>
                </c:pt>
                <c:pt idx="516">
                  <c:v>42723</c:v>
                </c:pt>
                <c:pt idx="517">
                  <c:v>42724</c:v>
                </c:pt>
                <c:pt idx="518">
                  <c:v>42725</c:v>
                </c:pt>
                <c:pt idx="519">
                  <c:v>42726</c:v>
                </c:pt>
                <c:pt idx="520">
                  <c:v>42727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42752</c:v>
                </c:pt>
                <c:pt idx="535">
                  <c:v>42753</c:v>
                </c:pt>
                <c:pt idx="536">
                  <c:v>42754</c:v>
                </c:pt>
                <c:pt idx="537">
                  <c:v>42755</c:v>
                </c:pt>
                <c:pt idx="538">
                  <c:v>42758</c:v>
                </c:pt>
                <c:pt idx="539">
                  <c:v>42759</c:v>
                </c:pt>
                <c:pt idx="540">
                  <c:v>42760</c:v>
                </c:pt>
                <c:pt idx="541">
                  <c:v>42761</c:v>
                </c:pt>
                <c:pt idx="542">
                  <c:v>42762</c:v>
                </c:pt>
                <c:pt idx="543">
                  <c:v>42765</c:v>
                </c:pt>
                <c:pt idx="544">
                  <c:v>42766</c:v>
                </c:pt>
                <c:pt idx="545">
                  <c:v>42767</c:v>
                </c:pt>
                <c:pt idx="546">
                  <c:v>42768</c:v>
                </c:pt>
                <c:pt idx="547">
                  <c:v>42769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42779</c:v>
                </c:pt>
                <c:pt idx="554">
                  <c:v>42780</c:v>
                </c:pt>
                <c:pt idx="555">
                  <c:v>42781</c:v>
                </c:pt>
                <c:pt idx="556">
                  <c:v>42782</c:v>
                </c:pt>
                <c:pt idx="557">
                  <c:v>42783</c:v>
                </c:pt>
                <c:pt idx="558">
                  <c:v>42787</c:v>
                </c:pt>
                <c:pt idx="559">
                  <c:v>42788</c:v>
                </c:pt>
                <c:pt idx="560">
                  <c:v>42789</c:v>
                </c:pt>
                <c:pt idx="561">
                  <c:v>42790</c:v>
                </c:pt>
                <c:pt idx="562">
                  <c:v>42793</c:v>
                </c:pt>
                <c:pt idx="563">
                  <c:v>42794</c:v>
                </c:pt>
                <c:pt idx="564">
                  <c:v>42795</c:v>
                </c:pt>
                <c:pt idx="565">
                  <c:v>42796</c:v>
                </c:pt>
                <c:pt idx="566">
                  <c:v>42797</c:v>
                </c:pt>
                <c:pt idx="567">
                  <c:v>42800</c:v>
                </c:pt>
                <c:pt idx="568">
                  <c:v>42801</c:v>
                </c:pt>
                <c:pt idx="569">
                  <c:v>42802</c:v>
                </c:pt>
                <c:pt idx="570">
                  <c:v>42803</c:v>
                </c:pt>
                <c:pt idx="571">
                  <c:v>42804</c:v>
                </c:pt>
                <c:pt idx="572">
                  <c:v>42807</c:v>
                </c:pt>
                <c:pt idx="573">
                  <c:v>42808</c:v>
                </c:pt>
                <c:pt idx="574">
                  <c:v>42809</c:v>
                </c:pt>
                <c:pt idx="575">
                  <c:v>42810</c:v>
                </c:pt>
                <c:pt idx="576">
                  <c:v>42811</c:v>
                </c:pt>
                <c:pt idx="577">
                  <c:v>42814</c:v>
                </c:pt>
                <c:pt idx="578">
                  <c:v>42815</c:v>
                </c:pt>
                <c:pt idx="579">
                  <c:v>42816</c:v>
                </c:pt>
                <c:pt idx="580">
                  <c:v>42817</c:v>
                </c:pt>
                <c:pt idx="581">
                  <c:v>42818</c:v>
                </c:pt>
                <c:pt idx="582">
                  <c:v>42821</c:v>
                </c:pt>
                <c:pt idx="583">
                  <c:v>42822</c:v>
                </c:pt>
                <c:pt idx="584">
                  <c:v>42823</c:v>
                </c:pt>
                <c:pt idx="585">
                  <c:v>42824</c:v>
                </c:pt>
                <c:pt idx="586">
                  <c:v>42825</c:v>
                </c:pt>
                <c:pt idx="587">
                  <c:v>42828</c:v>
                </c:pt>
                <c:pt idx="588">
                  <c:v>42829</c:v>
                </c:pt>
                <c:pt idx="589">
                  <c:v>42830</c:v>
                </c:pt>
                <c:pt idx="590">
                  <c:v>42831</c:v>
                </c:pt>
                <c:pt idx="591">
                  <c:v>42832</c:v>
                </c:pt>
                <c:pt idx="592">
                  <c:v>42835</c:v>
                </c:pt>
                <c:pt idx="593">
                  <c:v>42836</c:v>
                </c:pt>
                <c:pt idx="594">
                  <c:v>42837</c:v>
                </c:pt>
                <c:pt idx="595">
                  <c:v>42838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42885</c:v>
                </c:pt>
                <c:pt idx="627">
                  <c:v>42886</c:v>
                </c:pt>
                <c:pt idx="628">
                  <c:v>42887</c:v>
                </c:pt>
                <c:pt idx="629">
                  <c:v>42888</c:v>
                </c:pt>
                <c:pt idx="630">
                  <c:v>42891</c:v>
                </c:pt>
                <c:pt idx="631">
                  <c:v>42892</c:v>
                </c:pt>
                <c:pt idx="632">
                  <c:v>42893</c:v>
                </c:pt>
                <c:pt idx="633">
                  <c:v>42894</c:v>
                </c:pt>
                <c:pt idx="634">
                  <c:v>42895</c:v>
                </c:pt>
                <c:pt idx="635">
                  <c:v>42898</c:v>
                </c:pt>
                <c:pt idx="636">
                  <c:v>42899</c:v>
                </c:pt>
                <c:pt idx="637">
                  <c:v>42900</c:v>
                </c:pt>
                <c:pt idx="638">
                  <c:v>42901</c:v>
                </c:pt>
                <c:pt idx="639">
                  <c:v>42902</c:v>
                </c:pt>
                <c:pt idx="640">
                  <c:v>42905</c:v>
                </c:pt>
                <c:pt idx="641">
                  <c:v>42906</c:v>
                </c:pt>
                <c:pt idx="642">
                  <c:v>42907</c:v>
                </c:pt>
                <c:pt idx="643">
                  <c:v>42908</c:v>
                </c:pt>
                <c:pt idx="644">
                  <c:v>42909</c:v>
                </c:pt>
                <c:pt idx="645">
                  <c:v>42912</c:v>
                </c:pt>
                <c:pt idx="646">
                  <c:v>42913</c:v>
                </c:pt>
                <c:pt idx="647">
                  <c:v>42914</c:v>
                </c:pt>
                <c:pt idx="648">
                  <c:v>42915</c:v>
                </c:pt>
                <c:pt idx="649">
                  <c:v>42916</c:v>
                </c:pt>
                <c:pt idx="650">
                  <c:v>42919</c:v>
                </c:pt>
                <c:pt idx="651">
                  <c:v>42921</c:v>
                </c:pt>
                <c:pt idx="652">
                  <c:v>42922</c:v>
                </c:pt>
                <c:pt idx="653">
                  <c:v>42923</c:v>
                </c:pt>
                <c:pt idx="654">
                  <c:v>42926</c:v>
                </c:pt>
                <c:pt idx="655">
                  <c:v>42927</c:v>
                </c:pt>
                <c:pt idx="656">
                  <c:v>42928</c:v>
                </c:pt>
                <c:pt idx="657">
                  <c:v>42929</c:v>
                </c:pt>
                <c:pt idx="658">
                  <c:v>42930</c:v>
                </c:pt>
                <c:pt idx="659">
                  <c:v>42933</c:v>
                </c:pt>
                <c:pt idx="660">
                  <c:v>42934</c:v>
                </c:pt>
                <c:pt idx="661">
                  <c:v>42935</c:v>
                </c:pt>
                <c:pt idx="662">
                  <c:v>42936</c:v>
                </c:pt>
                <c:pt idx="663">
                  <c:v>42937</c:v>
                </c:pt>
                <c:pt idx="664">
                  <c:v>42940</c:v>
                </c:pt>
                <c:pt idx="665">
                  <c:v>42941</c:v>
                </c:pt>
                <c:pt idx="666">
                  <c:v>42942</c:v>
                </c:pt>
                <c:pt idx="667">
                  <c:v>42943</c:v>
                </c:pt>
                <c:pt idx="668">
                  <c:v>42944</c:v>
                </c:pt>
                <c:pt idx="669">
                  <c:v>42947</c:v>
                </c:pt>
                <c:pt idx="670">
                  <c:v>42948</c:v>
                </c:pt>
                <c:pt idx="671">
                  <c:v>42949</c:v>
                </c:pt>
                <c:pt idx="672">
                  <c:v>42950</c:v>
                </c:pt>
                <c:pt idx="673">
                  <c:v>42951</c:v>
                </c:pt>
                <c:pt idx="674">
                  <c:v>42954</c:v>
                </c:pt>
                <c:pt idx="675">
                  <c:v>42955</c:v>
                </c:pt>
                <c:pt idx="676">
                  <c:v>42956</c:v>
                </c:pt>
                <c:pt idx="677">
                  <c:v>42957</c:v>
                </c:pt>
                <c:pt idx="678">
                  <c:v>42958</c:v>
                </c:pt>
                <c:pt idx="679">
                  <c:v>42961</c:v>
                </c:pt>
                <c:pt idx="680">
                  <c:v>42962</c:v>
                </c:pt>
                <c:pt idx="681">
                  <c:v>42963</c:v>
                </c:pt>
                <c:pt idx="682">
                  <c:v>42964</c:v>
                </c:pt>
                <c:pt idx="683">
                  <c:v>42965</c:v>
                </c:pt>
                <c:pt idx="684">
                  <c:v>42968</c:v>
                </c:pt>
                <c:pt idx="685">
                  <c:v>42969</c:v>
                </c:pt>
                <c:pt idx="686">
                  <c:v>42970</c:v>
                </c:pt>
                <c:pt idx="687">
                  <c:v>42971</c:v>
                </c:pt>
                <c:pt idx="688">
                  <c:v>42972</c:v>
                </c:pt>
                <c:pt idx="689">
                  <c:v>42975</c:v>
                </c:pt>
                <c:pt idx="690">
                  <c:v>42976</c:v>
                </c:pt>
                <c:pt idx="691">
                  <c:v>42977</c:v>
                </c:pt>
                <c:pt idx="692">
                  <c:v>42978</c:v>
                </c:pt>
                <c:pt idx="693">
                  <c:v>42979</c:v>
                </c:pt>
                <c:pt idx="694">
                  <c:v>42983</c:v>
                </c:pt>
                <c:pt idx="695">
                  <c:v>42984</c:v>
                </c:pt>
                <c:pt idx="696">
                  <c:v>42985</c:v>
                </c:pt>
                <c:pt idx="697">
                  <c:v>42986</c:v>
                </c:pt>
                <c:pt idx="698">
                  <c:v>42989</c:v>
                </c:pt>
                <c:pt idx="699">
                  <c:v>42990</c:v>
                </c:pt>
                <c:pt idx="700">
                  <c:v>42991</c:v>
                </c:pt>
                <c:pt idx="701">
                  <c:v>42992</c:v>
                </c:pt>
                <c:pt idx="702">
                  <c:v>42993</c:v>
                </c:pt>
                <c:pt idx="703">
                  <c:v>42996</c:v>
                </c:pt>
                <c:pt idx="704">
                  <c:v>42997</c:v>
                </c:pt>
                <c:pt idx="705">
                  <c:v>42998</c:v>
                </c:pt>
                <c:pt idx="706">
                  <c:v>42999</c:v>
                </c:pt>
                <c:pt idx="707">
                  <c:v>43000</c:v>
                </c:pt>
                <c:pt idx="708">
                  <c:v>43003</c:v>
                </c:pt>
                <c:pt idx="709">
                  <c:v>43004</c:v>
                </c:pt>
                <c:pt idx="710">
                  <c:v>43005</c:v>
                </c:pt>
                <c:pt idx="711">
                  <c:v>43006</c:v>
                </c:pt>
                <c:pt idx="712">
                  <c:v>43007</c:v>
                </c:pt>
                <c:pt idx="713">
                  <c:v>43010</c:v>
                </c:pt>
                <c:pt idx="714">
                  <c:v>43011</c:v>
                </c:pt>
                <c:pt idx="715">
                  <c:v>43012</c:v>
                </c:pt>
                <c:pt idx="716">
                  <c:v>43013</c:v>
                </c:pt>
                <c:pt idx="717">
                  <c:v>43014</c:v>
                </c:pt>
                <c:pt idx="718">
                  <c:v>43017</c:v>
                </c:pt>
                <c:pt idx="719">
                  <c:v>43018</c:v>
                </c:pt>
                <c:pt idx="720">
                  <c:v>43019</c:v>
                </c:pt>
                <c:pt idx="721">
                  <c:v>43020</c:v>
                </c:pt>
                <c:pt idx="722">
                  <c:v>43021</c:v>
                </c:pt>
                <c:pt idx="723">
                  <c:v>43024</c:v>
                </c:pt>
                <c:pt idx="724">
                  <c:v>43025</c:v>
                </c:pt>
                <c:pt idx="725">
                  <c:v>43026</c:v>
                </c:pt>
                <c:pt idx="726">
                  <c:v>43027</c:v>
                </c:pt>
                <c:pt idx="727">
                  <c:v>43028</c:v>
                </c:pt>
                <c:pt idx="728">
                  <c:v>43031</c:v>
                </c:pt>
                <c:pt idx="729">
                  <c:v>43032</c:v>
                </c:pt>
                <c:pt idx="730">
                  <c:v>43033</c:v>
                </c:pt>
                <c:pt idx="731">
                  <c:v>43034</c:v>
                </c:pt>
                <c:pt idx="732">
                  <c:v>43035</c:v>
                </c:pt>
                <c:pt idx="733">
                  <c:v>43038</c:v>
                </c:pt>
                <c:pt idx="734">
                  <c:v>43039</c:v>
                </c:pt>
                <c:pt idx="735">
                  <c:v>43040</c:v>
                </c:pt>
                <c:pt idx="736">
                  <c:v>43041</c:v>
                </c:pt>
                <c:pt idx="737">
                  <c:v>43042</c:v>
                </c:pt>
                <c:pt idx="738">
                  <c:v>43045</c:v>
                </c:pt>
                <c:pt idx="739">
                  <c:v>43046</c:v>
                </c:pt>
                <c:pt idx="740">
                  <c:v>43047</c:v>
                </c:pt>
                <c:pt idx="741">
                  <c:v>43048</c:v>
                </c:pt>
                <c:pt idx="742">
                  <c:v>43049</c:v>
                </c:pt>
                <c:pt idx="743">
                  <c:v>43052</c:v>
                </c:pt>
                <c:pt idx="744">
                  <c:v>43053</c:v>
                </c:pt>
                <c:pt idx="745">
                  <c:v>43054</c:v>
                </c:pt>
                <c:pt idx="746">
                  <c:v>43055</c:v>
                </c:pt>
                <c:pt idx="747">
                  <c:v>43056</c:v>
                </c:pt>
                <c:pt idx="748">
                  <c:v>43059</c:v>
                </c:pt>
                <c:pt idx="749">
                  <c:v>43060</c:v>
                </c:pt>
                <c:pt idx="750">
                  <c:v>43061</c:v>
                </c:pt>
                <c:pt idx="751">
                  <c:v>43063</c:v>
                </c:pt>
                <c:pt idx="752">
                  <c:v>43066</c:v>
                </c:pt>
                <c:pt idx="753">
                  <c:v>43067</c:v>
                </c:pt>
                <c:pt idx="754">
                  <c:v>43068</c:v>
                </c:pt>
                <c:pt idx="755">
                  <c:v>43069</c:v>
                </c:pt>
                <c:pt idx="756">
                  <c:v>43070</c:v>
                </c:pt>
                <c:pt idx="757">
                  <c:v>43073</c:v>
                </c:pt>
                <c:pt idx="758">
                  <c:v>43074</c:v>
                </c:pt>
                <c:pt idx="759">
                  <c:v>43075</c:v>
                </c:pt>
                <c:pt idx="760">
                  <c:v>43076</c:v>
                </c:pt>
                <c:pt idx="761">
                  <c:v>43077</c:v>
                </c:pt>
                <c:pt idx="762">
                  <c:v>43080</c:v>
                </c:pt>
                <c:pt idx="763">
                  <c:v>43081</c:v>
                </c:pt>
                <c:pt idx="764">
                  <c:v>43082</c:v>
                </c:pt>
                <c:pt idx="765">
                  <c:v>43083</c:v>
                </c:pt>
                <c:pt idx="766">
                  <c:v>43084</c:v>
                </c:pt>
                <c:pt idx="767">
                  <c:v>43087</c:v>
                </c:pt>
                <c:pt idx="768">
                  <c:v>43088</c:v>
                </c:pt>
                <c:pt idx="769">
                  <c:v>43089</c:v>
                </c:pt>
                <c:pt idx="770">
                  <c:v>43090</c:v>
                </c:pt>
                <c:pt idx="771">
                  <c:v>43091</c:v>
                </c:pt>
                <c:pt idx="772">
                  <c:v>43095</c:v>
                </c:pt>
                <c:pt idx="773">
                  <c:v>43096</c:v>
                </c:pt>
                <c:pt idx="774">
                  <c:v>43097</c:v>
                </c:pt>
                <c:pt idx="775">
                  <c:v>43098</c:v>
                </c:pt>
                <c:pt idx="776">
                  <c:v>43102</c:v>
                </c:pt>
                <c:pt idx="777">
                  <c:v>43103</c:v>
                </c:pt>
                <c:pt idx="778">
                  <c:v>43104</c:v>
                </c:pt>
                <c:pt idx="779">
                  <c:v>43105</c:v>
                </c:pt>
                <c:pt idx="780">
                  <c:v>43108</c:v>
                </c:pt>
                <c:pt idx="781">
                  <c:v>43109</c:v>
                </c:pt>
                <c:pt idx="782">
                  <c:v>43110</c:v>
                </c:pt>
                <c:pt idx="783">
                  <c:v>43111</c:v>
                </c:pt>
                <c:pt idx="784">
                  <c:v>43112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43122</c:v>
                </c:pt>
                <c:pt idx="790">
                  <c:v>43123</c:v>
                </c:pt>
                <c:pt idx="791">
                  <c:v>43124</c:v>
                </c:pt>
                <c:pt idx="792">
                  <c:v>43125</c:v>
                </c:pt>
                <c:pt idx="793">
                  <c:v>43126</c:v>
                </c:pt>
                <c:pt idx="794">
                  <c:v>43129</c:v>
                </c:pt>
                <c:pt idx="795">
                  <c:v>43130</c:v>
                </c:pt>
                <c:pt idx="796">
                  <c:v>43131</c:v>
                </c:pt>
                <c:pt idx="797">
                  <c:v>43132</c:v>
                </c:pt>
                <c:pt idx="798">
                  <c:v>43133</c:v>
                </c:pt>
                <c:pt idx="799">
                  <c:v>43136</c:v>
                </c:pt>
                <c:pt idx="800">
                  <c:v>43137</c:v>
                </c:pt>
                <c:pt idx="801">
                  <c:v>43138</c:v>
                </c:pt>
                <c:pt idx="802">
                  <c:v>43139</c:v>
                </c:pt>
                <c:pt idx="803">
                  <c:v>43140</c:v>
                </c:pt>
                <c:pt idx="804">
                  <c:v>43143</c:v>
                </c:pt>
                <c:pt idx="805">
                  <c:v>43144</c:v>
                </c:pt>
                <c:pt idx="806">
                  <c:v>43145</c:v>
                </c:pt>
                <c:pt idx="807">
                  <c:v>43146</c:v>
                </c:pt>
                <c:pt idx="808">
                  <c:v>43147</c:v>
                </c:pt>
                <c:pt idx="809">
                  <c:v>43151</c:v>
                </c:pt>
                <c:pt idx="810">
                  <c:v>43152</c:v>
                </c:pt>
                <c:pt idx="811">
                  <c:v>43153</c:v>
                </c:pt>
                <c:pt idx="812">
                  <c:v>43154</c:v>
                </c:pt>
                <c:pt idx="813">
                  <c:v>43157</c:v>
                </c:pt>
                <c:pt idx="814">
                  <c:v>43158</c:v>
                </c:pt>
                <c:pt idx="815">
                  <c:v>43159</c:v>
                </c:pt>
                <c:pt idx="816">
                  <c:v>43160</c:v>
                </c:pt>
                <c:pt idx="817">
                  <c:v>43161</c:v>
                </c:pt>
                <c:pt idx="818">
                  <c:v>43164</c:v>
                </c:pt>
                <c:pt idx="819">
                  <c:v>43165</c:v>
                </c:pt>
                <c:pt idx="820">
                  <c:v>43166</c:v>
                </c:pt>
                <c:pt idx="821">
                  <c:v>43167</c:v>
                </c:pt>
                <c:pt idx="822">
                  <c:v>43168</c:v>
                </c:pt>
                <c:pt idx="823">
                  <c:v>43171</c:v>
                </c:pt>
                <c:pt idx="824">
                  <c:v>43172</c:v>
                </c:pt>
                <c:pt idx="825">
                  <c:v>43173</c:v>
                </c:pt>
                <c:pt idx="826">
                  <c:v>43174</c:v>
                </c:pt>
                <c:pt idx="827">
                  <c:v>43175</c:v>
                </c:pt>
                <c:pt idx="828">
                  <c:v>43178</c:v>
                </c:pt>
                <c:pt idx="829">
                  <c:v>43179</c:v>
                </c:pt>
                <c:pt idx="830">
                  <c:v>43180</c:v>
                </c:pt>
                <c:pt idx="831">
                  <c:v>43181</c:v>
                </c:pt>
                <c:pt idx="832">
                  <c:v>43182</c:v>
                </c:pt>
                <c:pt idx="833">
                  <c:v>43185</c:v>
                </c:pt>
                <c:pt idx="834">
                  <c:v>43186</c:v>
                </c:pt>
                <c:pt idx="835">
                  <c:v>43187</c:v>
                </c:pt>
                <c:pt idx="836">
                  <c:v>43188</c:v>
                </c:pt>
                <c:pt idx="837">
                  <c:v>43192</c:v>
                </c:pt>
                <c:pt idx="838">
                  <c:v>43193</c:v>
                </c:pt>
                <c:pt idx="839">
                  <c:v>43194</c:v>
                </c:pt>
                <c:pt idx="840">
                  <c:v>43195</c:v>
                </c:pt>
                <c:pt idx="841">
                  <c:v>43196</c:v>
                </c:pt>
                <c:pt idx="842">
                  <c:v>43199</c:v>
                </c:pt>
                <c:pt idx="843">
                  <c:v>43200</c:v>
                </c:pt>
                <c:pt idx="844">
                  <c:v>43201</c:v>
                </c:pt>
                <c:pt idx="845">
                  <c:v>43202</c:v>
                </c:pt>
                <c:pt idx="846">
                  <c:v>43203</c:v>
                </c:pt>
                <c:pt idx="847">
                  <c:v>43206</c:v>
                </c:pt>
                <c:pt idx="848">
                  <c:v>43207</c:v>
                </c:pt>
                <c:pt idx="849">
                  <c:v>43208</c:v>
                </c:pt>
                <c:pt idx="850">
                  <c:v>43209</c:v>
                </c:pt>
                <c:pt idx="851">
                  <c:v>43210</c:v>
                </c:pt>
                <c:pt idx="852">
                  <c:v>43213</c:v>
                </c:pt>
                <c:pt idx="853">
                  <c:v>43214</c:v>
                </c:pt>
                <c:pt idx="854">
                  <c:v>43215</c:v>
                </c:pt>
                <c:pt idx="855">
                  <c:v>43216</c:v>
                </c:pt>
                <c:pt idx="856">
                  <c:v>43217</c:v>
                </c:pt>
                <c:pt idx="857">
                  <c:v>43220</c:v>
                </c:pt>
                <c:pt idx="858">
                  <c:v>43221</c:v>
                </c:pt>
                <c:pt idx="859">
                  <c:v>43222</c:v>
                </c:pt>
                <c:pt idx="860">
                  <c:v>43223</c:v>
                </c:pt>
                <c:pt idx="861">
                  <c:v>43224</c:v>
                </c:pt>
                <c:pt idx="862">
                  <c:v>43227</c:v>
                </c:pt>
                <c:pt idx="863">
                  <c:v>43228</c:v>
                </c:pt>
                <c:pt idx="864">
                  <c:v>43229</c:v>
                </c:pt>
                <c:pt idx="865">
                  <c:v>43230</c:v>
                </c:pt>
                <c:pt idx="866">
                  <c:v>43231</c:v>
                </c:pt>
                <c:pt idx="867">
                  <c:v>43234</c:v>
                </c:pt>
                <c:pt idx="868">
                  <c:v>43235</c:v>
                </c:pt>
                <c:pt idx="869">
                  <c:v>43236</c:v>
                </c:pt>
                <c:pt idx="870">
                  <c:v>43237</c:v>
                </c:pt>
                <c:pt idx="871">
                  <c:v>43238</c:v>
                </c:pt>
                <c:pt idx="872">
                  <c:v>43241</c:v>
                </c:pt>
                <c:pt idx="873">
                  <c:v>43242</c:v>
                </c:pt>
                <c:pt idx="874">
                  <c:v>43243</c:v>
                </c:pt>
                <c:pt idx="875">
                  <c:v>43244</c:v>
                </c:pt>
                <c:pt idx="876">
                  <c:v>43245</c:v>
                </c:pt>
                <c:pt idx="877">
                  <c:v>43249</c:v>
                </c:pt>
                <c:pt idx="878">
                  <c:v>43250</c:v>
                </c:pt>
                <c:pt idx="879">
                  <c:v>43251</c:v>
                </c:pt>
                <c:pt idx="880">
                  <c:v>43252</c:v>
                </c:pt>
                <c:pt idx="881">
                  <c:v>43255</c:v>
                </c:pt>
                <c:pt idx="882">
                  <c:v>43256</c:v>
                </c:pt>
                <c:pt idx="883">
                  <c:v>43257</c:v>
                </c:pt>
                <c:pt idx="884">
                  <c:v>43258</c:v>
                </c:pt>
                <c:pt idx="885">
                  <c:v>43259</c:v>
                </c:pt>
                <c:pt idx="886">
                  <c:v>43262</c:v>
                </c:pt>
                <c:pt idx="887">
                  <c:v>43263</c:v>
                </c:pt>
                <c:pt idx="888">
                  <c:v>43264</c:v>
                </c:pt>
                <c:pt idx="889">
                  <c:v>43265</c:v>
                </c:pt>
                <c:pt idx="890">
                  <c:v>43266</c:v>
                </c:pt>
                <c:pt idx="891">
                  <c:v>43269</c:v>
                </c:pt>
                <c:pt idx="892">
                  <c:v>43270</c:v>
                </c:pt>
                <c:pt idx="893">
                  <c:v>43271</c:v>
                </c:pt>
                <c:pt idx="894">
                  <c:v>43272</c:v>
                </c:pt>
                <c:pt idx="895">
                  <c:v>43273</c:v>
                </c:pt>
                <c:pt idx="896">
                  <c:v>43276</c:v>
                </c:pt>
                <c:pt idx="897">
                  <c:v>43277</c:v>
                </c:pt>
                <c:pt idx="898">
                  <c:v>43278</c:v>
                </c:pt>
                <c:pt idx="899">
                  <c:v>43279</c:v>
                </c:pt>
                <c:pt idx="900">
                  <c:v>43280</c:v>
                </c:pt>
                <c:pt idx="901">
                  <c:v>43283</c:v>
                </c:pt>
                <c:pt idx="902">
                  <c:v>43284</c:v>
                </c:pt>
                <c:pt idx="903">
                  <c:v>43286</c:v>
                </c:pt>
                <c:pt idx="904">
                  <c:v>43287</c:v>
                </c:pt>
                <c:pt idx="905">
                  <c:v>43290</c:v>
                </c:pt>
                <c:pt idx="906">
                  <c:v>43291</c:v>
                </c:pt>
                <c:pt idx="907">
                  <c:v>43292</c:v>
                </c:pt>
                <c:pt idx="908">
                  <c:v>43293</c:v>
                </c:pt>
                <c:pt idx="909">
                  <c:v>43294</c:v>
                </c:pt>
                <c:pt idx="910">
                  <c:v>43297</c:v>
                </c:pt>
                <c:pt idx="911">
                  <c:v>43298</c:v>
                </c:pt>
                <c:pt idx="912">
                  <c:v>43299</c:v>
                </c:pt>
                <c:pt idx="913">
                  <c:v>43300</c:v>
                </c:pt>
                <c:pt idx="914">
                  <c:v>43301</c:v>
                </c:pt>
                <c:pt idx="915">
                  <c:v>43304</c:v>
                </c:pt>
                <c:pt idx="916">
                  <c:v>43305</c:v>
                </c:pt>
                <c:pt idx="917">
                  <c:v>43306</c:v>
                </c:pt>
                <c:pt idx="918">
                  <c:v>43307</c:v>
                </c:pt>
                <c:pt idx="919">
                  <c:v>43308</c:v>
                </c:pt>
                <c:pt idx="920">
                  <c:v>43311</c:v>
                </c:pt>
                <c:pt idx="921">
                  <c:v>43312</c:v>
                </c:pt>
                <c:pt idx="922">
                  <c:v>43313</c:v>
                </c:pt>
                <c:pt idx="923">
                  <c:v>43314</c:v>
                </c:pt>
                <c:pt idx="924">
                  <c:v>43315</c:v>
                </c:pt>
                <c:pt idx="925">
                  <c:v>43318</c:v>
                </c:pt>
                <c:pt idx="926">
                  <c:v>43319</c:v>
                </c:pt>
                <c:pt idx="927">
                  <c:v>43320</c:v>
                </c:pt>
                <c:pt idx="928">
                  <c:v>43321</c:v>
                </c:pt>
                <c:pt idx="929">
                  <c:v>43322</c:v>
                </c:pt>
                <c:pt idx="930">
                  <c:v>43325</c:v>
                </c:pt>
                <c:pt idx="931">
                  <c:v>43326</c:v>
                </c:pt>
                <c:pt idx="932">
                  <c:v>43327</c:v>
                </c:pt>
                <c:pt idx="933">
                  <c:v>43328</c:v>
                </c:pt>
                <c:pt idx="934">
                  <c:v>43329</c:v>
                </c:pt>
                <c:pt idx="935">
                  <c:v>43332</c:v>
                </c:pt>
                <c:pt idx="936">
                  <c:v>43333</c:v>
                </c:pt>
                <c:pt idx="937">
                  <c:v>43334</c:v>
                </c:pt>
                <c:pt idx="938">
                  <c:v>43335</c:v>
                </c:pt>
                <c:pt idx="939">
                  <c:v>43336</c:v>
                </c:pt>
                <c:pt idx="940">
                  <c:v>43339</c:v>
                </c:pt>
                <c:pt idx="941">
                  <c:v>43340</c:v>
                </c:pt>
                <c:pt idx="942">
                  <c:v>43341</c:v>
                </c:pt>
                <c:pt idx="943">
                  <c:v>43342</c:v>
                </c:pt>
                <c:pt idx="944">
                  <c:v>43343</c:v>
                </c:pt>
                <c:pt idx="945">
                  <c:v>43347</c:v>
                </c:pt>
                <c:pt idx="946">
                  <c:v>43348</c:v>
                </c:pt>
                <c:pt idx="947">
                  <c:v>43349</c:v>
                </c:pt>
                <c:pt idx="948">
                  <c:v>43350</c:v>
                </c:pt>
                <c:pt idx="949">
                  <c:v>43353</c:v>
                </c:pt>
                <c:pt idx="950">
                  <c:v>43354</c:v>
                </c:pt>
                <c:pt idx="951">
                  <c:v>43355</c:v>
                </c:pt>
                <c:pt idx="952">
                  <c:v>43356</c:v>
                </c:pt>
                <c:pt idx="953">
                  <c:v>43357</c:v>
                </c:pt>
                <c:pt idx="954">
                  <c:v>43360</c:v>
                </c:pt>
                <c:pt idx="955">
                  <c:v>43361</c:v>
                </c:pt>
                <c:pt idx="956">
                  <c:v>43362</c:v>
                </c:pt>
                <c:pt idx="957">
                  <c:v>43363</c:v>
                </c:pt>
                <c:pt idx="958">
                  <c:v>43364</c:v>
                </c:pt>
                <c:pt idx="959">
                  <c:v>43367</c:v>
                </c:pt>
                <c:pt idx="960">
                  <c:v>43368</c:v>
                </c:pt>
                <c:pt idx="961">
                  <c:v>43369</c:v>
                </c:pt>
                <c:pt idx="962">
                  <c:v>43370</c:v>
                </c:pt>
                <c:pt idx="963">
                  <c:v>43371</c:v>
                </c:pt>
                <c:pt idx="964">
                  <c:v>43374</c:v>
                </c:pt>
                <c:pt idx="965">
                  <c:v>43375</c:v>
                </c:pt>
                <c:pt idx="966">
                  <c:v>43376</c:v>
                </c:pt>
                <c:pt idx="967">
                  <c:v>43377</c:v>
                </c:pt>
                <c:pt idx="968">
                  <c:v>43378</c:v>
                </c:pt>
                <c:pt idx="969">
                  <c:v>43381</c:v>
                </c:pt>
                <c:pt idx="970">
                  <c:v>43382</c:v>
                </c:pt>
                <c:pt idx="971">
                  <c:v>43383</c:v>
                </c:pt>
                <c:pt idx="972">
                  <c:v>43384</c:v>
                </c:pt>
                <c:pt idx="973">
                  <c:v>43385</c:v>
                </c:pt>
                <c:pt idx="974">
                  <c:v>43388</c:v>
                </c:pt>
                <c:pt idx="975">
                  <c:v>43389</c:v>
                </c:pt>
                <c:pt idx="976">
                  <c:v>43390</c:v>
                </c:pt>
                <c:pt idx="977">
                  <c:v>43391</c:v>
                </c:pt>
                <c:pt idx="978">
                  <c:v>43392</c:v>
                </c:pt>
                <c:pt idx="979">
                  <c:v>43395</c:v>
                </c:pt>
                <c:pt idx="980">
                  <c:v>43396</c:v>
                </c:pt>
                <c:pt idx="981">
                  <c:v>43397</c:v>
                </c:pt>
                <c:pt idx="982">
                  <c:v>43398</c:v>
                </c:pt>
                <c:pt idx="983">
                  <c:v>43399</c:v>
                </c:pt>
                <c:pt idx="984">
                  <c:v>43402</c:v>
                </c:pt>
                <c:pt idx="985">
                  <c:v>43403</c:v>
                </c:pt>
                <c:pt idx="986">
                  <c:v>43404</c:v>
                </c:pt>
                <c:pt idx="987">
                  <c:v>43405</c:v>
                </c:pt>
                <c:pt idx="988">
                  <c:v>43406</c:v>
                </c:pt>
                <c:pt idx="989">
                  <c:v>43409</c:v>
                </c:pt>
                <c:pt idx="990">
                  <c:v>43410</c:v>
                </c:pt>
                <c:pt idx="991">
                  <c:v>43411</c:v>
                </c:pt>
                <c:pt idx="992">
                  <c:v>43412</c:v>
                </c:pt>
                <c:pt idx="993">
                  <c:v>43413</c:v>
                </c:pt>
                <c:pt idx="994">
                  <c:v>43416</c:v>
                </c:pt>
                <c:pt idx="995">
                  <c:v>43417</c:v>
                </c:pt>
                <c:pt idx="996">
                  <c:v>43418</c:v>
                </c:pt>
                <c:pt idx="997">
                  <c:v>43419</c:v>
                </c:pt>
                <c:pt idx="998">
                  <c:v>43420</c:v>
                </c:pt>
                <c:pt idx="999">
                  <c:v>43423</c:v>
                </c:pt>
                <c:pt idx="1000">
                  <c:v>43424</c:v>
                </c:pt>
                <c:pt idx="1001">
                  <c:v>43425</c:v>
                </c:pt>
                <c:pt idx="1002">
                  <c:v>43427</c:v>
                </c:pt>
                <c:pt idx="1003">
                  <c:v>43430</c:v>
                </c:pt>
                <c:pt idx="1004">
                  <c:v>43431</c:v>
                </c:pt>
                <c:pt idx="1005">
                  <c:v>43432</c:v>
                </c:pt>
                <c:pt idx="1006">
                  <c:v>43433</c:v>
                </c:pt>
                <c:pt idx="1007">
                  <c:v>43434</c:v>
                </c:pt>
                <c:pt idx="1008">
                  <c:v>43437</c:v>
                </c:pt>
                <c:pt idx="1009">
                  <c:v>43438</c:v>
                </c:pt>
                <c:pt idx="1010">
                  <c:v>43440</c:v>
                </c:pt>
                <c:pt idx="1011">
                  <c:v>43441</c:v>
                </c:pt>
                <c:pt idx="1012">
                  <c:v>43444</c:v>
                </c:pt>
                <c:pt idx="1013">
                  <c:v>43445</c:v>
                </c:pt>
                <c:pt idx="1014">
                  <c:v>43446</c:v>
                </c:pt>
                <c:pt idx="1015">
                  <c:v>43447</c:v>
                </c:pt>
                <c:pt idx="1016">
                  <c:v>43448</c:v>
                </c:pt>
                <c:pt idx="1017">
                  <c:v>43451</c:v>
                </c:pt>
                <c:pt idx="1018">
                  <c:v>43452</c:v>
                </c:pt>
                <c:pt idx="1019">
                  <c:v>43453</c:v>
                </c:pt>
                <c:pt idx="1020">
                  <c:v>43454</c:v>
                </c:pt>
                <c:pt idx="1021">
                  <c:v>43455</c:v>
                </c:pt>
                <c:pt idx="1022">
                  <c:v>43458</c:v>
                </c:pt>
                <c:pt idx="1023">
                  <c:v>43460</c:v>
                </c:pt>
                <c:pt idx="1024">
                  <c:v>43461</c:v>
                </c:pt>
                <c:pt idx="1025">
                  <c:v>43462</c:v>
                </c:pt>
                <c:pt idx="1026">
                  <c:v>43465</c:v>
                </c:pt>
                <c:pt idx="1027">
                  <c:v>43467</c:v>
                </c:pt>
                <c:pt idx="1028">
                  <c:v>43468</c:v>
                </c:pt>
                <c:pt idx="1029">
                  <c:v>43469</c:v>
                </c:pt>
                <c:pt idx="1030">
                  <c:v>43472</c:v>
                </c:pt>
                <c:pt idx="1031">
                  <c:v>43473</c:v>
                </c:pt>
                <c:pt idx="1032">
                  <c:v>43474</c:v>
                </c:pt>
                <c:pt idx="1033">
                  <c:v>43475</c:v>
                </c:pt>
                <c:pt idx="1034">
                  <c:v>43476</c:v>
                </c:pt>
                <c:pt idx="1035">
                  <c:v>43479</c:v>
                </c:pt>
                <c:pt idx="1036">
                  <c:v>43480</c:v>
                </c:pt>
                <c:pt idx="1037">
                  <c:v>43481</c:v>
                </c:pt>
                <c:pt idx="1038">
                  <c:v>43482</c:v>
                </c:pt>
                <c:pt idx="1039">
                  <c:v>43483</c:v>
                </c:pt>
                <c:pt idx="1040">
                  <c:v>43487</c:v>
                </c:pt>
                <c:pt idx="1041">
                  <c:v>43488</c:v>
                </c:pt>
                <c:pt idx="1042">
                  <c:v>43489</c:v>
                </c:pt>
                <c:pt idx="1043">
                  <c:v>43490</c:v>
                </c:pt>
                <c:pt idx="1044">
                  <c:v>43493</c:v>
                </c:pt>
                <c:pt idx="1045">
                  <c:v>43494</c:v>
                </c:pt>
                <c:pt idx="1046">
                  <c:v>43495</c:v>
                </c:pt>
                <c:pt idx="1047">
                  <c:v>43496</c:v>
                </c:pt>
                <c:pt idx="1048">
                  <c:v>43497</c:v>
                </c:pt>
                <c:pt idx="1049">
                  <c:v>43500</c:v>
                </c:pt>
                <c:pt idx="1050">
                  <c:v>43501</c:v>
                </c:pt>
                <c:pt idx="1051">
                  <c:v>43502</c:v>
                </c:pt>
                <c:pt idx="1052">
                  <c:v>43503</c:v>
                </c:pt>
                <c:pt idx="1053">
                  <c:v>43504</c:v>
                </c:pt>
                <c:pt idx="1054">
                  <c:v>43507</c:v>
                </c:pt>
                <c:pt idx="1055">
                  <c:v>43508</c:v>
                </c:pt>
                <c:pt idx="1056">
                  <c:v>43509</c:v>
                </c:pt>
                <c:pt idx="1057">
                  <c:v>43510</c:v>
                </c:pt>
                <c:pt idx="1058">
                  <c:v>43511</c:v>
                </c:pt>
                <c:pt idx="1059">
                  <c:v>43515</c:v>
                </c:pt>
                <c:pt idx="1060">
                  <c:v>43516</c:v>
                </c:pt>
                <c:pt idx="1061">
                  <c:v>43517</c:v>
                </c:pt>
                <c:pt idx="1062">
                  <c:v>43518</c:v>
                </c:pt>
                <c:pt idx="1063">
                  <c:v>43521</c:v>
                </c:pt>
                <c:pt idx="1064">
                  <c:v>43522</c:v>
                </c:pt>
                <c:pt idx="1065">
                  <c:v>43523</c:v>
                </c:pt>
                <c:pt idx="1066">
                  <c:v>43524</c:v>
                </c:pt>
                <c:pt idx="1067">
                  <c:v>43525</c:v>
                </c:pt>
                <c:pt idx="1068">
                  <c:v>43528</c:v>
                </c:pt>
                <c:pt idx="1069">
                  <c:v>43529</c:v>
                </c:pt>
                <c:pt idx="1070">
                  <c:v>43530</c:v>
                </c:pt>
                <c:pt idx="1071">
                  <c:v>43531</c:v>
                </c:pt>
                <c:pt idx="1072">
                  <c:v>43532</c:v>
                </c:pt>
                <c:pt idx="1073">
                  <c:v>43535</c:v>
                </c:pt>
                <c:pt idx="1074">
                  <c:v>43536</c:v>
                </c:pt>
                <c:pt idx="1075">
                  <c:v>43537</c:v>
                </c:pt>
                <c:pt idx="1076">
                  <c:v>43538</c:v>
                </c:pt>
                <c:pt idx="1077">
                  <c:v>43539</c:v>
                </c:pt>
                <c:pt idx="1078">
                  <c:v>43542</c:v>
                </c:pt>
                <c:pt idx="1079">
                  <c:v>43543</c:v>
                </c:pt>
                <c:pt idx="1080">
                  <c:v>43544</c:v>
                </c:pt>
                <c:pt idx="1081">
                  <c:v>43545</c:v>
                </c:pt>
                <c:pt idx="1082">
                  <c:v>43546</c:v>
                </c:pt>
                <c:pt idx="1083">
                  <c:v>43549</c:v>
                </c:pt>
                <c:pt idx="1084">
                  <c:v>43550</c:v>
                </c:pt>
                <c:pt idx="1085">
                  <c:v>43551</c:v>
                </c:pt>
                <c:pt idx="1086">
                  <c:v>43552</c:v>
                </c:pt>
                <c:pt idx="1087">
                  <c:v>43553</c:v>
                </c:pt>
                <c:pt idx="1088">
                  <c:v>43556</c:v>
                </c:pt>
                <c:pt idx="1089">
                  <c:v>43557</c:v>
                </c:pt>
                <c:pt idx="1090">
                  <c:v>43558</c:v>
                </c:pt>
                <c:pt idx="1091">
                  <c:v>43559</c:v>
                </c:pt>
                <c:pt idx="1092">
                  <c:v>43560</c:v>
                </c:pt>
                <c:pt idx="1093">
                  <c:v>43563</c:v>
                </c:pt>
                <c:pt idx="1094">
                  <c:v>43564</c:v>
                </c:pt>
                <c:pt idx="1095">
                  <c:v>43565</c:v>
                </c:pt>
                <c:pt idx="1096">
                  <c:v>43566</c:v>
                </c:pt>
                <c:pt idx="1097">
                  <c:v>43567</c:v>
                </c:pt>
                <c:pt idx="1098">
                  <c:v>43570</c:v>
                </c:pt>
                <c:pt idx="1099">
                  <c:v>43571</c:v>
                </c:pt>
                <c:pt idx="1100">
                  <c:v>43572</c:v>
                </c:pt>
                <c:pt idx="1101">
                  <c:v>43573</c:v>
                </c:pt>
                <c:pt idx="1102">
                  <c:v>43577</c:v>
                </c:pt>
                <c:pt idx="1103">
                  <c:v>43578</c:v>
                </c:pt>
                <c:pt idx="1104">
                  <c:v>43579</c:v>
                </c:pt>
                <c:pt idx="1105">
                  <c:v>43580</c:v>
                </c:pt>
                <c:pt idx="1106">
                  <c:v>43581</c:v>
                </c:pt>
                <c:pt idx="1107">
                  <c:v>43584</c:v>
                </c:pt>
                <c:pt idx="1108">
                  <c:v>43585</c:v>
                </c:pt>
                <c:pt idx="1109">
                  <c:v>43586</c:v>
                </c:pt>
                <c:pt idx="1110">
                  <c:v>43587</c:v>
                </c:pt>
                <c:pt idx="1111">
                  <c:v>43588</c:v>
                </c:pt>
                <c:pt idx="1112">
                  <c:v>43591</c:v>
                </c:pt>
                <c:pt idx="1113">
                  <c:v>43592</c:v>
                </c:pt>
                <c:pt idx="1114">
                  <c:v>43593</c:v>
                </c:pt>
                <c:pt idx="1115">
                  <c:v>43594</c:v>
                </c:pt>
                <c:pt idx="1116">
                  <c:v>43595</c:v>
                </c:pt>
                <c:pt idx="1117">
                  <c:v>43598</c:v>
                </c:pt>
                <c:pt idx="1118">
                  <c:v>43599</c:v>
                </c:pt>
                <c:pt idx="1119">
                  <c:v>43600</c:v>
                </c:pt>
                <c:pt idx="1120">
                  <c:v>43601</c:v>
                </c:pt>
                <c:pt idx="1121">
                  <c:v>43602</c:v>
                </c:pt>
                <c:pt idx="1122">
                  <c:v>43605</c:v>
                </c:pt>
                <c:pt idx="1123">
                  <c:v>43606</c:v>
                </c:pt>
                <c:pt idx="1124">
                  <c:v>43607</c:v>
                </c:pt>
                <c:pt idx="1125">
                  <c:v>43608</c:v>
                </c:pt>
                <c:pt idx="1126">
                  <c:v>43609</c:v>
                </c:pt>
                <c:pt idx="1127">
                  <c:v>43613</c:v>
                </c:pt>
                <c:pt idx="1128">
                  <c:v>43614</c:v>
                </c:pt>
                <c:pt idx="1129">
                  <c:v>43615</c:v>
                </c:pt>
                <c:pt idx="1130">
                  <c:v>43616</c:v>
                </c:pt>
                <c:pt idx="1131">
                  <c:v>43619</c:v>
                </c:pt>
                <c:pt idx="1132">
                  <c:v>43620</c:v>
                </c:pt>
                <c:pt idx="1133">
                  <c:v>43621</c:v>
                </c:pt>
                <c:pt idx="1134">
                  <c:v>43622</c:v>
                </c:pt>
                <c:pt idx="1135">
                  <c:v>43623</c:v>
                </c:pt>
                <c:pt idx="1136">
                  <c:v>43626</c:v>
                </c:pt>
                <c:pt idx="1137">
                  <c:v>43627</c:v>
                </c:pt>
                <c:pt idx="1138">
                  <c:v>43628</c:v>
                </c:pt>
                <c:pt idx="1139">
                  <c:v>43629</c:v>
                </c:pt>
                <c:pt idx="1140">
                  <c:v>43630</c:v>
                </c:pt>
                <c:pt idx="1141">
                  <c:v>43633</c:v>
                </c:pt>
                <c:pt idx="1142">
                  <c:v>43634</c:v>
                </c:pt>
                <c:pt idx="1143">
                  <c:v>43635</c:v>
                </c:pt>
                <c:pt idx="1144">
                  <c:v>43636</c:v>
                </c:pt>
                <c:pt idx="1145">
                  <c:v>43637</c:v>
                </c:pt>
                <c:pt idx="1146">
                  <c:v>43640</c:v>
                </c:pt>
                <c:pt idx="1147">
                  <c:v>43641</c:v>
                </c:pt>
                <c:pt idx="1148">
                  <c:v>43642</c:v>
                </c:pt>
                <c:pt idx="1149">
                  <c:v>43643</c:v>
                </c:pt>
                <c:pt idx="1150">
                  <c:v>43644</c:v>
                </c:pt>
                <c:pt idx="1151">
                  <c:v>43647</c:v>
                </c:pt>
                <c:pt idx="1152">
                  <c:v>43648</c:v>
                </c:pt>
                <c:pt idx="1153">
                  <c:v>43649</c:v>
                </c:pt>
                <c:pt idx="1154">
                  <c:v>43651</c:v>
                </c:pt>
                <c:pt idx="1155">
                  <c:v>43654</c:v>
                </c:pt>
                <c:pt idx="1156">
                  <c:v>43655</c:v>
                </c:pt>
                <c:pt idx="1157">
                  <c:v>43656</c:v>
                </c:pt>
                <c:pt idx="1158">
                  <c:v>43657</c:v>
                </c:pt>
                <c:pt idx="1159">
                  <c:v>43658</c:v>
                </c:pt>
                <c:pt idx="1160">
                  <c:v>43661</c:v>
                </c:pt>
                <c:pt idx="1161">
                  <c:v>43662</c:v>
                </c:pt>
                <c:pt idx="1162">
                  <c:v>43663</c:v>
                </c:pt>
                <c:pt idx="1163">
                  <c:v>43664</c:v>
                </c:pt>
                <c:pt idx="1164">
                  <c:v>43665</c:v>
                </c:pt>
                <c:pt idx="1165">
                  <c:v>43668</c:v>
                </c:pt>
                <c:pt idx="1166">
                  <c:v>43669</c:v>
                </c:pt>
                <c:pt idx="1167">
                  <c:v>43670</c:v>
                </c:pt>
                <c:pt idx="1168">
                  <c:v>43671</c:v>
                </c:pt>
                <c:pt idx="1169">
                  <c:v>43672</c:v>
                </c:pt>
                <c:pt idx="1170">
                  <c:v>43675</c:v>
                </c:pt>
                <c:pt idx="1171">
                  <c:v>43676</c:v>
                </c:pt>
                <c:pt idx="1172">
                  <c:v>43677</c:v>
                </c:pt>
                <c:pt idx="1173">
                  <c:v>43678</c:v>
                </c:pt>
                <c:pt idx="1174">
                  <c:v>43679</c:v>
                </c:pt>
                <c:pt idx="1175">
                  <c:v>43682</c:v>
                </c:pt>
                <c:pt idx="1176">
                  <c:v>43683</c:v>
                </c:pt>
                <c:pt idx="1177">
                  <c:v>43684</c:v>
                </c:pt>
                <c:pt idx="1178">
                  <c:v>43685</c:v>
                </c:pt>
                <c:pt idx="1179">
                  <c:v>43686</c:v>
                </c:pt>
                <c:pt idx="1180">
                  <c:v>43689</c:v>
                </c:pt>
                <c:pt idx="1181">
                  <c:v>43690</c:v>
                </c:pt>
                <c:pt idx="1182">
                  <c:v>43691</c:v>
                </c:pt>
                <c:pt idx="1183">
                  <c:v>43692</c:v>
                </c:pt>
                <c:pt idx="1184">
                  <c:v>43693</c:v>
                </c:pt>
                <c:pt idx="1185">
                  <c:v>43696</c:v>
                </c:pt>
                <c:pt idx="1186">
                  <c:v>43697</c:v>
                </c:pt>
                <c:pt idx="1187">
                  <c:v>43698</c:v>
                </c:pt>
                <c:pt idx="1188">
                  <c:v>43699</c:v>
                </c:pt>
                <c:pt idx="1189">
                  <c:v>43700</c:v>
                </c:pt>
                <c:pt idx="1190">
                  <c:v>43703</c:v>
                </c:pt>
                <c:pt idx="1191">
                  <c:v>43704</c:v>
                </c:pt>
                <c:pt idx="1192">
                  <c:v>43705</c:v>
                </c:pt>
                <c:pt idx="1193">
                  <c:v>43706</c:v>
                </c:pt>
                <c:pt idx="1194">
                  <c:v>43707</c:v>
                </c:pt>
                <c:pt idx="1195">
                  <c:v>43711</c:v>
                </c:pt>
                <c:pt idx="1196">
                  <c:v>43712</c:v>
                </c:pt>
                <c:pt idx="1197">
                  <c:v>43713</c:v>
                </c:pt>
                <c:pt idx="1198">
                  <c:v>43714</c:v>
                </c:pt>
                <c:pt idx="1199">
                  <c:v>43717</c:v>
                </c:pt>
                <c:pt idx="1200">
                  <c:v>43718</c:v>
                </c:pt>
                <c:pt idx="1201">
                  <c:v>43719</c:v>
                </c:pt>
                <c:pt idx="1202">
                  <c:v>43720</c:v>
                </c:pt>
                <c:pt idx="1203">
                  <c:v>43721</c:v>
                </c:pt>
                <c:pt idx="1204">
                  <c:v>43724</c:v>
                </c:pt>
                <c:pt idx="1205">
                  <c:v>43725</c:v>
                </c:pt>
                <c:pt idx="1206">
                  <c:v>43726</c:v>
                </c:pt>
                <c:pt idx="1207">
                  <c:v>43727</c:v>
                </c:pt>
                <c:pt idx="1208">
                  <c:v>43728</c:v>
                </c:pt>
                <c:pt idx="1209">
                  <c:v>43731</c:v>
                </c:pt>
                <c:pt idx="1210">
                  <c:v>43732</c:v>
                </c:pt>
                <c:pt idx="1211">
                  <c:v>43733</c:v>
                </c:pt>
                <c:pt idx="1212">
                  <c:v>43734</c:v>
                </c:pt>
                <c:pt idx="1213">
                  <c:v>43735</c:v>
                </c:pt>
                <c:pt idx="1214">
                  <c:v>43738</c:v>
                </c:pt>
                <c:pt idx="1215">
                  <c:v>43739</c:v>
                </c:pt>
                <c:pt idx="1216">
                  <c:v>43740</c:v>
                </c:pt>
                <c:pt idx="1217">
                  <c:v>43741</c:v>
                </c:pt>
                <c:pt idx="1218">
                  <c:v>43742</c:v>
                </c:pt>
                <c:pt idx="1219">
                  <c:v>43745</c:v>
                </c:pt>
                <c:pt idx="1220">
                  <c:v>43746</c:v>
                </c:pt>
                <c:pt idx="1221">
                  <c:v>43747</c:v>
                </c:pt>
                <c:pt idx="1222">
                  <c:v>43748</c:v>
                </c:pt>
                <c:pt idx="1223">
                  <c:v>43749</c:v>
                </c:pt>
                <c:pt idx="1224">
                  <c:v>43752</c:v>
                </c:pt>
                <c:pt idx="1225">
                  <c:v>43753</c:v>
                </c:pt>
                <c:pt idx="1226">
                  <c:v>43754</c:v>
                </c:pt>
                <c:pt idx="1227">
                  <c:v>43755</c:v>
                </c:pt>
                <c:pt idx="1228">
                  <c:v>43756</c:v>
                </c:pt>
                <c:pt idx="1229">
                  <c:v>43759</c:v>
                </c:pt>
                <c:pt idx="1230">
                  <c:v>43760</c:v>
                </c:pt>
                <c:pt idx="1231">
                  <c:v>43761</c:v>
                </c:pt>
                <c:pt idx="1232">
                  <c:v>43762</c:v>
                </c:pt>
                <c:pt idx="1233">
                  <c:v>43763</c:v>
                </c:pt>
                <c:pt idx="1234">
                  <c:v>43766</c:v>
                </c:pt>
                <c:pt idx="1235">
                  <c:v>43767</c:v>
                </c:pt>
                <c:pt idx="1236">
                  <c:v>43768</c:v>
                </c:pt>
                <c:pt idx="1237">
                  <c:v>43769</c:v>
                </c:pt>
                <c:pt idx="1238">
                  <c:v>43770</c:v>
                </c:pt>
                <c:pt idx="1239">
                  <c:v>43773</c:v>
                </c:pt>
                <c:pt idx="1240">
                  <c:v>43774</c:v>
                </c:pt>
                <c:pt idx="1241">
                  <c:v>43775</c:v>
                </c:pt>
                <c:pt idx="1242">
                  <c:v>43776</c:v>
                </c:pt>
                <c:pt idx="1243">
                  <c:v>43777</c:v>
                </c:pt>
                <c:pt idx="1244">
                  <c:v>43780</c:v>
                </c:pt>
                <c:pt idx="1245">
                  <c:v>43781</c:v>
                </c:pt>
                <c:pt idx="1246">
                  <c:v>43782</c:v>
                </c:pt>
                <c:pt idx="1247">
                  <c:v>43783</c:v>
                </c:pt>
                <c:pt idx="1248">
                  <c:v>43784</c:v>
                </c:pt>
                <c:pt idx="1249">
                  <c:v>43787</c:v>
                </c:pt>
                <c:pt idx="1250">
                  <c:v>43788</c:v>
                </c:pt>
                <c:pt idx="1251">
                  <c:v>43789</c:v>
                </c:pt>
                <c:pt idx="1252">
                  <c:v>43790</c:v>
                </c:pt>
                <c:pt idx="1253">
                  <c:v>43791</c:v>
                </c:pt>
                <c:pt idx="1254">
                  <c:v>43794</c:v>
                </c:pt>
                <c:pt idx="1255">
                  <c:v>43795</c:v>
                </c:pt>
                <c:pt idx="1256">
                  <c:v>43796</c:v>
                </c:pt>
                <c:pt idx="1257">
                  <c:v>43798</c:v>
                </c:pt>
              </c:numCache>
            </c:numRef>
          </c:cat>
          <c:val>
            <c:numRef>
              <c:f>GARCH_GED!$H$14:$H$1271</c:f>
              <c:numCache>
                <c:formatCode>0.00%</c:formatCode>
                <c:ptCount val="1258"/>
                <c:pt idx="0">
                  <c:v>5.7570390250716074E-3</c:v>
                </c:pt>
                <c:pt idx="1">
                  <c:v>3.1373590769578673E-3</c:v>
                </c:pt>
                <c:pt idx="2">
                  <c:v>1.7891905023897049E-3</c:v>
                </c:pt>
                <c:pt idx="3">
                  <c:v>1.0377526284115245E-3</c:v>
                </c:pt>
                <c:pt idx="4">
                  <c:v>7.8839069655927355E-3</c:v>
                </c:pt>
                <c:pt idx="5">
                  <c:v>8.6519786505492413E-4</c:v>
                </c:pt>
                <c:pt idx="6">
                  <c:v>1.6978312863385494E-2</c:v>
                </c:pt>
                <c:pt idx="7">
                  <c:v>3.9083485865227573E-3</c:v>
                </c:pt>
                <c:pt idx="8">
                  <c:v>1.6840956562973044E-2</c:v>
                </c:pt>
                <c:pt idx="9">
                  <c:v>6.9699804354288698E-3</c:v>
                </c:pt>
                <c:pt idx="10">
                  <c:v>9.116385122682891E-3</c:v>
                </c:pt>
                <c:pt idx="11">
                  <c:v>1.9725033679305757E-2</c:v>
                </c:pt>
                <c:pt idx="12">
                  <c:v>2.3387852317808575E-2</c:v>
                </c:pt>
                <c:pt idx="13">
                  <c:v>3.9427172157584277E-3</c:v>
                </c:pt>
                <c:pt idx="14">
                  <c:v>3.1830281241260515E-3</c:v>
                </c:pt>
                <c:pt idx="15">
                  <c:v>1.1190485818210793E-3</c:v>
                </c:pt>
                <c:pt idx="16">
                  <c:v>7.6664734978717619E-4</c:v>
                </c:pt>
                <c:pt idx="17">
                  <c:v>2.6821391361995005E-3</c:v>
                </c:pt>
                <c:pt idx="18">
                  <c:v>2.3438159705710837E-4</c:v>
                </c:pt>
                <c:pt idx="19">
                  <c:v>5.5159884704908636E-3</c:v>
                </c:pt>
                <c:pt idx="20">
                  <c:v>1.0938134592580995E-2</c:v>
                </c:pt>
                <c:pt idx="21">
                  <c:v>9.6735694897667312E-4</c:v>
                </c:pt>
                <c:pt idx="22">
                  <c:v>1.8905476660938583E-2</c:v>
                </c:pt>
                <c:pt idx="23">
                  <c:v>9.5208556058429487E-3</c:v>
                </c:pt>
                <c:pt idx="24">
                  <c:v>1.1002453503800668E-2</c:v>
                </c:pt>
                <c:pt idx="25">
                  <c:v>1.7260976343252719E-2</c:v>
                </c:pt>
                <c:pt idx="26">
                  <c:v>9.0312606804956678E-3</c:v>
                </c:pt>
                <c:pt idx="27">
                  <c:v>8.7210310908625525E-3</c:v>
                </c:pt>
                <c:pt idx="28">
                  <c:v>3.2059344553489145E-3</c:v>
                </c:pt>
                <c:pt idx="29">
                  <c:v>6.4404321614202299E-3</c:v>
                </c:pt>
                <c:pt idx="30">
                  <c:v>9.8752577273521162E-3</c:v>
                </c:pt>
                <c:pt idx="31">
                  <c:v>1.2796830114791801E-2</c:v>
                </c:pt>
                <c:pt idx="32">
                  <c:v>9.2258040856039059E-4</c:v>
                </c:pt>
                <c:pt idx="33">
                  <c:v>4.1042810619657854E-3</c:v>
                </c:pt>
                <c:pt idx="34">
                  <c:v>1.4642397956334574E-2</c:v>
                </c:pt>
                <c:pt idx="35">
                  <c:v>6.1189722235175615E-3</c:v>
                </c:pt>
                <c:pt idx="36">
                  <c:v>1.9410818465352741E-3</c:v>
                </c:pt>
                <c:pt idx="37">
                  <c:v>1.4015213570292695E-2</c:v>
                </c:pt>
                <c:pt idx="38">
                  <c:v>1.41229720505335E-2</c:v>
                </c:pt>
                <c:pt idx="39">
                  <c:v>8.9073329441981871E-3</c:v>
                </c:pt>
                <c:pt idx="40">
                  <c:v>1.3619329997610752E-2</c:v>
                </c:pt>
                <c:pt idx="41">
                  <c:v>1.2335101412750604E-2</c:v>
                </c:pt>
                <c:pt idx="42">
                  <c:v>1.3812098963386954E-2</c:v>
                </c:pt>
                <c:pt idx="43">
                  <c:v>4.7834063180046916E-3</c:v>
                </c:pt>
                <c:pt idx="44">
                  <c:v>9.6640323753973464E-3</c:v>
                </c:pt>
                <c:pt idx="45">
                  <c:v>4.0455182495766863E-3</c:v>
                </c:pt>
                <c:pt idx="46">
                  <c:v>4.8745733796154113E-3</c:v>
                </c:pt>
                <c:pt idx="47">
                  <c:v>1.0048143678146526E-2</c:v>
                </c:pt>
                <c:pt idx="48">
                  <c:v>6.5637484153438063E-4</c:v>
                </c:pt>
                <c:pt idx="49">
                  <c:v>9.0171605965225551E-3</c:v>
                </c:pt>
                <c:pt idx="50">
                  <c:v>3.4473642005965243E-3</c:v>
                </c:pt>
                <c:pt idx="51">
                  <c:v>9.7015830812827609E-4</c:v>
                </c:pt>
                <c:pt idx="52">
                  <c:v>9.4160441524806626E-4</c:v>
                </c:pt>
                <c:pt idx="53">
                  <c:v>1.6894361777038082E-3</c:v>
                </c:pt>
                <c:pt idx="54">
                  <c:v>5.4991173475202647E-3</c:v>
                </c:pt>
                <c:pt idx="55">
                  <c:v>9.3064399303890543E-4</c:v>
                </c:pt>
                <c:pt idx="56">
                  <c:v>2.1313687978252492E-3</c:v>
                </c:pt>
                <c:pt idx="57">
                  <c:v>1.3931532290160321E-3</c:v>
                </c:pt>
                <c:pt idx="58">
                  <c:v>2.1033424418856151E-3</c:v>
                </c:pt>
                <c:pt idx="59">
                  <c:v>3.583678738794639E-3</c:v>
                </c:pt>
                <c:pt idx="60">
                  <c:v>5.4976007246554147E-3</c:v>
                </c:pt>
                <c:pt idx="61">
                  <c:v>5.1659760690334856E-3</c:v>
                </c:pt>
                <c:pt idx="62">
                  <c:v>5.0158731210919972E-3</c:v>
                </c:pt>
                <c:pt idx="63">
                  <c:v>5.6870577090270991E-4</c:v>
                </c:pt>
                <c:pt idx="64">
                  <c:v>1.480130248649505E-2</c:v>
                </c:pt>
                <c:pt idx="65">
                  <c:v>3.31708935130257E-3</c:v>
                </c:pt>
                <c:pt idx="66">
                  <c:v>1.7588748416472313E-2</c:v>
                </c:pt>
                <c:pt idx="67">
                  <c:v>2.5450276860331756E-3</c:v>
                </c:pt>
                <c:pt idx="68">
                  <c:v>1.1974089074844296E-2</c:v>
                </c:pt>
                <c:pt idx="69">
                  <c:v>6.70205676699145E-3</c:v>
                </c:pt>
                <c:pt idx="70">
                  <c:v>1.2906281927742324E-2</c:v>
                </c:pt>
                <c:pt idx="71">
                  <c:v>3.9475854151329827E-3</c:v>
                </c:pt>
                <c:pt idx="72">
                  <c:v>1.1531066121090982E-2</c:v>
                </c:pt>
                <c:pt idx="73">
                  <c:v>5.4999582886769106E-3</c:v>
                </c:pt>
                <c:pt idx="74">
                  <c:v>8.3853477835302611E-3</c:v>
                </c:pt>
                <c:pt idx="75">
                  <c:v>2.3730173167495717E-3</c:v>
                </c:pt>
                <c:pt idx="76">
                  <c:v>6.7668284303496152E-3</c:v>
                </c:pt>
                <c:pt idx="77">
                  <c:v>1.5186298575405344E-2</c:v>
                </c:pt>
                <c:pt idx="78">
                  <c:v>3.0047985574529713E-3</c:v>
                </c:pt>
                <c:pt idx="79">
                  <c:v>1.741134666288534E-3</c:v>
                </c:pt>
                <c:pt idx="80">
                  <c:v>1.1609289941023592E-2</c:v>
                </c:pt>
                <c:pt idx="81">
                  <c:v>9.4230977770941807E-3</c:v>
                </c:pt>
                <c:pt idx="82">
                  <c:v>4.5927642547454418E-3</c:v>
                </c:pt>
                <c:pt idx="83">
                  <c:v>2.9022877985455985E-3</c:v>
                </c:pt>
                <c:pt idx="84">
                  <c:v>5.9813698276507165E-3</c:v>
                </c:pt>
                <c:pt idx="85">
                  <c:v>2.6892549766232244E-3</c:v>
                </c:pt>
                <c:pt idx="86">
                  <c:v>2.0552483112143737E-3</c:v>
                </c:pt>
                <c:pt idx="87">
                  <c:v>3.8300971600362154E-3</c:v>
                </c:pt>
                <c:pt idx="88">
                  <c:v>4.5754345813388874E-3</c:v>
                </c:pt>
                <c:pt idx="89">
                  <c:v>5.2085899038060391E-3</c:v>
                </c:pt>
                <c:pt idx="90">
                  <c:v>1.0023145700612567E-3</c:v>
                </c:pt>
                <c:pt idx="91">
                  <c:v>4.5209241858037196E-3</c:v>
                </c:pt>
                <c:pt idx="92">
                  <c:v>1.4058641394844263E-3</c:v>
                </c:pt>
                <c:pt idx="93">
                  <c:v>1.1938587207566376E-2</c:v>
                </c:pt>
                <c:pt idx="94">
                  <c:v>8.6077758692546299E-3</c:v>
                </c:pt>
                <c:pt idx="95">
                  <c:v>2.1080399255839722E-3</c:v>
                </c:pt>
                <c:pt idx="96">
                  <c:v>4.4601481243357931E-3</c:v>
                </c:pt>
                <c:pt idx="97">
                  <c:v>1.7303601711135862E-3</c:v>
                </c:pt>
                <c:pt idx="98">
                  <c:v>1.625426303523113E-3</c:v>
                </c:pt>
                <c:pt idx="99">
                  <c:v>4.7686744895070422E-3</c:v>
                </c:pt>
                <c:pt idx="100">
                  <c:v>2.1418203400351598E-3</c:v>
                </c:pt>
                <c:pt idx="101">
                  <c:v>4.3677467357164058E-3</c:v>
                </c:pt>
                <c:pt idx="102">
                  <c:v>1.0756234944807841E-2</c:v>
                </c:pt>
                <c:pt idx="103">
                  <c:v>1.0295618085411217E-2</c:v>
                </c:pt>
                <c:pt idx="104">
                  <c:v>2.3134023281143655E-3</c:v>
                </c:pt>
                <c:pt idx="105">
                  <c:v>1.2464739344729603E-2</c:v>
                </c:pt>
                <c:pt idx="106">
                  <c:v>5.0830662642611614E-3</c:v>
                </c:pt>
                <c:pt idx="107">
                  <c:v>3.1463967378501977E-3</c:v>
                </c:pt>
                <c:pt idx="108">
                  <c:v>1.2830484829051225E-2</c:v>
                </c:pt>
                <c:pt idx="109">
                  <c:v>5.716921110560348E-3</c:v>
                </c:pt>
                <c:pt idx="110">
                  <c:v>3.5770259254898308E-3</c:v>
                </c:pt>
                <c:pt idx="111">
                  <c:v>9.3225924513020808E-4</c:v>
                </c:pt>
                <c:pt idx="112">
                  <c:v>1.0151861104175963E-2</c:v>
                </c:pt>
                <c:pt idx="113">
                  <c:v>1.4109961343542366E-4</c:v>
                </c:pt>
                <c:pt idx="114">
                  <c:v>2.4205922456681283E-3</c:v>
                </c:pt>
                <c:pt idx="115">
                  <c:v>1.2708037307516363E-3</c:v>
                </c:pt>
                <c:pt idx="116">
                  <c:v>1.5578950419891336E-3</c:v>
                </c:pt>
                <c:pt idx="117">
                  <c:v>1.71051879698345E-3</c:v>
                </c:pt>
                <c:pt idx="118">
                  <c:v>2.8612513690651443E-3</c:v>
                </c:pt>
                <c:pt idx="119">
                  <c:v>1.0909299532019046E-2</c:v>
                </c:pt>
                <c:pt idx="120">
                  <c:v>8.535257549620234E-3</c:v>
                </c:pt>
                <c:pt idx="121">
                  <c:v>1.8941580563676353E-3</c:v>
                </c:pt>
                <c:pt idx="122">
                  <c:v>6.9457697958653876E-3</c:v>
                </c:pt>
                <c:pt idx="123">
                  <c:v>1.4320498944000214E-3</c:v>
                </c:pt>
                <c:pt idx="124">
                  <c:v>1.636021251298715E-3</c:v>
                </c:pt>
                <c:pt idx="125">
                  <c:v>1.4915155196219875E-3</c:v>
                </c:pt>
                <c:pt idx="126">
                  <c:v>9.2505466714986277E-3</c:v>
                </c:pt>
                <c:pt idx="127">
                  <c:v>2.0635479113029443E-3</c:v>
                </c:pt>
                <c:pt idx="128">
                  <c:v>7.1018562769063166E-3</c:v>
                </c:pt>
                <c:pt idx="129">
                  <c:v>2.089555106712615E-4</c:v>
                </c:pt>
                <c:pt idx="130">
                  <c:v>1.1415031211325677E-2</c:v>
                </c:pt>
                <c:pt idx="131">
                  <c:v>1.1111825794860352E-3</c:v>
                </c:pt>
                <c:pt idx="132">
                  <c:v>7.6216698151221575E-3</c:v>
                </c:pt>
                <c:pt idx="133">
                  <c:v>5.2498583670661748E-3</c:v>
                </c:pt>
                <c:pt idx="134">
                  <c:v>5.0624353096288864E-3</c:v>
                </c:pt>
                <c:pt idx="135">
                  <c:v>1.3523183477788013E-3</c:v>
                </c:pt>
                <c:pt idx="136">
                  <c:v>9.2753174789663492E-3</c:v>
                </c:pt>
                <c:pt idx="137">
                  <c:v>5.9308713024848426E-3</c:v>
                </c:pt>
                <c:pt idx="138">
                  <c:v>5.4674460381609379E-3</c:v>
                </c:pt>
                <c:pt idx="139">
                  <c:v>8.5679597230148329E-6</c:v>
                </c:pt>
                <c:pt idx="140">
                  <c:v>7.9807261348418205E-3</c:v>
                </c:pt>
                <c:pt idx="141">
                  <c:v>3.6009347251879887E-3</c:v>
                </c:pt>
                <c:pt idx="142">
                  <c:v>1.0174167157026804E-3</c:v>
                </c:pt>
                <c:pt idx="143">
                  <c:v>2.1493516929671521E-2</c:v>
                </c:pt>
                <c:pt idx="144">
                  <c:v>2.0310157575764475E-3</c:v>
                </c:pt>
                <c:pt idx="145">
                  <c:v>6.3087608279892337E-3</c:v>
                </c:pt>
                <c:pt idx="146">
                  <c:v>9.3544401556502454E-4</c:v>
                </c:pt>
                <c:pt idx="147">
                  <c:v>4.489117090055751E-3</c:v>
                </c:pt>
                <c:pt idx="148">
                  <c:v>5.4535677960334305E-3</c:v>
                </c:pt>
                <c:pt idx="149">
                  <c:v>1.7280102912334085E-2</c:v>
                </c:pt>
                <c:pt idx="150">
                  <c:v>1.634830669173558E-3</c:v>
                </c:pt>
                <c:pt idx="151">
                  <c:v>1.1711087311446077E-2</c:v>
                </c:pt>
                <c:pt idx="152">
                  <c:v>1.0438689692310743E-2</c:v>
                </c:pt>
                <c:pt idx="153">
                  <c:v>3.8258596094326901E-3</c:v>
                </c:pt>
                <c:pt idx="154">
                  <c:v>1.3623324733067722E-3</c:v>
                </c:pt>
                <c:pt idx="155">
                  <c:v>7.3872455885279674E-3</c:v>
                </c:pt>
                <c:pt idx="156">
                  <c:v>4.7888239416791101E-4</c:v>
                </c:pt>
                <c:pt idx="157">
                  <c:v>1.4379996736699652E-4</c:v>
                </c:pt>
                <c:pt idx="158">
                  <c:v>4.8890268778100333E-3</c:v>
                </c:pt>
                <c:pt idx="159">
                  <c:v>3.015051779408996E-3</c:v>
                </c:pt>
                <c:pt idx="160">
                  <c:v>6.3034095931610258E-3</c:v>
                </c:pt>
                <c:pt idx="161">
                  <c:v>1.1330697122686995E-2</c:v>
                </c:pt>
                <c:pt idx="162">
                  <c:v>6.4023797951444873E-3</c:v>
                </c:pt>
                <c:pt idx="163">
                  <c:v>1.1758732452288067E-2</c:v>
                </c:pt>
                <c:pt idx="164">
                  <c:v>6.6913931125187386E-3</c:v>
                </c:pt>
                <c:pt idx="165">
                  <c:v>5.9891427324745394E-4</c:v>
                </c:pt>
                <c:pt idx="166">
                  <c:v>2.8989866934056264E-3</c:v>
                </c:pt>
                <c:pt idx="167">
                  <c:v>3.384233216899536E-3</c:v>
                </c:pt>
                <c:pt idx="168">
                  <c:v>2.8770883622306854E-3</c:v>
                </c:pt>
                <c:pt idx="169">
                  <c:v>2.4872999431091213E-3</c:v>
                </c:pt>
                <c:pt idx="170">
                  <c:v>8.3803412320622387E-3</c:v>
                </c:pt>
                <c:pt idx="171">
                  <c:v>3.5022567893501456E-3</c:v>
                </c:pt>
                <c:pt idx="172">
                  <c:v>1.2180863117848139E-2</c:v>
                </c:pt>
                <c:pt idx="173">
                  <c:v>1.0184536739583883E-2</c:v>
                </c:pt>
                <c:pt idx="174">
                  <c:v>3.2269448027053449E-4</c:v>
                </c:pt>
                <c:pt idx="175">
                  <c:v>1.902506798142768E-3</c:v>
                </c:pt>
                <c:pt idx="176">
                  <c:v>3.2845240194152346E-3</c:v>
                </c:pt>
                <c:pt idx="177">
                  <c:v>4.5841013964622356E-3</c:v>
                </c:pt>
                <c:pt idx="178">
                  <c:v>3.2528904005030513E-3</c:v>
                </c:pt>
                <c:pt idx="179">
                  <c:v>8.882334001091197E-3</c:v>
                </c:pt>
                <c:pt idx="180">
                  <c:v>2.1727479693879694E-2</c:v>
                </c:pt>
                <c:pt idx="181">
                  <c:v>3.247835178002325E-2</c:v>
                </c:pt>
                <c:pt idx="182">
                  <c:v>4.0041035484359354E-2</c:v>
                </c:pt>
                <c:pt idx="183">
                  <c:v>1.4149377172644218E-2</c:v>
                </c:pt>
                <c:pt idx="184">
                  <c:v>3.8406475818908638E-2</c:v>
                </c:pt>
                <c:pt idx="185">
                  <c:v>2.3670366585064138E-2</c:v>
                </c:pt>
                <c:pt idx="186">
                  <c:v>1.8613552406755436E-5</c:v>
                </c:pt>
                <c:pt idx="187">
                  <c:v>9.0190693865183306E-3</c:v>
                </c:pt>
                <c:pt idx="188">
                  <c:v>3.0203777410035351E-2</c:v>
                </c:pt>
                <c:pt idx="189">
                  <c:v>1.7665600091390374E-2</c:v>
                </c:pt>
                <c:pt idx="190">
                  <c:v>5.3741393738613197E-4</c:v>
                </c:pt>
                <c:pt idx="191">
                  <c:v>1.5956947821480851E-2</c:v>
                </c:pt>
                <c:pt idx="192">
                  <c:v>2.4455650587191766E-2</c:v>
                </c:pt>
                <c:pt idx="193">
                  <c:v>1.4524932806675684E-2</c:v>
                </c:pt>
                <c:pt idx="194">
                  <c:v>4.6505855628770952E-3</c:v>
                </c:pt>
                <c:pt idx="195">
                  <c:v>3.8596687215346247E-3</c:v>
                </c:pt>
                <c:pt idx="196">
                  <c:v>4.7170154300657753E-3</c:v>
                </c:pt>
                <c:pt idx="197">
                  <c:v>1.2203974539498818E-2</c:v>
                </c:pt>
                <c:pt idx="198">
                  <c:v>8.0779977216789197E-3</c:v>
                </c:pt>
                <c:pt idx="199">
                  <c:v>3.1883751351124102E-3</c:v>
                </c:pt>
                <c:pt idx="200">
                  <c:v>1.6791574179631421E-2</c:v>
                </c:pt>
                <c:pt idx="201">
                  <c:v>3.9384440212828263E-3</c:v>
                </c:pt>
                <c:pt idx="202">
                  <c:v>1.2945808597501185E-2</c:v>
                </c:pt>
                <c:pt idx="203">
                  <c:v>2.6760225105645586E-3</c:v>
                </c:pt>
                <c:pt idx="204">
                  <c:v>3.9903438492941102E-3</c:v>
                </c:pt>
                <c:pt idx="205">
                  <c:v>1.0931502254455617E-3</c:v>
                </c:pt>
                <c:pt idx="206">
                  <c:v>2.6293487402008677E-2</c:v>
                </c:pt>
                <c:pt idx="207">
                  <c:v>6.0551223100599905E-4</c:v>
                </c:pt>
                <c:pt idx="208">
                  <c:v>1.8448152292895401E-2</c:v>
                </c:pt>
                <c:pt idx="209">
                  <c:v>1.346557913637335E-3</c:v>
                </c:pt>
                <c:pt idx="210">
                  <c:v>1.368789900314169E-2</c:v>
                </c:pt>
                <c:pt idx="211">
                  <c:v>1.7662438556735414E-2</c:v>
                </c:pt>
                <c:pt idx="212">
                  <c:v>4.2156033910241376E-3</c:v>
                </c:pt>
                <c:pt idx="213">
                  <c:v>7.408308632141679E-3</c:v>
                </c:pt>
                <c:pt idx="214">
                  <c:v>8.19101675843068E-3</c:v>
                </c:pt>
                <c:pt idx="215">
                  <c:v>9.7761169954834197E-5</c:v>
                </c:pt>
                <c:pt idx="216">
                  <c:v>6.4813429658159172E-4</c:v>
                </c:pt>
                <c:pt idx="217">
                  <c:v>7.4527837116838093E-3</c:v>
                </c:pt>
                <c:pt idx="218">
                  <c:v>5.3436680064766996E-3</c:v>
                </c:pt>
                <c:pt idx="219">
                  <c:v>1.4225406417786223E-2</c:v>
                </c:pt>
                <c:pt idx="220">
                  <c:v>3.943104665210505E-3</c:v>
                </c:pt>
                <c:pt idx="221">
                  <c:v>3.568480607812019E-4</c:v>
                </c:pt>
                <c:pt idx="222">
                  <c:v>2.0484527473237047E-3</c:v>
                </c:pt>
                <c:pt idx="223">
                  <c:v>6.4527461583755675E-3</c:v>
                </c:pt>
                <c:pt idx="224">
                  <c:v>1.6000167645423977E-2</c:v>
                </c:pt>
                <c:pt idx="225">
                  <c:v>1.0403027351559601E-2</c:v>
                </c:pt>
                <c:pt idx="226">
                  <c:v>2.5404842916779925E-3</c:v>
                </c:pt>
                <c:pt idx="227">
                  <c:v>3.1814691724786582E-3</c:v>
                </c:pt>
                <c:pt idx="228">
                  <c:v>1.1212563817245091E-2</c:v>
                </c:pt>
                <c:pt idx="229">
                  <c:v>1.0770550364517474E-3</c:v>
                </c:pt>
                <c:pt idx="230">
                  <c:v>5.4373398557699083E-3</c:v>
                </c:pt>
                <c:pt idx="231">
                  <c:v>1.1246476221628421E-2</c:v>
                </c:pt>
                <c:pt idx="232">
                  <c:v>2.1007024744405843E-3</c:v>
                </c:pt>
                <c:pt idx="233">
                  <c:v>4.1727461311435133E-3</c:v>
                </c:pt>
                <c:pt idx="234">
                  <c:v>1.7594576135721253E-3</c:v>
                </c:pt>
                <c:pt idx="235">
                  <c:v>9.7500021238574707E-4</c:v>
                </c:pt>
                <c:pt idx="236">
                  <c:v>1.0450159211225185E-2</c:v>
                </c:pt>
                <c:pt idx="237">
                  <c:v>8.8327711441224977E-4</c:v>
                </c:pt>
                <c:pt idx="238">
                  <c:v>3.8554694175953154E-3</c:v>
                </c:pt>
                <c:pt idx="239">
                  <c:v>1.4617731022862035E-2</c:v>
                </c:pt>
                <c:pt idx="240">
                  <c:v>1.18347675350158E-2</c:v>
                </c:pt>
                <c:pt idx="241">
                  <c:v>1.4275944247660077E-2</c:v>
                </c:pt>
                <c:pt idx="242">
                  <c:v>1.966748786991236E-3</c:v>
                </c:pt>
                <c:pt idx="243">
                  <c:v>1.5535015081823622E-2</c:v>
                </c:pt>
                <c:pt idx="244">
                  <c:v>1.7504366059427857E-3</c:v>
                </c:pt>
                <c:pt idx="245">
                  <c:v>3.1828589405358031E-3</c:v>
                </c:pt>
                <c:pt idx="246">
                  <c:v>1.8623097686382385E-3</c:v>
                </c:pt>
                <c:pt idx="247">
                  <c:v>5.9472005241209991E-4</c:v>
                </c:pt>
                <c:pt idx="248">
                  <c:v>7.5660935995605194E-4</c:v>
                </c:pt>
                <c:pt idx="249">
                  <c:v>3.3747187940159624E-5</c:v>
                </c:pt>
                <c:pt idx="250">
                  <c:v>5.268273644329048E-3</c:v>
                </c:pt>
                <c:pt idx="251">
                  <c:v>1.0053217422599103E-2</c:v>
                </c:pt>
                <c:pt idx="252">
                  <c:v>1.1623122515066054E-2</c:v>
                </c:pt>
                <c:pt idx="253">
                  <c:v>1.5000947968142353E-2</c:v>
                </c:pt>
                <c:pt idx="254">
                  <c:v>1.9898386416715239E-2</c:v>
                </c:pt>
                <c:pt idx="255">
                  <c:v>7.6169330401159264E-3</c:v>
                </c:pt>
                <c:pt idx="256">
                  <c:v>7.1172808463187088E-3</c:v>
                </c:pt>
                <c:pt idx="257">
                  <c:v>8.3663099673697786E-3</c:v>
                </c:pt>
                <c:pt idx="258">
                  <c:v>1.624024724598193E-3</c:v>
                </c:pt>
                <c:pt idx="259">
                  <c:v>2.0050143827528479E-2</c:v>
                </c:pt>
                <c:pt idx="260">
                  <c:v>4.1282171192047233E-3</c:v>
                </c:pt>
                <c:pt idx="261">
                  <c:v>9.9911453145597792E-3</c:v>
                </c:pt>
                <c:pt idx="262">
                  <c:v>1.3887583369221778E-2</c:v>
                </c:pt>
                <c:pt idx="263">
                  <c:v>1.5667865074095479E-2</c:v>
                </c:pt>
                <c:pt idx="264">
                  <c:v>1.8424606450759742E-2</c:v>
                </c:pt>
                <c:pt idx="265">
                  <c:v>7.151045321577486E-3</c:v>
                </c:pt>
                <c:pt idx="266">
                  <c:v>8.1893931570080399E-3</c:v>
                </c:pt>
                <c:pt idx="267">
                  <c:v>1.1790665018819957E-2</c:v>
                </c:pt>
                <c:pt idx="268">
                  <c:v>2.2259821751150722E-3</c:v>
                </c:pt>
                <c:pt idx="269">
                  <c:v>2.8059342474557004E-3</c:v>
                </c:pt>
                <c:pt idx="270">
                  <c:v>1.0002341096395617E-2</c:v>
                </c:pt>
                <c:pt idx="271">
                  <c:v>7.8445985460736892E-3</c:v>
                </c:pt>
                <c:pt idx="272">
                  <c:v>1.0039202703629813E-2</c:v>
                </c:pt>
                <c:pt idx="273">
                  <c:v>1.5931145617471467E-2</c:v>
                </c:pt>
                <c:pt idx="274">
                  <c:v>1.3848928020611983E-3</c:v>
                </c:pt>
                <c:pt idx="275">
                  <c:v>1.3742790237461411E-2</c:v>
                </c:pt>
                <c:pt idx="276">
                  <c:v>2.4327790627594961E-2</c:v>
                </c:pt>
                <c:pt idx="277">
                  <c:v>1.1465776444491116E-2</c:v>
                </c:pt>
                <c:pt idx="278">
                  <c:v>2.2589494012434819E-4</c:v>
                </c:pt>
                <c:pt idx="279">
                  <c:v>7.1754240413692593E-3</c:v>
                </c:pt>
                <c:pt idx="280">
                  <c:v>2.5592809979827182E-2</c:v>
                </c:pt>
                <c:pt idx="281">
                  <c:v>1.6068569648855811E-2</c:v>
                </c:pt>
                <c:pt idx="282">
                  <c:v>2.2226462113398206E-2</c:v>
                </c:pt>
                <c:pt idx="283">
                  <c:v>9.5548035115490255E-5</c:v>
                </c:pt>
                <c:pt idx="284">
                  <c:v>1.2321224456339897E-2</c:v>
                </c:pt>
                <c:pt idx="285">
                  <c:v>4.5680502784606102E-3</c:v>
                </c:pt>
                <c:pt idx="286">
                  <c:v>1.9656313053646877E-2</c:v>
                </c:pt>
                <c:pt idx="287">
                  <c:v>1.626531598223915E-2</c:v>
                </c:pt>
                <c:pt idx="288">
                  <c:v>1.3516939669197403E-2</c:v>
                </c:pt>
                <c:pt idx="289">
                  <c:v>1.1490825185574228E-2</c:v>
                </c:pt>
                <c:pt idx="290">
                  <c:v>4.90118933314163E-3</c:v>
                </c:pt>
                <c:pt idx="291">
                  <c:v>2.4132845067785322E-2</c:v>
                </c:pt>
                <c:pt idx="292">
                  <c:v>1.0706137118250648E-3</c:v>
                </c:pt>
                <c:pt idx="293">
                  <c:v>1.937047304313513E-2</c:v>
                </c:pt>
                <c:pt idx="294">
                  <c:v>4.3646694343923752E-3</c:v>
                </c:pt>
                <c:pt idx="295">
                  <c:v>8.9940385915474486E-4</c:v>
                </c:pt>
                <c:pt idx="296">
                  <c:v>1.9108666400279774E-2</c:v>
                </c:pt>
                <c:pt idx="297">
                  <c:v>1.4781248463278685E-2</c:v>
                </c:pt>
                <c:pt idx="298">
                  <c:v>1.2910004472446402E-3</c:v>
                </c:pt>
                <c:pt idx="299">
                  <c:v>8.1633303154684644E-4</c:v>
                </c:pt>
                <c:pt idx="300">
                  <c:v>1.2928515452037015E-2</c:v>
                </c:pt>
                <c:pt idx="301">
                  <c:v>1.8890639476653013E-2</c:v>
                </c:pt>
                <c:pt idx="302">
                  <c:v>1.5889324081154153E-2</c:v>
                </c:pt>
                <c:pt idx="303">
                  <c:v>1.5853074403127752E-2</c:v>
                </c:pt>
                <c:pt idx="304">
                  <c:v>5.2930882223078081E-3</c:v>
                </c:pt>
                <c:pt idx="305">
                  <c:v>6.5344070955677513E-4</c:v>
                </c:pt>
                <c:pt idx="306">
                  <c:v>1.3826843106336395E-2</c:v>
                </c:pt>
                <c:pt idx="307">
                  <c:v>1.3081751484043691E-2</c:v>
                </c:pt>
                <c:pt idx="308">
                  <c:v>3.8124020323253337E-3</c:v>
                </c:pt>
                <c:pt idx="309">
                  <c:v>1.0720956674346227E-2</c:v>
                </c:pt>
                <c:pt idx="310">
                  <c:v>2.4975340490777332E-3</c:v>
                </c:pt>
                <c:pt idx="311">
                  <c:v>8.7483110313536731E-3</c:v>
                </c:pt>
                <c:pt idx="312">
                  <c:v>2.3241424510581397E-2</c:v>
                </c:pt>
                <c:pt idx="313">
                  <c:v>3.466951448017873E-3</c:v>
                </c:pt>
                <c:pt idx="314">
                  <c:v>2.8713341406085601E-3</c:v>
                </c:pt>
                <c:pt idx="315">
                  <c:v>2.6785399242754459E-3</c:v>
                </c:pt>
                <c:pt idx="316">
                  <c:v>2.5763484794325442E-4</c:v>
                </c:pt>
                <c:pt idx="317">
                  <c:v>1.186747828141912E-2</c:v>
                </c:pt>
                <c:pt idx="318">
                  <c:v>4.4250237416360904E-3</c:v>
                </c:pt>
                <c:pt idx="319">
                  <c:v>4.7153273322744326E-4</c:v>
                </c:pt>
                <c:pt idx="320">
                  <c:v>1.5768132968697366E-2</c:v>
                </c:pt>
                <c:pt idx="321">
                  <c:v>1.888378681070081E-3</c:v>
                </c:pt>
                <c:pt idx="322">
                  <c:v>2.4643306196409321E-3</c:v>
                </c:pt>
                <c:pt idx="323">
                  <c:v>4.9730232937052797E-3</c:v>
                </c:pt>
                <c:pt idx="324">
                  <c:v>5.9678692228539486E-3</c:v>
                </c:pt>
                <c:pt idx="325">
                  <c:v>3.7782190026946815E-3</c:v>
                </c:pt>
                <c:pt idx="326">
                  <c:v>3.5819819778224349E-4</c:v>
                </c:pt>
                <c:pt idx="327">
                  <c:v>1.5047335856574152E-3</c:v>
                </c:pt>
                <c:pt idx="328">
                  <c:v>7.0133584540425188E-3</c:v>
                </c:pt>
                <c:pt idx="329">
                  <c:v>1.0054302730051713E-3</c:v>
                </c:pt>
                <c:pt idx="330">
                  <c:v>8.2166869729972665E-5</c:v>
                </c:pt>
                <c:pt idx="331">
                  <c:v>8.1893015895593054E-3</c:v>
                </c:pt>
                <c:pt idx="332">
                  <c:v>3.7229742168684897E-3</c:v>
                </c:pt>
                <c:pt idx="333">
                  <c:v>2.6671476724784661E-3</c:v>
                </c:pt>
                <c:pt idx="334">
                  <c:v>5.7035265554427938E-3</c:v>
                </c:pt>
                <c:pt idx="335">
                  <c:v>3.8356212969913551E-3</c:v>
                </c:pt>
                <c:pt idx="336">
                  <c:v>1.0771939376655904E-2</c:v>
                </c:pt>
                <c:pt idx="337">
                  <c:v>9.8803143807337564E-3</c:v>
                </c:pt>
                <c:pt idx="338">
                  <c:v>1.2603214660450024E-2</c:v>
                </c:pt>
                <c:pt idx="339">
                  <c:v>2.1592370804132998E-3</c:v>
                </c:pt>
                <c:pt idx="340">
                  <c:v>3.3671625053851807E-3</c:v>
                </c:pt>
                <c:pt idx="341">
                  <c:v>9.0347737243083644E-3</c:v>
                </c:pt>
                <c:pt idx="342">
                  <c:v>9.41279106549151E-3</c:v>
                </c:pt>
                <c:pt idx="343">
                  <c:v>4.5449378833308906E-4</c:v>
                </c:pt>
                <c:pt idx="344">
                  <c:v>1.6116309969121069E-3</c:v>
                </c:pt>
                <c:pt idx="345">
                  <c:v>5.9136040235325581E-3</c:v>
                </c:pt>
                <c:pt idx="346">
                  <c:v>2.4571343716590409E-3</c:v>
                </c:pt>
                <c:pt idx="347">
                  <c:v>1.342450459218314E-4</c:v>
                </c:pt>
                <c:pt idx="348">
                  <c:v>5.8214335040195587E-3</c:v>
                </c:pt>
                <c:pt idx="349">
                  <c:v>5.7955654515897792E-4</c:v>
                </c:pt>
                <c:pt idx="350">
                  <c:v>2.4393968483284135E-3</c:v>
                </c:pt>
                <c:pt idx="351">
                  <c:v>1.2454241425958511E-3</c:v>
                </c:pt>
                <c:pt idx="352">
                  <c:v>1.0220065284813661E-3</c:v>
                </c:pt>
                <c:pt idx="353">
                  <c:v>9.8582122375089568E-3</c:v>
                </c:pt>
                <c:pt idx="354">
                  <c:v>5.6904533853271667E-3</c:v>
                </c:pt>
                <c:pt idx="355">
                  <c:v>7.1826338122591192E-3</c:v>
                </c:pt>
                <c:pt idx="356">
                  <c:v>9.3040966349189572E-3</c:v>
                </c:pt>
                <c:pt idx="357">
                  <c:v>6.5642592284743907E-3</c:v>
                </c:pt>
                <c:pt idx="358">
                  <c:v>8.6626344969467195E-4</c:v>
                </c:pt>
                <c:pt idx="359">
                  <c:v>2.5472645597472742E-3</c:v>
                </c:pt>
                <c:pt idx="360">
                  <c:v>1.2610369163399305E-4</c:v>
                </c:pt>
                <c:pt idx="361">
                  <c:v>1.1856297220738976E-2</c:v>
                </c:pt>
                <c:pt idx="362">
                  <c:v>1.0188919958725196E-2</c:v>
                </c:pt>
                <c:pt idx="363">
                  <c:v>7.9690543633506139E-4</c:v>
                </c:pt>
                <c:pt idx="364">
                  <c:v>9.105599903951123E-3</c:v>
                </c:pt>
                <c:pt idx="365">
                  <c:v>9.1693186048413585E-3</c:v>
                </c:pt>
                <c:pt idx="366">
                  <c:v>1.0038690258758387E-2</c:v>
                </c:pt>
                <c:pt idx="367">
                  <c:v>4.2221231426744609E-4</c:v>
                </c:pt>
                <c:pt idx="368">
                  <c:v>4.3340939364602494E-3</c:v>
                </c:pt>
                <c:pt idx="369">
                  <c:v>5.3921202368465192E-3</c:v>
                </c:pt>
                <c:pt idx="370">
                  <c:v>2.7128143420278817E-3</c:v>
                </c:pt>
                <c:pt idx="371">
                  <c:v>1.305400383359665E-2</c:v>
                </c:pt>
                <c:pt idx="372">
                  <c:v>6.3473806709872559E-3</c:v>
                </c:pt>
                <c:pt idx="373">
                  <c:v>8.3784151255974603E-4</c:v>
                </c:pt>
                <c:pt idx="374">
                  <c:v>3.6595066489390803E-3</c:v>
                </c:pt>
                <c:pt idx="375">
                  <c:v>1.6278173965790467E-3</c:v>
                </c:pt>
                <c:pt idx="376">
                  <c:v>5.0283796145309423E-4</c:v>
                </c:pt>
                <c:pt idx="377">
                  <c:v>2.1973411639672801E-3</c:v>
                </c:pt>
                <c:pt idx="378">
                  <c:v>3.5391239447104773E-3</c:v>
                </c:pt>
                <c:pt idx="379">
                  <c:v>4.2698973859009769E-3</c:v>
                </c:pt>
                <c:pt idx="380">
                  <c:v>6.6209050891694488E-4</c:v>
                </c:pt>
                <c:pt idx="381">
                  <c:v>2.682085806822586E-3</c:v>
                </c:pt>
                <c:pt idx="382">
                  <c:v>2.3450637142678156E-3</c:v>
                </c:pt>
                <c:pt idx="383">
                  <c:v>9.802592221584994E-3</c:v>
                </c:pt>
                <c:pt idx="384">
                  <c:v>8.7425565698797895E-3</c:v>
                </c:pt>
                <c:pt idx="385">
                  <c:v>2.4262594600066535E-3</c:v>
                </c:pt>
                <c:pt idx="386">
                  <c:v>2.4680495685983862E-3</c:v>
                </c:pt>
                <c:pt idx="387">
                  <c:v>2.5056258368722816E-3</c:v>
                </c:pt>
                <c:pt idx="388">
                  <c:v>3.8853255826420087E-3</c:v>
                </c:pt>
                <c:pt idx="389">
                  <c:v>5.1808014525558154E-3</c:v>
                </c:pt>
                <c:pt idx="390">
                  <c:v>2.0847389072604404E-3</c:v>
                </c:pt>
                <c:pt idx="391">
                  <c:v>2.2789565367228549E-3</c:v>
                </c:pt>
                <c:pt idx="392">
                  <c:v>1.2736652576413409E-2</c:v>
                </c:pt>
                <c:pt idx="393">
                  <c:v>3.6547154559949523E-2</c:v>
                </c:pt>
                <c:pt idx="394">
                  <c:v>1.8723874453368008E-2</c:v>
                </c:pt>
                <c:pt idx="395">
                  <c:v>1.7142832468368872E-2</c:v>
                </c:pt>
                <c:pt idx="396">
                  <c:v>1.6405276327571692E-2</c:v>
                </c:pt>
                <c:pt idx="397">
                  <c:v>1.2937632813336352E-2</c:v>
                </c:pt>
                <c:pt idx="398">
                  <c:v>1.3213073237148031E-3</c:v>
                </c:pt>
                <c:pt idx="399">
                  <c:v>7.4748932937624092E-3</c:v>
                </c:pt>
                <c:pt idx="400">
                  <c:v>4.725626520692282E-3</c:v>
                </c:pt>
                <c:pt idx="401">
                  <c:v>1.4989102037308534E-3</c:v>
                </c:pt>
                <c:pt idx="402">
                  <c:v>1.4625979009603029E-2</c:v>
                </c:pt>
                <c:pt idx="403">
                  <c:v>2.7812411558192128E-3</c:v>
                </c:pt>
                <c:pt idx="404">
                  <c:v>6.381932487343066E-3</c:v>
                </c:pt>
                <c:pt idx="405">
                  <c:v>4.9261997900453935E-4</c:v>
                </c:pt>
                <c:pt idx="406">
                  <c:v>4.6318026143512313E-3</c:v>
                </c:pt>
                <c:pt idx="407">
                  <c:v>1.5563123847046846E-3</c:v>
                </c:pt>
                <c:pt idx="408">
                  <c:v>1.7549705748358445E-3</c:v>
                </c:pt>
                <c:pt idx="409">
                  <c:v>2.0626062526829759E-3</c:v>
                </c:pt>
                <c:pt idx="410">
                  <c:v>3.6429351673958653E-3</c:v>
                </c:pt>
                <c:pt idx="411">
                  <c:v>4.2398535855095133E-3</c:v>
                </c:pt>
                <c:pt idx="412">
                  <c:v>3.9265453580070485E-3</c:v>
                </c:pt>
                <c:pt idx="413">
                  <c:v>3.6388222926736725E-3</c:v>
                </c:pt>
                <c:pt idx="414">
                  <c:v>3.0456281842774601E-4</c:v>
                </c:pt>
                <c:pt idx="415">
                  <c:v>1.8259791899279077E-3</c:v>
                </c:pt>
                <c:pt idx="416">
                  <c:v>9.7884851779881255E-4</c:v>
                </c:pt>
                <c:pt idx="417">
                  <c:v>1.0039217236223795E-3</c:v>
                </c:pt>
                <c:pt idx="418">
                  <c:v>1.8971524258090356E-3</c:v>
                </c:pt>
                <c:pt idx="419">
                  <c:v>6.9889623245867017E-3</c:v>
                </c:pt>
                <c:pt idx="420">
                  <c:v>2.5065692183942933E-3</c:v>
                </c:pt>
                <c:pt idx="421">
                  <c:v>4.1477963073479728E-4</c:v>
                </c:pt>
                <c:pt idx="422">
                  <c:v>7.9760727239490455E-3</c:v>
                </c:pt>
                <c:pt idx="423">
                  <c:v>1.5344322972592707E-3</c:v>
                </c:pt>
                <c:pt idx="424">
                  <c:v>2.3762043796595855E-4</c:v>
                </c:pt>
                <c:pt idx="425">
                  <c:v>3.4920555616600136E-3</c:v>
                </c:pt>
                <c:pt idx="426">
                  <c:v>4.1071959690739167E-3</c:v>
                </c:pt>
                <c:pt idx="427">
                  <c:v>1.4234204328334122E-3</c:v>
                </c:pt>
                <c:pt idx="428">
                  <c:v>2.1656067741950601E-3</c:v>
                </c:pt>
                <c:pt idx="429">
                  <c:v>6.1064463526422598E-3</c:v>
                </c:pt>
                <c:pt idx="430">
                  <c:v>1.2411886030278861E-3</c:v>
                </c:pt>
                <c:pt idx="431">
                  <c:v>1.5722253308589661E-3</c:v>
                </c:pt>
                <c:pt idx="432">
                  <c:v>2.0676856235714259E-3</c:v>
                </c:pt>
                <c:pt idx="433">
                  <c:v>1.1905899152858902E-3</c:v>
                </c:pt>
                <c:pt idx="434">
                  <c:v>1.3243952581664985E-3</c:v>
                </c:pt>
                <c:pt idx="435">
                  <c:v>5.8676640578507978E-3</c:v>
                </c:pt>
                <c:pt idx="436">
                  <c:v>1.9926106317621718E-3</c:v>
                </c:pt>
                <c:pt idx="437">
                  <c:v>2.2062176164072923E-3</c:v>
                </c:pt>
                <c:pt idx="438">
                  <c:v>4.6007497752613468E-3</c:v>
                </c:pt>
                <c:pt idx="439">
                  <c:v>2.5811574489178713E-3</c:v>
                </c:pt>
                <c:pt idx="440">
                  <c:v>3.0031576769999025E-3</c:v>
                </c:pt>
                <c:pt idx="441">
                  <c:v>6.6882608229537177E-4</c:v>
                </c:pt>
                <c:pt idx="442">
                  <c:v>3.5737304477960518E-3</c:v>
                </c:pt>
                <c:pt idx="443">
                  <c:v>2.3543091539186311E-3</c:v>
                </c:pt>
                <c:pt idx="444">
                  <c:v>7.7372353412410555E-4</c:v>
                </c:pt>
                <c:pt idx="445">
                  <c:v>2.8504456556822889E-3</c:v>
                </c:pt>
                <c:pt idx="446">
                  <c:v>2.5149443569652232E-2</c:v>
                </c:pt>
                <c:pt idx="447">
                  <c:v>1.4049692754614295E-2</c:v>
                </c:pt>
                <c:pt idx="448">
                  <c:v>1.545803505803336E-2</c:v>
                </c:pt>
                <c:pt idx="449">
                  <c:v>1.2150462326815615E-3</c:v>
                </c:pt>
                <c:pt idx="450">
                  <c:v>9.4819084727572941E-3</c:v>
                </c:pt>
                <c:pt idx="451">
                  <c:v>4.3996188622145395E-3</c:v>
                </c:pt>
                <c:pt idx="452">
                  <c:v>6.4606850563022733E-4</c:v>
                </c:pt>
                <c:pt idx="453">
                  <c:v>3.2818112575296987E-4</c:v>
                </c:pt>
                <c:pt idx="454">
                  <c:v>1.0289742622419972E-2</c:v>
                </c:pt>
                <c:pt idx="455">
                  <c:v>5.872500980264238E-3</c:v>
                </c:pt>
                <c:pt idx="456">
                  <c:v>6.3641483459449212E-3</c:v>
                </c:pt>
                <c:pt idx="457">
                  <c:v>9.215204324779536E-3</c:v>
                </c:pt>
                <c:pt idx="458">
                  <c:v>5.8168781280607306E-3</c:v>
                </c:pt>
                <c:pt idx="459">
                  <c:v>4.6690983640118354E-3</c:v>
                </c:pt>
                <c:pt idx="460">
                  <c:v>9.9486736385699052E-3</c:v>
                </c:pt>
                <c:pt idx="461">
                  <c:v>7.3405356634226081E-3</c:v>
                </c:pt>
                <c:pt idx="462">
                  <c:v>3.8880336087724577E-3</c:v>
                </c:pt>
                <c:pt idx="463">
                  <c:v>5.5829498102826459E-3</c:v>
                </c:pt>
                <c:pt idx="464">
                  <c:v>3.669325594719307E-3</c:v>
                </c:pt>
                <c:pt idx="465">
                  <c:v>1.458279028881082E-4</c:v>
                </c:pt>
                <c:pt idx="466">
                  <c:v>3.8808394049644436E-3</c:v>
                </c:pt>
                <c:pt idx="467">
                  <c:v>3.9785717157420951E-3</c:v>
                </c:pt>
                <c:pt idx="468">
                  <c:v>1.30738722623436E-2</c:v>
                </c:pt>
                <c:pt idx="469">
                  <c:v>5.1924230182007647E-4</c:v>
                </c:pt>
                <c:pt idx="470">
                  <c:v>3.7266880075053311E-3</c:v>
                </c:pt>
                <c:pt idx="471">
                  <c:v>4.2573303866258016E-4</c:v>
                </c:pt>
                <c:pt idx="472">
                  <c:v>3.6653727463538356E-3</c:v>
                </c:pt>
                <c:pt idx="473">
                  <c:v>5.5329878177012614E-3</c:v>
                </c:pt>
                <c:pt idx="474">
                  <c:v>1.5646289273145474E-3</c:v>
                </c:pt>
                <c:pt idx="475">
                  <c:v>2.003116327751543E-3</c:v>
                </c:pt>
                <c:pt idx="476">
                  <c:v>7.1142909121504449E-4</c:v>
                </c:pt>
                <c:pt idx="477">
                  <c:v>4.1223922342756613E-3</c:v>
                </c:pt>
                <c:pt idx="478">
                  <c:v>4.4250203326580374E-3</c:v>
                </c:pt>
                <c:pt idx="479">
                  <c:v>2.3677902642884842E-3</c:v>
                </c:pt>
                <c:pt idx="480">
                  <c:v>3.6141464288570692E-3</c:v>
                </c:pt>
                <c:pt idx="481">
                  <c:v>3.7356094600628177E-3</c:v>
                </c:pt>
                <c:pt idx="482">
                  <c:v>7.4964138731295038E-4</c:v>
                </c:pt>
                <c:pt idx="483">
                  <c:v>7.4142848934960716E-3</c:v>
                </c:pt>
                <c:pt idx="484">
                  <c:v>7.152855910494217E-3</c:v>
                </c:pt>
                <c:pt idx="485">
                  <c:v>5.0507563278916713E-3</c:v>
                </c:pt>
                <c:pt idx="486">
                  <c:v>2.293509590293087E-3</c:v>
                </c:pt>
                <c:pt idx="487">
                  <c:v>2.1596131511556236E-2</c:v>
                </c:pt>
                <c:pt idx="488">
                  <c:v>3.1445865856593912E-3</c:v>
                </c:pt>
                <c:pt idx="489">
                  <c:v>1.0449674301101752E-2</c:v>
                </c:pt>
                <c:pt idx="490">
                  <c:v>1.3233899247839563E-3</c:v>
                </c:pt>
                <c:pt idx="491">
                  <c:v>2.0253063515820692E-3</c:v>
                </c:pt>
                <c:pt idx="492">
                  <c:v>7.4287236069594642E-4</c:v>
                </c:pt>
                <c:pt idx="493">
                  <c:v>6.853454745996611E-3</c:v>
                </c:pt>
                <c:pt idx="494">
                  <c:v>2.2096553149513433E-3</c:v>
                </c:pt>
                <c:pt idx="495">
                  <c:v>4.0489191584855743E-3</c:v>
                </c:pt>
                <c:pt idx="496">
                  <c:v>3.0140698953055279E-3</c:v>
                </c:pt>
                <c:pt idx="497">
                  <c:v>6.8340172875802395E-3</c:v>
                </c:pt>
                <c:pt idx="498">
                  <c:v>1.5380581858887897E-3</c:v>
                </c:pt>
                <c:pt idx="499">
                  <c:v>1.8064153534356087E-4</c:v>
                </c:pt>
                <c:pt idx="500">
                  <c:v>3.2869596801510014E-3</c:v>
                </c:pt>
                <c:pt idx="501">
                  <c:v>5.8818480825119325E-3</c:v>
                </c:pt>
                <c:pt idx="502">
                  <c:v>7.0795008209676325E-4</c:v>
                </c:pt>
                <c:pt idx="503">
                  <c:v>3.2808399534634226E-3</c:v>
                </c:pt>
                <c:pt idx="504">
                  <c:v>4.1429075271518746E-3</c:v>
                </c:pt>
                <c:pt idx="505">
                  <c:v>2.3030511571733414E-4</c:v>
                </c:pt>
                <c:pt idx="506">
                  <c:v>5.1939310912758373E-3</c:v>
                </c:pt>
                <c:pt idx="507">
                  <c:v>2.7835098583117489E-3</c:v>
                </c:pt>
                <c:pt idx="508">
                  <c:v>1.253581869900453E-2</c:v>
                </c:pt>
                <c:pt idx="509">
                  <c:v>1.5320432767815572E-3</c:v>
                </c:pt>
                <c:pt idx="510">
                  <c:v>5.3115759261956651E-3</c:v>
                </c:pt>
                <c:pt idx="511">
                  <c:v>1.7647742585834804E-3</c:v>
                </c:pt>
                <c:pt idx="512">
                  <c:v>5.9124007334272243E-3</c:v>
                </c:pt>
                <c:pt idx="513">
                  <c:v>8.7445671190292899E-3</c:v>
                </c:pt>
                <c:pt idx="514">
                  <c:v>3.2558584283177471E-3</c:v>
                </c:pt>
                <c:pt idx="515">
                  <c:v>2.3780094890163651E-3</c:v>
                </c:pt>
                <c:pt idx="516">
                  <c:v>1.3477684833000702E-3</c:v>
                </c:pt>
                <c:pt idx="517">
                  <c:v>3.0101512513742478E-3</c:v>
                </c:pt>
                <c:pt idx="518">
                  <c:v>3.084696639384178E-3</c:v>
                </c:pt>
                <c:pt idx="519">
                  <c:v>2.4903561829997768E-3</c:v>
                </c:pt>
                <c:pt idx="520">
                  <c:v>6.2431112492375874E-4</c:v>
                </c:pt>
                <c:pt idx="521">
                  <c:v>1.6210721953471051E-3</c:v>
                </c:pt>
                <c:pt idx="522">
                  <c:v>8.9839155380816663E-3</c:v>
                </c:pt>
                <c:pt idx="523">
                  <c:v>9.2071334041268326E-4</c:v>
                </c:pt>
                <c:pt idx="524">
                  <c:v>5.2644502169339148E-3</c:v>
                </c:pt>
                <c:pt idx="525">
                  <c:v>7.8592060003432659E-3</c:v>
                </c:pt>
                <c:pt idx="526">
                  <c:v>5.0949390112559933E-3</c:v>
                </c:pt>
                <c:pt idx="527">
                  <c:v>1.3980400603993649E-3</c:v>
                </c:pt>
                <c:pt idx="528">
                  <c:v>2.8895982501577532E-3</c:v>
                </c:pt>
                <c:pt idx="529">
                  <c:v>4.1759295117290941E-3</c:v>
                </c:pt>
                <c:pt idx="530">
                  <c:v>6.2736957707889673E-4</c:v>
                </c:pt>
                <c:pt idx="531">
                  <c:v>2.2021954103599072E-3</c:v>
                </c:pt>
                <c:pt idx="532">
                  <c:v>2.7721228425537049E-3</c:v>
                </c:pt>
                <c:pt idx="533">
                  <c:v>1.2224921237366836E-3</c:v>
                </c:pt>
                <c:pt idx="534">
                  <c:v>3.5948721269329032E-3</c:v>
                </c:pt>
                <c:pt idx="535">
                  <c:v>1.1363843968792186E-3</c:v>
                </c:pt>
                <c:pt idx="536">
                  <c:v>4.2366992541318605E-3</c:v>
                </c:pt>
                <c:pt idx="537">
                  <c:v>2.7388157221448261E-3</c:v>
                </c:pt>
                <c:pt idx="538">
                  <c:v>3.3174471094280745E-3</c:v>
                </c:pt>
                <c:pt idx="539">
                  <c:v>5.9371721852381253E-3</c:v>
                </c:pt>
                <c:pt idx="540">
                  <c:v>7.3986997979839974E-3</c:v>
                </c:pt>
                <c:pt idx="541">
                  <c:v>1.362673292320561E-3</c:v>
                </c:pt>
                <c:pt idx="542">
                  <c:v>1.4938376962770018E-3</c:v>
                </c:pt>
                <c:pt idx="543">
                  <c:v>6.6368959183276356E-3</c:v>
                </c:pt>
                <c:pt idx="544">
                  <c:v>1.5173691386555456E-3</c:v>
                </c:pt>
                <c:pt idx="545">
                  <c:v>3.2897607503603709E-4</c:v>
                </c:pt>
                <c:pt idx="546">
                  <c:v>5.7081581641217345E-5</c:v>
                </c:pt>
                <c:pt idx="547">
                  <c:v>6.6374659009227109E-3</c:v>
                </c:pt>
                <c:pt idx="548">
                  <c:v>2.742786000719334E-3</c:v>
                </c:pt>
                <c:pt idx="549">
                  <c:v>4.0054890499188311E-4</c:v>
                </c:pt>
                <c:pt idx="550">
                  <c:v>6.6020971877222005E-5</c:v>
                </c:pt>
                <c:pt idx="551">
                  <c:v>5.1250915611238167E-3</c:v>
                </c:pt>
                <c:pt idx="552">
                  <c:v>2.9386891697309224E-3</c:v>
                </c:pt>
                <c:pt idx="553">
                  <c:v>4.6185179061903657E-3</c:v>
                </c:pt>
                <c:pt idx="554">
                  <c:v>3.3799320443106172E-3</c:v>
                </c:pt>
                <c:pt idx="555">
                  <c:v>4.3649729309851214E-3</c:v>
                </c:pt>
                <c:pt idx="556">
                  <c:v>1.4914751426850182E-3</c:v>
                </c:pt>
                <c:pt idx="557">
                  <c:v>1.0512118937675329E-3</c:v>
                </c:pt>
                <c:pt idx="558">
                  <c:v>5.420708818266483E-3</c:v>
                </c:pt>
                <c:pt idx="559">
                  <c:v>1.7096481116061447E-3</c:v>
                </c:pt>
                <c:pt idx="560">
                  <c:v>2.0837871023340448E-4</c:v>
                </c:pt>
                <c:pt idx="561">
                  <c:v>8.6598225745946223E-4</c:v>
                </c:pt>
                <c:pt idx="562">
                  <c:v>3.9065064815277828E-4</c:v>
                </c:pt>
                <c:pt idx="563">
                  <c:v>3.2057006246577714E-3</c:v>
                </c:pt>
                <c:pt idx="564">
                  <c:v>1.3046455540113277E-2</c:v>
                </c:pt>
                <c:pt idx="565">
                  <c:v>6.4872336816549593E-3</c:v>
                </c:pt>
                <c:pt idx="566">
                  <c:v>1.2357431947165431E-4</c:v>
                </c:pt>
                <c:pt idx="567">
                  <c:v>3.9045859992481681E-3</c:v>
                </c:pt>
                <c:pt idx="568">
                  <c:v>3.5406735247741862E-3</c:v>
                </c:pt>
                <c:pt idx="569">
                  <c:v>2.9116217483851304E-3</c:v>
                </c:pt>
                <c:pt idx="570">
                  <c:v>1.7246791625577962E-4</c:v>
                </c:pt>
                <c:pt idx="571">
                  <c:v>2.6413090395047455E-3</c:v>
                </c:pt>
                <c:pt idx="572">
                  <c:v>2.6068324141339638E-4</c:v>
                </c:pt>
                <c:pt idx="573">
                  <c:v>4.0063884818891905E-3</c:v>
                </c:pt>
                <c:pt idx="574">
                  <c:v>7.7473582759725922E-3</c:v>
                </c:pt>
                <c:pt idx="575">
                  <c:v>2.2540266291403389E-3</c:v>
                </c:pt>
                <c:pt idx="576">
                  <c:v>1.9417335173153262E-3</c:v>
                </c:pt>
                <c:pt idx="577">
                  <c:v>2.6372507922582068E-3</c:v>
                </c:pt>
                <c:pt idx="578">
                  <c:v>1.3035362937011708E-2</c:v>
                </c:pt>
                <c:pt idx="579">
                  <c:v>1.2625460379755747E-3</c:v>
                </c:pt>
                <c:pt idx="580">
                  <c:v>1.6876433746899856E-3</c:v>
                </c:pt>
                <c:pt idx="581">
                  <c:v>1.4713737374226999E-3</c:v>
                </c:pt>
                <c:pt idx="582">
                  <c:v>1.6470028504003377E-3</c:v>
                </c:pt>
                <c:pt idx="583">
                  <c:v>6.6241133896231862E-3</c:v>
                </c:pt>
                <c:pt idx="584">
                  <c:v>4.5803386653317957E-4</c:v>
                </c:pt>
                <c:pt idx="585">
                  <c:v>2.3076657661677867E-3</c:v>
                </c:pt>
                <c:pt idx="586">
                  <c:v>2.8823800075579399E-3</c:v>
                </c:pt>
                <c:pt idx="587">
                  <c:v>2.269544697279159E-3</c:v>
                </c:pt>
                <c:pt idx="588">
                  <c:v>6.7772486983997955E-5</c:v>
                </c:pt>
                <c:pt idx="589">
                  <c:v>3.6822472124934625E-3</c:v>
                </c:pt>
                <c:pt idx="590">
                  <c:v>1.3021231873231219E-3</c:v>
                </c:pt>
                <c:pt idx="591">
                  <c:v>1.4545204875811247E-3</c:v>
                </c:pt>
                <c:pt idx="592">
                  <c:v>6.0370813659481608E-5</c:v>
                </c:pt>
                <c:pt idx="593">
                  <c:v>2.0612985424438802E-3</c:v>
                </c:pt>
                <c:pt idx="594">
                  <c:v>4.3872791693093894E-3</c:v>
                </c:pt>
                <c:pt idx="595">
                  <c:v>7.4420719349317611E-3</c:v>
                </c:pt>
                <c:pt idx="596">
                  <c:v>7.9859540236854928E-3</c:v>
                </c:pt>
                <c:pt idx="597">
                  <c:v>3.5307203503835106E-3</c:v>
                </c:pt>
                <c:pt idx="598">
                  <c:v>2.343711974578634E-3</c:v>
                </c:pt>
                <c:pt idx="599">
                  <c:v>6.9298225860230144E-3</c:v>
                </c:pt>
                <c:pt idx="600">
                  <c:v>3.6623804436912944E-3</c:v>
                </c:pt>
                <c:pt idx="601">
                  <c:v>1.021271574708058E-2</c:v>
                </c:pt>
                <c:pt idx="602">
                  <c:v>5.4632312695399353E-3</c:v>
                </c:pt>
                <c:pt idx="603">
                  <c:v>1.1130076678515189E-3</c:v>
                </c:pt>
                <c:pt idx="604">
                  <c:v>7.4478417054569808E-5</c:v>
                </c:pt>
                <c:pt idx="605">
                  <c:v>2.5404880439049661E-3</c:v>
                </c:pt>
                <c:pt idx="606">
                  <c:v>1.1048676513416332E-3</c:v>
                </c:pt>
                <c:pt idx="607">
                  <c:v>5.6174582992094435E-4</c:v>
                </c:pt>
                <c:pt idx="608">
                  <c:v>1.8987137307776803E-3</c:v>
                </c:pt>
                <c:pt idx="609">
                  <c:v>4.5324211039444724E-5</c:v>
                </c:pt>
                <c:pt idx="610">
                  <c:v>3.4613176906568054E-3</c:v>
                </c:pt>
                <c:pt idx="611">
                  <c:v>5.898584800459139E-4</c:v>
                </c:pt>
                <c:pt idx="612">
                  <c:v>1.6526344371678115E-3</c:v>
                </c:pt>
                <c:pt idx="613">
                  <c:v>5.0324804887444841E-4</c:v>
                </c:pt>
                <c:pt idx="614">
                  <c:v>2.7902030139004509E-3</c:v>
                </c:pt>
                <c:pt idx="615">
                  <c:v>2.1057945950371483E-3</c:v>
                </c:pt>
                <c:pt idx="616">
                  <c:v>4.1490744398184664E-3</c:v>
                </c:pt>
                <c:pt idx="617">
                  <c:v>1.3142056355557553E-3</c:v>
                </c:pt>
                <c:pt idx="618">
                  <c:v>1.8805628146561528E-2</c:v>
                </c:pt>
                <c:pt idx="619">
                  <c:v>3.0594736111706254E-3</c:v>
                </c:pt>
                <c:pt idx="620">
                  <c:v>6.1401261536077932E-3</c:v>
                </c:pt>
                <c:pt idx="621">
                  <c:v>4.5327451294578701E-3</c:v>
                </c:pt>
                <c:pt idx="622">
                  <c:v>1.2105432223130418E-3</c:v>
                </c:pt>
                <c:pt idx="623">
                  <c:v>1.8617691058872886E-3</c:v>
                </c:pt>
                <c:pt idx="624">
                  <c:v>3.8145054931053345E-3</c:v>
                </c:pt>
                <c:pt idx="625">
                  <c:v>3.1681957231712965E-4</c:v>
                </c:pt>
                <c:pt idx="626">
                  <c:v>1.8319295194587871E-3</c:v>
                </c:pt>
                <c:pt idx="627">
                  <c:v>1.0873950235314135E-3</c:v>
                </c:pt>
                <c:pt idx="628">
                  <c:v>6.9437391384032697E-3</c:v>
                </c:pt>
                <c:pt idx="629">
                  <c:v>3.0803578041380441E-3</c:v>
                </c:pt>
                <c:pt idx="630">
                  <c:v>1.8450468065147841E-3</c:v>
                </c:pt>
                <c:pt idx="631">
                  <c:v>3.4064016365181983E-3</c:v>
                </c:pt>
                <c:pt idx="632">
                  <c:v>9.4096407870278731E-4</c:v>
                </c:pt>
                <c:pt idx="633">
                  <c:v>3.6022506422719424E-4</c:v>
                </c:pt>
                <c:pt idx="634">
                  <c:v>1.4573507997809555E-3</c:v>
                </c:pt>
                <c:pt idx="635">
                  <c:v>1.6060805571469728E-3</c:v>
                </c:pt>
                <c:pt idx="636">
                  <c:v>3.884050985284414E-3</c:v>
                </c:pt>
                <c:pt idx="637">
                  <c:v>1.6231283821682941E-3</c:v>
                </c:pt>
                <c:pt idx="638">
                  <c:v>2.8669836743421507E-3</c:v>
                </c:pt>
                <c:pt idx="639">
                  <c:v>3.4370612526471E-4</c:v>
                </c:pt>
                <c:pt idx="640">
                  <c:v>7.7198346643365433E-3</c:v>
                </c:pt>
                <c:pt idx="641">
                  <c:v>7.3240346949124081E-3</c:v>
                </c:pt>
                <c:pt idx="642">
                  <c:v>1.2100460316158091E-3</c:v>
                </c:pt>
                <c:pt idx="643">
                  <c:v>1.083107564687792E-3</c:v>
                </c:pt>
                <c:pt idx="644">
                  <c:v>9.3352588400150594E-4</c:v>
                </c:pt>
                <c:pt idx="645">
                  <c:v>3.1157578632303839E-4</c:v>
                </c:pt>
                <c:pt idx="646">
                  <c:v>8.7001186166718817E-3</c:v>
                </c:pt>
                <c:pt idx="647">
                  <c:v>8.1806721526205047E-3</c:v>
                </c:pt>
                <c:pt idx="648">
                  <c:v>9.2273966186122939E-3</c:v>
                </c:pt>
                <c:pt idx="649">
                  <c:v>9.058783462174469E-4</c:v>
                </c:pt>
                <c:pt idx="650">
                  <c:v>1.6834238916285426E-3</c:v>
                </c:pt>
                <c:pt idx="651">
                  <c:v>8.2589739176828103E-4</c:v>
                </c:pt>
                <c:pt idx="652">
                  <c:v>9.996177489795666E-3</c:v>
                </c:pt>
                <c:pt idx="653">
                  <c:v>5.7757842770553612E-3</c:v>
                </c:pt>
                <c:pt idx="654">
                  <c:v>3.0039660934841784E-4</c:v>
                </c:pt>
                <c:pt idx="655">
                  <c:v>1.4100903970405655E-3</c:v>
                </c:pt>
                <c:pt idx="656">
                  <c:v>6.6782502256032871E-3</c:v>
                </c:pt>
                <c:pt idx="657">
                  <c:v>1.2471827609954233E-3</c:v>
                </c:pt>
                <c:pt idx="658">
                  <c:v>4.0461575877976707E-3</c:v>
                </c:pt>
                <c:pt idx="659">
                  <c:v>6.8023079199233227E-4</c:v>
                </c:pt>
                <c:pt idx="660">
                  <c:v>2.9599624981747614E-5</c:v>
                </c:pt>
                <c:pt idx="661">
                  <c:v>4.7452819199076167E-3</c:v>
                </c:pt>
                <c:pt idx="662">
                  <c:v>7.809775452901857E-4</c:v>
                </c:pt>
                <c:pt idx="663">
                  <c:v>9.9527675126878223E-4</c:v>
                </c:pt>
                <c:pt idx="664">
                  <c:v>1.6910530766381061E-3</c:v>
                </c:pt>
                <c:pt idx="665">
                  <c:v>2.295813858754968E-3</c:v>
                </c:pt>
                <c:pt idx="666">
                  <c:v>3.4478448869037614E-4</c:v>
                </c:pt>
                <c:pt idx="667">
                  <c:v>1.5999948177128033E-3</c:v>
                </c:pt>
                <c:pt idx="668">
                  <c:v>1.9685561232004834E-3</c:v>
                </c:pt>
                <c:pt idx="669">
                  <c:v>1.3554954619540384E-3</c:v>
                </c:pt>
                <c:pt idx="670">
                  <c:v>1.8217256745098652E-3</c:v>
                </c:pt>
                <c:pt idx="671">
                  <c:v>1.347090080961133E-4</c:v>
                </c:pt>
                <c:pt idx="672">
                  <c:v>2.8109607571466201E-3</c:v>
                </c:pt>
                <c:pt idx="673">
                  <c:v>1.2616667312505868E-3</c:v>
                </c:pt>
                <c:pt idx="674">
                  <c:v>1.0198972922661241E-3</c:v>
                </c:pt>
                <c:pt idx="675">
                  <c:v>3.0418062152478787E-3</c:v>
                </c:pt>
                <c:pt idx="676">
                  <c:v>9.9101769499789893E-4</c:v>
                </c:pt>
                <c:pt idx="677">
                  <c:v>1.5101787730529526E-2</c:v>
                </c:pt>
                <c:pt idx="678">
                  <c:v>6.481563210185326E-4</c:v>
                </c:pt>
                <c:pt idx="679">
                  <c:v>9.4163772484090243E-3</c:v>
                </c:pt>
                <c:pt idx="680">
                  <c:v>1.1261853964346326E-3</c:v>
                </c:pt>
                <c:pt idx="681">
                  <c:v>7.9273340067407161E-4</c:v>
                </c:pt>
                <c:pt idx="682">
                  <c:v>1.6064282842695034E-2</c:v>
                </c:pt>
                <c:pt idx="683">
                  <c:v>2.4627529705628882E-3</c:v>
                </c:pt>
                <c:pt idx="684">
                  <c:v>5.3525333318879987E-4</c:v>
                </c:pt>
                <c:pt idx="685">
                  <c:v>9.3134549266007168E-3</c:v>
                </c:pt>
                <c:pt idx="686">
                  <c:v>4.0809742514738246E-3</c:v>
                </c:pt>
                <c:pt idx="687">
                  <c:v>2.7018037107265037E-3</c:v>
                </c:pt>
                <c:pt idx="688">
                  <c:v>1.0454677271931377E-3</c:v>
                </c:pt>
                <c:pt idx="689">
                  <c:v>1.4027352910630619E-4</c:v>
                </c:pt>
                <c:pt idx="690">
                  <c:v>2.1542818418860299E-4</c:v>
                </c:pt>
                <c:pt idx="691">
                  <c:v>3.987763481008798E-3</c:v>
                </c:pt>
                <c:pt idx="692">
                  <c:v>5.0936823477742742E-3</c:v>
                </c:pt>
                <c:pt idx="693">
                  <c:v>1.3551117612984097E-3</c:v>
                </c:pt>
                <c:pt idx="694">
                  <c:v>8.1781963320405552E-3</c:v>
                </c:pt>
                <c:pt idx="695">
                  <c:v>2.5013811603542312E-3</c:v>
                </c:pt>
                <c:pt idx="696">
                  <c:v>8.0582946821841194E-4</c:v>
                </c:pt>
                <c:pt idx="697">
                  <c:v>2.1161529935731739E-3</c:v>
                </c:pt>
                <c:pt idx="698">
                  <c:v>1.0211858026387443E-2</c:v>
                </c:pt>
                <c:pt idx="699">
                  <c:v>2.7366296030215441E-3</c:v>
                </c:pt>
                <c:pt idx="700">
                  <c:v>1.2969637177693172E-4</c:v>
                </c:pt>
                <c:pt idx="701">
                  <c:v>1.7280872449984231E-3</c:v>
                </c:pt>
                <c:pt idx="702">
                  <c:v>1.219866781020572E-3</c:v>
                </c:pt>
                <c:pt idx="703">
                  <c:v>8.2849648324343384E-4</c:v>
                </c:pt>
                <c:pt idx="704">
                  <c:v>4.8291170749268253E-4</c:v>
                </c:pt>
                <c:pt idx="705">
                  <c:v>6.9431510640638504E-6</c:v>
                </c:pt>
                <c:pt idx="706">
                  <c:v>3.673330091224193E-3</c:v>
                </c:pt>
                <c:pt idx="707">
                  <c:v>2.0474940236802079E-5</c:v>
                </c:pt>
                <c:pt idx="708">
                  <c:v>2.8493964172448217E-3</c:v>
                </c:pt>
                <c:pt idx="709">
                  <c:v>5.5527325639428526E-4</c:v>
                </c:pt>
                <c:pt idx="710">
                  <c:v>3.4577940697706243E-3</c:v>
                </c:pt>
                <c:pt idx="711">
                  <c:v>5.7723824728770246E-4</c:v>
                </c:pt>
                <c:pt idx="712">
                  <c:v>3.0777211378842694E-3</c:v>
                </c:pt>
                <c:pt idx="713">
                  <c:v>3.2466301688882414E-3</c:v>
                </c:pt>
                <c:pt idx="714">
                  <c:v>1.531484095344625E-3</c:v>
                </c:pt>
                <c:pt idx="715">
                  <c:v>6.1938530933212E-4</c:v>
                </c:pt>
                <c:pt idx="716">
                  <c:v>5.0193869858472283E-3</c:v>
                </c:pt>
                <c:pt idx="717">
                  <c:v>1.7010078393523654E-3</c:v>
                </c:pt>
                <c:pt idx="718">
                  <c:v>2.4317652418221159E-3</c:v>
                </c:pt>
                <c:pt idx="719">
                  <c:v>1.6950772050942963E-3</c:v>
                </c:pt>
                <c:pt idx="720">
                  <c:v>1.1760993562084142E-3</c:v>
                </c:pt>
                <c:pt idx="721">
                  <c:v>2.3140995906979723E-3</c:v>
                </c:pt>
                <c:pt idx="722">
                  <c:v>2.5074154317936582E-4</c:v>
                </c:pt>
                <c:pt idx="723">
                  <c:v>1.1233951585243084E-3</c:v>
                </c:pt>
                <c:pt idx="724">
                  <c:v>4.5125379209064458E-5</c:v>
                </c:pt>
                <c:pt idx="725">
                  <c:v>1.1500351619451066E-4</c:v>
                </c:pt>
                <c:pt idx="726">
                  <c:v>2.9940599665370215E-4</c:v>
                </c:pt>
                <c:pt idx="727">
                  <c:v>4.4895267189284148E-3</c:v>
                </c:pt>
                <c:pt idx="728">
                  <c:v>4.5998611408736524E-3</c:v>
                </c:pt>
                <c:pt idx="729">
                  <c:v>9.9057676168399101E-4</c:v>
                </c:pt>
                <c:pt idx="730">
                  <c:v>5.2904267209369594E-3</c:v>
                </c:pt>
                <c:pt idx="731">
                  <c:v>6.4357659346245711E-4</c:v>
                </c:pt>
                <c:pt idx="732">
                  <c:v>7.445587773335237E-3</c:v>
                </c:pt>
                <c:pt idx="733">
                  <c:v>3.8198440159744841E-3</c:v>
                </c:pt>
                <c:pt idx="734">
                  <c:v>3.1711567845691291E-4</c:v>
                </c:pt>
                <c:pt idx="735">
                  <c:v>9.6470267970281021E-4</c:v>
                </c:pt>
                <c:pt idx="736">
                  <c:v>4.3739997221583615E-4</c:v>
                </c:pt>
                <c:pt idx="737">
                  <c:v>2.4697097104766407E-3</c:v>
                </c:pt>
                <c:pt idx="738">
                  <c:v>6.4396095340211069E-4</c:v>
                </c:pt>
                <c:pt idx="739">
                  <c:v>8.1647626026351116E-4</c:v>
                </c:pt>
                <c:pt idx="740">
                  <c:v>8.1628913273810056E-4</c:v>
                </c:pt>
                <c:pt idx="741">
                  <c:v>4.3893473906606818E-3</c:v>
                </c:pt>
                <c:pt idx="742">
                  <c:v>1.5249870218094997E-3</c:v>
                </c:pt>
                <c:pt idx="743">
                  <c:v>3.5624967707434841E-4</c:v>
                </c:pt>
                <c:pt idx="744">
                  <c:v>2.9369902886124078E-3</c:v>
                </c:pt>
                <c:pt idx="745">
                  <c:v>6.1530455514397188E-3</c:v>
                </c:pt>
                <c:pt idx="746">
                  <c:v>7.5687764406546553E-3</c:v>
                </c:pt>
                <c:pt idx="747">
                  <c:v>3.2534118722166395E-3</c:v>
                </c:pt>
                <c:pt idx="748">
                  <c:v>6.4839287517701627E-4</c:v>
                </c:pt>
                <c:pt idx="749">
                  <c:v>5.9137164988118706E-3</c:v>
                </c:pt>
                <c:pt idx="750">
                  <c:v>1.3776494892000736E-3</c:v>
                </c:pt>
                <c:pt idx="751">
                  <c:v>1.4287857974186512E-3</c:v>
                </c:pt>
                <c:pt idx="752">
                  <c:v>1.0116273064231475E-3</c:v>
                </c:pt>
                <c:pt idx="753">
                  <c:v>9.2210977984312544E-3</c:v>
                </c:pt>
                <c:pt idx="754">
                  <c:v>9.9660643681445237E-4</c:v>
                </c:pt>
                <c:pt idx="755">
                  <c:v>7.5635773512207948E-3</c:v>
                </c:pt>
                <c:pt idx="756">
                  <c:v>2.6518598663242366E-3</c:v>
                </c:pt>
                <c:pt idx="757">
                  <c:v>1.6795151213559135E-3</c:v>
                </c:pt>
                <c:pt idx="758">
                  <c:v>4.3667991530495177E-3</c:v>
                </c:pt>
                <c:pt idx="759">
                  <c:v>7.4145667116656377E-4</c:v>
                </c:pt>
                <c:pt idx="760">
                  <c:v>2.3050032868718639E-3</c:v>
                </c:pt>
                <c:pt idx="761">
                  <c:v>4.8789292951158846E-3</c:v>
                </c:pt>
                <c:pt idx="762">
                  <c:v>2.5745915769847848E-3</c:v>
                </c:pt>
                <c:pt idx="763">
                  <c:v>9.2150842622193863E-4</c:v>
                </c:pt>
                <c:pt idx="764">
                  <c:v>1.1003230211934735E-3</c:v>
                </c:pt>
                <c:pt idx="765">
                  <c:v>4.69819594732115E-3</c:v>
                </c:pt>
                <c:pt idx="766">
                  <c:v>8.3469555574415596E-3</c:v>
                </c:pt>
                <c:pt idx="767">
                  <c:v>4.7354925095415045E-3</c:v>
                </c:pt>
                <c:pt idx="768">
                  <c:v>3.8576607121786578E-3</c:v>
                </c:pt>
                <c:pt idx="769">
                  <c:v>1.4552736744582141E-3</c:v>
                </c:pt>
                <c:pt idx="770">
                  <c:v>1.3582607299100534E-3</c:v>
                </c:pt>
                <c:pt idx="771">
                  <c:v>1.0855435118244617E-3</c:v>
                </c:pt>
                <c:pt idx="772">
                  <c:v>1.6857520407249872E-3</c:v>
                </c:pt>
                <c:pt idx="773">
                  <c:v>1.6352764358893324E-4</c:v>
                </c:pt>
                <c:pt idx="774">
                  <c:v>1.2066583508423033E-3</c:v>
                </c:pt>
                <c:pt idx="775">
                  <c:v>5.8105482460474546E-3</c:v>
                </c:pt>
                <c:pt idx="776">
                  <c:v>7.6760104970529973E-3</c:v>
                </c:pt>
                <c:pt idx="777">
                  <c:v>5.7714493307818625E-3</c:v>
                </c:pt>
                <c:pt idx="778">
                  <c:v>3.4012917868422076E-3</c:v>
                </c:pt>
                <c:pt idx="779">
                  <c:v>6.4064301064736583E-3</c:v>
                </c:pt>
                <c:pt idx="780">
                  <c:v>1.0349529353612429E-3</c:v>
                </c:pt>
                <c:pt idx="781">
                  <c:v>6.7553356772174112E-4</c:v>
                </c:pt>
                <c:pt idx="782">
                  <c:v>1.7395751242949243E-3</c:v>
                </c:pt>
                <c:pt idx="783">
                  <c:v>6.4062484243256656E-3</c:v>
                </c:pt>
                <c:pt idx="784">
                  <c:v>6.1222582539346192E-3</c:v>
                </c:pt>
                <c:pt idx="785">
                  <c:v>4.1518326527649986E-3</c:v>
                </c:pt>
                <c:pt idx="786">
                  <c:v>8.7876324759246002E-3</c:v>
                </c:pt>
                <c:pt idx="787">
                  <c:v>2.2437488874236479E-3</c:v>
                </c:pt>
                <c:pt idx="788">
                  <c:v>3.7578586013180303E-3</c:v>
                </c:pt>
                <c:pt idx="789">
                  <c:v>7.4393848619489266E-3</c:v>
                </c:pt>
                <c:pt idx="790">
                  <c:v>1.5470269043524653E-3</c:v>
                </c:pt>
                <c:pt idx="791">
                  <c:v>1.1874002907130933E-3</c:v>
                </c:pt>
                <c:pt idx="792">
                  <c:v>2.4734900563340152E-5</c:v>
                </c:pt>
                <c:pt idx="793">
                  <c:v>1.1213785657578001E-2</c:v>
                </c:pt>
                <c:pt idx="794">
                  <c:v>7.3593135912527708E-3</c:v>
                </c:pt>
                <c:pt idx="795">
                  <c:v>1.1526151086297421E-2</c:v>
                </c:pt>
                <c:pt idx="796">
                  <c:v>1.384291959179118E-4</c:v>
                </c:pt>
                <c:pt idx="797">
                  <c:v>1.2754301760568255E-3</c:v>
                </c:pt>
                <c:pt idx="798">
                  <c:v>2.1835882748681781E-2</c:v>
                </c:pt>
                <c:pt idx="799">
                  <c:v>4.1606613855950679E-2</c:v>
                </c:pt>
                <c:pt idx="800">
                  <c:v>1.6813569062527709E-2</c:v>
                </c:pt>
                <c:pt idx="801">
                  <c:v>5.6289650415074733E-3</c:v>
                </c:pt>
                <c:pt idx="802">
                  <c:v>3.8163820879630238E-2</c:v>
                </c:pt>
                <c:pt idx="803">
                  <c:v>1.4308701713118687E-2</c:v>
                </c:pt>
                <c:pt idx="804">
                  <c:v>1.3287234076220211E-2</c:v>
                </c:pt>
                <c:pt idx="805">
                  <c:v>1.9855822301499725E-3</c:v>
                </c:pt>
                <c:pt idx="806">
                  <c:v>1.2775110388673272E-2</c:v>
                </c:pt>
                <c:pt idx="807">
                  <c:v>1.1441717329981204E-2</c:v>
                </c:pt>
                <c:pt idx="808">
                  <c:v>2.5390736266775015E-4</c:v>
                </c:pt>
                <c:pt idx="809">
                  <c:v>6.4687732707783508E-3</c:v>
                </c:pt>
                <c:pt idx="810">
                  <c:v>6.1238978917469667E-3</c:v>
                </c:pt>
                <c:pt idx="811">
                  <c:v>3.4622491156197533E-4</c:v>
                </c:pt>
                <c:pt idx="812">
                  <c:v>1.5400974037471626E-2</c:v>
                </c:pt>
                <c:pt idx="813">
                  <c:v>1.1129628202559227E-2</c:v>
                </c:pt>
                <c:pt idx="814">
                  <c:v>1.3334233874099955E-2</c:v>
                </c:pt>
                <c:pt idx="815">
                  <c:v>1.1723176127431035E-2</c:v>
                </c:pt>
                <c:pt idx="816">
                  <c:v>1.3951711927189159E-2</c:v>
                </c:pt>
                <c:pt idx="817">
                  <c:v>4.4442038430960494E-3</c:v>
                </c:pt>
                <c:pt idx="818">
                  <c:v>1.0404678727612171E-2</c:v>
                </c:pt>
                <c:pt idx="819">
                  <c:v>2.0114243691309085E-3</c:v>
                </c:pt>
                <c:pt idx="820">
                  <c:v>1.1112192611102646E-3</c:v>
                </c:pt>
                <c:pt idx="821">
                  <c:v>3.8357373614570133E-3</c:v>
                </c:pt>
                <c:pt idx="822">
                  <c:v>1.6751426101588838E-2</c:v>
                </c:pt>
                <c:pt idx="823">
                  <c:v>1.9013372147123299E-3</c:v>
                </c:pt>
                <c:pt idx="824">
                  <c:v>6.990960208838627E-3</c:v>
                </c:pt>
                <c:pt idx="825">
                  <c:v>6.3518633951318527E-3</c:v>
                </c:pt>
                <c:pt idx="826">
                  <c:v>1.4093356215673326E-3</c:v>
                </c:pt>
                <c:pt idx="827">
                  <c:v>1.0761025212857366E-3</c:v>
                </c:pt>
                <c:pt idx="828">
                  <c:v>1.4831533079391801E-2</c:v>
                </c:pt>
                <c:pt idx="829">
                  <c:v>8.5442863296789518E-4</c:v>
                </c:pt>
                <c:pt idx="830">
                  <c:v>2.4713558263152148E-3</c:v>
                </c:pt>
                <c:pt idx="831">
                  <c:v>2.5790260949643786E-2</c:v>
                </c:pt>
                <c:pt idx="832">
                  <c:v>2.1594275681803634E-2</c:v>
                </c:pt>
                <c:pt idx="833">
                  <c:v>2.6529871194713704E-2</c:v>
                </c:pt>
                <c:pt idx="834">
                  <c:v>1.7903704421261015E-2</c:v>
                </c:pt>
                <c:pt idx="835">
                  <c:v>3.5439820197609396E-3</c:v>
                </c:pt>
                <c:pt idx="836">
                  <c:v>1.3142304127335724E-2</c:v>
                </c:pt>
                <c:pt idx="837">
                  <c:v>2.2964705379295538E-2</c:v>
                </c:pt>
                <c:pt idx="838">
                  <c:v>1.1987469222555424E-2</c:v>
                </c:pt>
                <c:pt idx="839">
                  <c:v>1.093911668198142E-2</c:v>
                </c:pt>
                <c:pt idx="840">
                  <c:v>6.2354385403186928E-3</c:v>
                </c:pt>
                <c:pt idx="841">
                  <c:v>2.2547575071964168E-2</c:v>
                </c:pt>
                <c:pt idx="842">
                  <c:v>2.7092017790894861E-3</c:v>
                </c:pt>
                <c:pt idx="843">
                  <c:v>1.6099505164613091E-2</c:v>
                </c:pt>
                <c:pt idx="844">
                  <c:v>6.152668142684249E-3</c:v>
                </c:pt>
                <c:pt idx="845">
                  <c:v>7.6233618237664157E-3</c:v>
                </c:pt>
                <c:pt idx="846">
                  <c:v>3.5140170494792023E-3</c:v>
                </c:pt>
                <c:pt idx="847">
                  <c:v>7.4816542530606643E-3</c:v>
                </c:pt>
                <c:pt idx="848">
                  <c:v>1.0034208411150413E-2</c:v>
                </c:pt>
                <c:pt idx="849">
                  <c:v>2.0399619060415986E-4</c:v>
                </c:pt>
                <c:pt idx="850">
                  <c:v>6.3534904347786426E-3</c:v>
                </c:pt>
                <c:pt idx="851">
                  <c:v>9.163905132362227E-3</c:v>
                </c:pt>
                <c:pt idx="852">
                  <c:v>5.711927473994971E-4</c:v>
                </c:pt>
                <c:pt idx="853">
                  <c:v>1.4007938728744085E-2</c:v>
                </c:pt>
                <c:pt idx="854">
                  <c:v>1.2097493346179032E-3</c:v>
                </c:pt>
                <c:pt idx="855">
                  <c:v>9.8068200114640233E-3</c:v>
                </c:pt>
                <c:pt idx="856">
                  <c:v>4.8626627524625988E-4</c:v>
                </c:pt>
                <c:pt idx="857">
                  <c:v>8.8149114792403175E-3</c:v>
                </c:pt>
                <c:pt idx="858">
                  <c:v>1.9216759469859778E-3</c:v>
                </c:pt>
                <c:pt idx="859">
                  <c:v>7.833185457747938E-3</c:v>
                </c:pt>
                <c:pt idx="860">
                  <c:v>2.8810659806498785E-3</c:v>
                </c:pt>
                <c:pt idx="861">
                  <c:v>1.2183831572849057E-2</c:v>
                </c:pt>
                <c:pt idx="862">
                  <c:v>2.8305904893019861E-3</c:v>
                </c:pt>
                <c:pt idx="863">
                  <c:v>8.9302550401229141E-4</c:v>
                </c:pt>
                <c:pt idx="864">
                  <c:v>9.0548065359783211E-3</c:v>
                </c:pt>
                <c:pt idx="865">
                  <c:v>8.743263422524605E-3</c:v>
                </c:pt>
                <c:pt idx="866">
                  <c:v>1.080261883001009E-3</c:v>
                </c:pt>
                <c:pt idx="867">
                  <c:v>2.5615219201766571E-4</c:v>
                </c:pt>
                <c:pt idx="868">
                  <c:v>7.4695346021877119E-3</c:v>
                </c:pt>
                <c:pt idx="869">
                  <c:v>3.4331884269411571E-3</c:v>
                </c:pt>
                <c:pt idx="870">
                  <c:v>1.4832131891061818E-3</c:v>
                </c:pt>
                <c:pt idx="871">
                  <c:v>3.2595967132820437E-3</c:v>
                </c:pt>
                <c:pt idx="872">
                  <c:v>6.7593689419613622E-3</c:v>
                </c:pt>
                <c:pt idx="873">
                  <c:v>3.7631063654550946E-3</c:v>
                </c:pt>
                <c:pt idx="874">
                  <c:v>2.6210044006926602E-3</c:v>
                </c:pt>
                <c:pt idx="875">
                  <c:v>2.650572383952522E-3</c:v>
                </c:pt>
                <c:pt idx="876">
                  <c:v>2.9846150825486818E-3</c:v>
                </c:pt>
                <c:pt idx="877">
                  <c:v>1.2191567965366934E-2</c:v>
                </c:pt>
                <c:pt idx="878">
                  <c:v>1.2068458458581044E-2</c:v>
                </c:pt>
                <c:pt idx="879">
                  <c:v>7.5069331616473235E-3</c:v>
                </c:pt>
                <c:pt idx="880">
                  <c:v>1.0221824773207744E-2</c:v>
                </c:pt>
                <c:pt idx="881">
                  <c:v>3.8522290508839806E-3</c:v>
                </c:pt>
                <c:pt idx="882">
                  <c:v>7.5248311645491621E-5</c:v>
                </c:pt>
                <c:pt idx="883">
                  <c:v>7.9400052774029947E-3</c:v>
                </c:pt>
                <c:pt idx="884">
                  <c:v>1.3415651151602826E-3</c:v>
                </c:pt>
                <c:pt idx="885">
                  <c:v>2.4985666697041374E-3</c:v>
                </c:pt>
                <c:pt idx="886">
                  <c:v>4.4134864474674074E-4</c:v>
                </c:pt>
                <c:pt idx="887">
                  <c:v>1.1159805307572089E-3</c:v>
                </c:pt>
                <c:pt idx="888">
                  <c:v>4.6534204947815917E-3</c:v>
                </c:pt>
                <c:pt idx="889">
                  <c:v>1.8441413952048112E-3</c:v>
                </c:pt>
                <c:pt idx="890">
                  <c:v>1.6444442116687842E-3</c:v>
                </c:pt>
                <c:pt idx="891">
                  <c:v>2.7535288915273804E-3</c:v>
                </c:pt>
                <c:pt idx="892">
                  <c:v>4.6508035563487494E-3</c:v>
                </c:pt>
                <c:pt idx="893">
                  <c:v>1.0847918366669639E-3</c:v>
                </c:pt>
                <c:pt idx="894">
                  <c:v>6.9728590759441612E-3</c:v>
                </c:pt>
                <c:pt idx="895">
                  <c:v>1.234611104871529E-3</c:v>
                </c:pt>
                <c:pt idx="896">
                  <c:v>1.4352105318744557E-2</c:v>
                </c:pt>
                <c:pt idx="897">
                  <c:v>1.5772110925393644E-3</c:v>
                </c:pt>
                <c:pt idx="898">
                  <c:v>9.2316603382079036E-3</c:v>
                </c:pt>
                <c:pt idx="899">
                  <c:v>5.5512549010902955E-3</c:v>
                </c:pt>
                <c:pt idx="900">
                  <c:v>1.3101219819719901E-4</c:v>
                </c:pt>
                <c:pt idx="901">
                  <c:v>2.4406454466301174E-3</c:v>
                </c:pt>
                <c:pt idx="902">
                  <c:v>5.5747237144826668E-3</c:v>
                </c:pt>
                <c:pt idx="903">
                  <c:v>7.9933836239149732E-3</c:v>
                </c:pt>
                <c:pt idx="904">
                  <c:v>7.8539266251566927E-3</c:v>
                </c:pt>
                <c:pt idx="905">
                  <c:v>8.1956696066358466E-3</c:v>
                </c:pt>
                <c:pt idx="906">
                  <c:v>2.8458378779256709E-3</c:v>
                </c:pt>
                <c:pt idx="907">
                  <c:v>7.7215481986177238E-3</c:v>
                </c:pt>
                <c:pt idx="908">
                  <c:v>8.1216661184100088E-3</c:v>
                </c:pt>
                <c:pt idx="909">
                  <c:v>4.5186095299485252E-4</c:v>
                </c:pt>
                <c:pt idx="910">
                  <c:v>1.6554600061995618E-3</c:v>
                </c:pt>
                <c:pt idx="911">
                  <c:v>3.3462870804041632E-3</c:v>
                </c:pt>
                <c:pt idx="912">
                  <c:v>1.5331187573517134E-3</c:v>
                </c:pt>
                <c:pt idx="913">
                  <c:v>4.5803177732133505E-3</c:v>
                </c:pt>
                <c:pt idx="914">
                  <c:v>1.5758486231799663E-3</c:v>
                </c:pt>
                <c:pt idx="915">
                  <c:v>1.2107148177631132E-3</c:v>
                </c:pt>
                <c:pt idx="916">
                  <c:v>4.1535693679794804E-3</c:v>
                </c:pt>
                <c:pt idx="917">
                  <c:v>8.4741763029380964E-3</c:v>
                </c:pt>
                <c:pt idx="918">
                  <c:v>3.6596210677309017E-3</c:v>
                </c:pt>
                <c:pt idx="919">
                  <c:v>7.1896228758270521E-3</c:v>
                </c:pt>
                <c:pt idx="920">
                  <c:v>6.3815504045174011E-3</c:v>
                </c:pt>
                <c:pt idx="921">
                  <c:v>4.2573802980369934E-3</c:v>
                </c:pt>
                <c:pt idx="922">
                  <c:v>1.6677453906492013E-3</c:v>
                </c:pt>
                <c:pt idx="923">
                  <c:v>4.2991240106595484E-3</c:v>
                </c:pt>
                <c:pt idx="924">
                  <c:v>4.0167684808012126E-3</c:v>
                </c:pt>
                <c:pt idx="925">
                  <c:v>2.9109267596403076E-3</c:v>
                </c:pt>
                <c:pt idx="926">
                  <c:v>2.1967954523904641E-3</c:v>
                </c:pt>
                <c:pt idx="927">
                  <c:v>8.8974953824663249E-4</c:v>
                </c:pt>
                <c:pt idx="928">
                  <c:v>2.0690884419002587E-3</c:v>
                </c:pt>
                <c:pt idx="929">
                  <c:v>7.7412405742122393E-3</c:v>
                </c:pt>
                <c:pt idx="930">
                  <c:v>4.6333273362838779E-3</c:v>
                </c:pt>
                <c:pt idx="931">
                  <c:v>5.761874663565013E-3</c:v>
                </c:pt>
                <c:pt idx="932">
                  <c:v>8.2295893266528756E-3</c:v>
                </c:pt>
                <c:pt idx="933">
                  <c:v>7.2921016066196153E-3</c:v>
                </c:pt>
                <c:pt idx="934">
                  <c:v>2.6957667031910259E-3</c:v>
                </c:pt>
                <c:pt idx="935">
                  <c:v>1.800589849333155E-3</c:v>
                </c:pt>
                <c:pt idx="936">
                  <c:v>1.4411976513559509E-3</c:v>
                </c:pt>
                <c:pt idx="937">
                  <c:v>1.0255588636912906E-3</c:v>
                </c:pt>
                <c:pt idx="938">
                  <c:v>2.3186010311885509E-3</c:v>
                </c:pt>
                <c:pt idx="939">
                  <c:v>5.5714837575610897E-3</c:v>
                </c:pt>
                <c:pt idx="940">
                  <c:v>7.0430227086979201E-3</c:v>
                </c:pt>
                <c:pt idx="941">
                  <c:v>3.5810136522698266E-4</c:v>
                </c:pt>
                <c:pt idx="942">
                  <c:v>5.0740578505143784E-3</c:v>
                </c:pt>
                <c:pt idx="943">
                  <c:v>5.057645070895035E-3</c:v>
                </c:pt>
                <c:pt idx="944">
                  <c:v>4.9293919994999435E-4</c:v>
                </c:pt>
                <c:pt idx="945">
                  <c:v>2.2816749066993059E-3</c:v>
                </c:pt>
                <c:pt idx="946">
                  <c:v>3.430540059555588E-3</c:v>
                </c:pt>
                <c:pt idx="947">
                  <c:v>4.2796578828324895E-3</c:v>
                </c:pt>
                <c:pt idx="948">
                  <c:v>2.8406737239840231E-3</c:v>
                </c:pt>
                <c:pt idx="949">
                  <c:v>1.2704741938149621E-3</c:v>
                </c:pt>
                <c:pt idx="950">
                  <c:v>3.1124683864471635E-3</c:v>
                </c:pt>
                <c:pt idx="951">
                  <c:v>2.7070779286966328E-4</c:v>
                </c:pt>
                <c:pt idx="952">
                  <c:v>4.6548812294508789E-3</c:v>
                </c:pt>
                <c:pt idx="953">
                  <c:v>3.5190455769298467E-4</c:v>
                </c:pt>
                <c:pt idx="954">
                  <c:v>6.1971153240374622E-3</c:v>
                </c:pt>
                <c:pt idx="955">
                  <c:v>4.741641777116644E-3</c:v>
                </c:pt>
                <c:pt idx="956">
                  <c:v>6.259401591406133E-4</c:v>
                </c:pt>
                <c:pt idx="957">
                  <c:v>7.2132053984192744E-3</c:v>
                </c:pt>
                <c:pt idx="958">
                  <c:v>9.9587593210739411E-4</c:v>
                </c:pt>
                <c:pt idx="959">
                  <c:v>4.1431239111848995E-3</c:v>
                </c:pt>
                <c:pt idx="960">
                  <c:v>1.9324456722638285E-3</c:v>
                </c:pt>
                <c:pt idx="961">
                  <c:v>3.9166176117617869E-3</c:v>
                </c:pt>
                <c:pt idx="962">
                  <c:v>2.1359074010043099E-3</c:v>
                </c:pt>
                <c:pt idx="963">
                  <c:v>6.3423299506106922E-4</c:v>
                </c:pt>
                <c:pt idx="964">
                  <c:v>3.0136986526276598E-3</c:v>
                </c:pt>
                <c:pt idx="965">
                  <c:v>1.0240063706124193E-3</c:v>
                </c:pt>
                <c:pt idx="966">
                  <c:v>8.4123429423964562E-5</c:v>
                </c:pt>
                <c:pt idx="967">
                  <c:v>8.7968853196332079E-3</c:v>
                </c:pt>
                <c:pt idx="968">
                  <c:v>6.1553350858826418E-3</c:v>
                </c:pt>
                <c:pt idx="969">
                  <c:v>1.0224388354923798E-3</c:v>
                </c:pt>
                <c:pt idx="970">
                  <c:v>2.0453273711663845E-3</c:v>
                </c:pt>
                <c:pt idx="971">
                  <c:v>3.3491545334107718E-2</c:v>
                </c:pt>
                <c:pt idx="972">
                  <c:v>2.1200443296960605E-2</c:v>
                </c:pt>
                <c:pt idx="973">
                  <c:v>1.3578914761189087E-2</c:v>
                </c:pt>
                <c:pt idx="974">
                  <c:v>6.532404757934175E-3</c:v>
                </c:pt>
                <c:pt idx="975">
                  <c:v>2.0868273492730103E-2</c:v>
                </c:pt>
                <c:pt idx="976">
                  <c:v>8.8004580985425851E-4</c:v>
                </c:pt>
                <c:pt idx="977">
                  <c:v>1.5019316067373301E-2</c:v>
                </c:pt>
                <c:pt idx="978">
                  <c:v>9.885394786240077E-4</c:v>
                </c:pt>
                <c:pt idx="979">
                  <c:v>4.9268442463084273E-3</c:v>
                </c:pt>
                <c:pt idx="980">
                  <c:v>6.139220601071217E-3</c:v>
                </c:pt>
                <c:pt idx="981">
                  <c:v>3.1491859906156681E-2</c:v>
                </c:pt>
                <c:pt idx="982">
                  <c:v>1.799768219055051E-2</c:v>
                </c:pt>
                <c:pt idx="983">
                  <c:v>1.7954587131974977E-2</c:v>
                </c:pt>
                <c:pt idx="984">
                  <c:v>7.1869910447941677E-3</c:v>
                </c:pt>
                <c:pt idx="985">
                  <c:v>1.503945484317668E-2</c:v>
                </c:pt>
                <c:pt idx="986">
                  <c:v>1.0223921879439301E-2</c:v>
                </c:pt>
                <c:pt idx="987">
                  <c:v>9.9304272618512043E-3</c:v>
                </c:pt>
                <c:pt idx="988">
                  <c:v>6.9440348449077106E-3</c:v>
                </c:pt>
                <c:pt idx="989">
                  <c:v>4.9729477130284515E-3</c:v>
                </c:pt>
                <c:pt idx="990">
                  <c:v>5.6319655602867546E-3</c:v>
                </c:pt>
                <c:pt idx="991">
                  <c:v>2.0581507375868811E-2</c:v>
                </c:pt>
                <c:pt idx="992">
                  <c:v>3.1363518045291151E-3</c:v>
                </c:pt>
                <c:pt idx="993">
                  <c:v>9.8263591845719981E-3</c:v>
                </c:pt>
                <c:pt idx="994">
                  <c:v>2.0328844940346393E-2</c:v>
                </c:pt>
                <c:pt idx="995">
                  <c:v>2.1092749258768929E-3</c:v>
                </c:pt>
                <c:pt idx="996">
                  <c:v>8.1948338887702036E-3</c:v>
                </c:pt>
                <c:pt idx="997">
                  <c:v>9.9664310877171976E-3</c:v>
                </c:pt>
                <c:pt idx="998">
                  <c:v>1.5959107686833495E-3</c:v>
                </c:pt>
                <c:pt idx="999">
                  <c:v>1.7270464008549504E-2</c:v>
                </c:pt>
                <c:pt idx="1000">
                  <c:v>1.8778577613559746E-2</c:v>
                </c:pt>
                <c:pt idx="1001">
                  <c:v>2.415906259538113E-3</c:v>
                </c:pt>
                <c:pt idx="1002">
                  <c:v>7.1822597062521044E-3</c:v>
                </c:pt>
                <c:pt idx="1003">
                  <c:v>1.4905039940652931E-2</c:v>
                </c:pt>
                <c:pt idx="1004">
                  <c:v>2.6343334658058591E-3</c:v>
                </c:pt>
                <c:pt idx="1005">
                  <c:v>2.2346565706665242E-2</c:v>
                </c:pt>
                <c:pt idx="1006">
                  <c:v>2.8250596335335455E-3</c:v>
                </c:pt>
                <c:pt idx="1007">
                  <c:v>7.5581543548945739E-3</c:v>
                </c:pt>
                <c:pt idx="1008">
                  <c:v>1.0313985484384535E-2</c:v>
                </c:pt>
                <c:pt idx="1009">
                  <c:v>3.2992253087151056E-2</c:v>
                </c:pt>
                <c:pt idx="1010">
                  <c:v>2.1495579728924253E-3</c:v>
                </c:pt>
                <c:pt idx="1011">
                  <c:v>2.3947535010414047E-2</c:v>
                </c:pt>
                <c:pt idx="1012">
                  <c:v>1.1348252669820301E-3</c:v>
                </c:pt>
                <c:pt idx="1013">
                  <c:v>9.8373795583008971E-4</c:v>
                </c:pt>
                <c:pt idx="1014">
                  <c:v>4.7921193450155318E-3</c:v>
                </c:pt>
                <c:pt idx="1015">
                  <c:v>8.2728885495544468E-4</c:v>
                </c:pt>
                <c:pt idx="1016">
                  <c:v>1.9714046254284325E-2</c:v>
                </c:pt>
                <c:pt idx="1017">
                  <c:v>2.1400845990086761E-2</c:v>
                </c:pt>
                <c:pt idx="1018">
                  <c:v>5.4095748567075774E-4</c:v>
                </c:pt>
                <c:pt idx="1019">
                  <c:v>1.6023102759596865E-2</c:v>
                </c:pt>
                <c:pt idx="1020">
                  <c:v>1.6399460077126695E-2</c:v>
                </c:pt>
                <c:pt idx="1021">
                  <c:v>2.1215676391484275E-2</c:v>
                </c:pt>
                <c:pt idx="1022">
                  <c:v>2.7739617261861717E-2</c:v>
                </c:pt>
                <c:pt idx="1023">
                  <c:v>4.8966437577019108E-2</c:v>
                </c:pt>
                <c:pt idx="1024">
                  <c:v>7.9352595917827392E-3</c:v>
                </c:pt>
                <c:pt idx="1025">
                  <c:v>1.8689168101161625E-3</c:v>
                </c:pt>
                <c:pt idx="1026">
                  <c:v>7.8650713057166529E-3</c:v>
                </c:pt>
                <c:pt idx="1027">
                  <c:v>6.4115466649392495E-4</c:v>
                </c:pt>
                <c:pt idx="1028">
                  <c:v>2.5384045792104317E-2</c:v>
                </c:pt>
                <c:pt idx="1029">
                  <c:v>3.3708323611749004E-2</c:v>
                </c:pt>
                <c:pt idx="1030">
                  <c:v>6.3830651093670131E-3</c:v>
                </c:pt>
                <c:pt idx="1031">
                  <c:v>9.0679267138426885E-3</c:v>
                </c:pt>
                <c:pt idx="1032">
                  <c:v>3.4706567668214327E-3</c:v>
                </c:pt>
                <c:pt idx="1033">
                  <c:v>3.8910755826140108E-3</c:v>
                </c:pt>
                <c:pt idx="1034">
                  <c:v>7.7371254337368466E-4</c:v>
                </c:pt>
                <c:pt idx="1035">
                  <c:v>5.8849323789555109E-3</c:v>
                </c:pt>
                <c:pt idx="1036">
                  <c:v>1.0094342179632431E-2</c:v>
                </c:pt>
                <c:pt idx="1037">
                  <c:v>1.5945972466577573E-3</c:v>
                </c:pt>
                <c:pt idx="1038">
                  <c:v>6.9640833490325115E-3</c:v>
                </c:pt>
                <c:pt idx="1039">
                  <c:v>1.2555683276530316E-2</c:v>
                </c:pt>
                <c:pt idx="1040">
                  <c:v>1.4784653595186459E-2</c:v>
                </c:pt>
                <c:pt idx="1041">
                  <c:v>1.5755245700590269E-3</c:v>
                </c:pt>
                <c:pt idx="1042">
                  <c:v>7.4830783983090732E-4</c:v>
                </c:pt>
                <c:pt idx="1043">
                  <c:v>7.8613506054874046E-3</c:v>
                </c:pt>
                <c:pt idx="1044">
                  <c:v>8.4742300823402953E-3</c:v>
                </c:pt>
                <c:pt idx="1045">
                  <c:v>2.0835792712748059E-3</c:v>
                </c:pt>
                <c:pt idx="1046">
                  <c:v>1.4921872847163597E-2</c:v>
                </c:pt>
                <c:pt idx="1047">
                  <c:v>7.9700083159106368E-3</c:v>
                </c:pt>
                <c:pt idx="1048">
                  <c:v>2.7126582841649927E-4</c:v>
                </c:pt>
                <c:pt idx="1049">
                  <c:v>6.1488346401290294E-3</c:v>
                </c:pt>
                <c:pt idx="1050">
                  <c:v>4.0811119284606999E-3</c:v>
                </c:pt>
                <c:pt idx="1051">
                  <c:v>2.8518645911416408E-3</c:v>
                </c:pt>
                <c:pt idx="1052">
                  <c:v>9.9844886387311597E-3</c:v>
                </c:pt>
                <c:pt idx="1053">
                  <c:v>4.8892871878013504E-5</c:v>
                </c:pt>
                <c:pt idx="1054">
                  <c:v>8.1672182526503216E-5</c:v>
                </c:pt>
                <c:pt idx="1055">
                  <c:v>1.2262880625887962E-2</c:v>
                </c:pt>
                <c:pt idx="1056">
                  <c:v>2.3966072803897941E-3</c:v>
                </c:pt>
                <c:pt idx="1057">
                  <c:v>3.2789934242582154E-3</c:v>
                </c:pt>
                <c:pt idx="1058">
                  <c:v>1.0251340274217457E-2</c:v>
                </c:pt>
                <c:pt idx="1059">
                  <c:v>8.7140546255224272E-4</c:v>
                </c:pt>
                <c:pt idx="1060">
                  <c:v>1.1497622616407398E-3</c:v>
                </c:pt>
                <c:pt idx="1061">
                  <c:v>4.1537817579241588E-3</c:v>
                </c:pt>
                <c:pt idx="1062">
                  <c:v>5.7837184699718091E-3</c:v>
                </c:pt>
                <c:pt idx="1063">
                  <c:v>6.044265176978525E-4</c:v>
                </c:pt>
                <c:pt idx="1064">
                  <c:v>1.4177533602634197E-3</c:v>
                </c:pt>
                <c:pt idx="1065">
                  <c:v>1.1714119551167424E-3</c:v>
                </c:pt>
                <c:pt idx="1066">
                  <c:v>3.4529162433636585E-3</c:v>
                </c:pt>
                <c:pt idx="1067">
                  <c:v>6.2679685279243046E-3</c:v>
                </c:pt>
                <c:pt idx="1068">
                  <c:v>4.5079697860891622E-3</c:v>
                </c:pt>
                <c:pt idx="1069">
                  <c:v>1.7588464766889146E-3</c:v>
                </c:pt>
                <c:pt idx="1070">
                  <c:v>7.1514855056005423E-3</c:v>
                </c:pt>
                <c:pt idx="1071">
                  <c:v>8.7530799452976375E-3</c:v>
                </c:pt>
                <c:pt idx="1072">
                  <c:v>2.7591081080708081E-3</c:v>
                </c:pt>
                <c:pt idx="1073">
                  <c:v>1.4038679776382712E-2</c:v>
                </c:pt>
                <c:pt idx="1074">
                  <c:v>2.3259592053017407E-3</c:v>
                </c:pt>
                <c:pt idx="1075">
                  <c:v>6.3222492685679242E-3</c:v>
                </c:pt>
                <c:pt idx="1076">
                  <c:v>1.4954127800159934E-3</c:v>
                </c:pt>
                <c:pt idx="1077">
                  <c:v>4.3575332885281469E-3</c:v>
                </c:pt>
                <c:pt idx="1078">
                  <c:v>3.0785911383204067E-3</c:v>
                </c:pt>
                <c:pt idx="1079">
                  <c:v>7.5797594360973552E-4</c:v>
                </c:pt>
                <c:pt idx="1080">
                  <c:v>3.5716922240037986E-3</c:v>
                </c:pt>
                <c:pt idx="1081">
                  <c:v>1.0225145975832883E-2</c:v>
                </c:pt>
                <c:pt idx="1082">
                  <c:v>1.9601897403117154E-2</c:v>
                </c:pt>
                <c:pt idx="1083">
                  <c:v>1.466442526438151E-3</c:v>
                </c:pt>
                <c:pt idx="1084">
                  <c:v>6.5554089074619558E-3</c:v>
                </c:pt>
                <c:pt idx="1085">
                  <c:v>5.2717498414786247E-3</c:v>
                </c:pt>
                <c:pt idx="1086">
                  <c:v>2.9621747611012538E-3</c:v>
                </c:pt>
                <c:pt idx="1087">
                  <c:v>6.1069241745195001E-3</c:v>
                </c:pt>
                <c:pt idx="1088">
                  <c:v>1.0941216367036355E-2</c:v>
                </c:pt>
                <c:pt idx="1089">
                  <c:v>6.0993090018637397E-4</c:v>
                </c:pt>
                <c:pt idx="1090">
                  <c:v>1.5210379507179838E-3</c:v>
                </c:pt>
                <c:pt idx="1091">
                  <c:v>1.4572688303826397E-3</c:v>
                </c:pt>
                <c:pt idx="1092">
                  <c:v>4.0090291045862024E-3</c:v>
                </c:pt>
                <c:pt idx="1093">
                  <c:v>4.2008024558068846E-4</c:v>
                </c:pt>
                <c:pt idx="1094">
                  <c:v>6.6948404052179734E-3</c:v>
                </c:pt>
                <c:pt idx="1095">
                  <c:v>2.8504985349355515E-3</c:v>
                </c:pt>
                <c:pt idx="1096">
                  <c:v>5.8928370382174244E-4</c:v>
                </c:pt>
                <c:pt idx="1097">
                  <c:v>5.9820088851411978E-3</c:v>
                </c:pt>
                <c:pt idx="1098">
                  <c:v>1.256795767399478E-3</c:v>
                </c:pt>
                <c:pt idx="1099">
                  <c:v>1.1800483750892376E-4</c:v>
                </c:pt>
                <c:pt idx="1100">
                  <c:v>2.901144456166428E-3</c:v>
                </c:pt>
                <c:pt idx="1101">
                  <c:v>9.5169574037188176E-4</c:v>
                </c:pt>
                <c:pt idx="1102">
                  <c:v>3.8466816435576035E-4</c:v>
                </c:pt>
                <c:pt idx="1103">
                  <c:v>8.2138495551679954E-3</c:v>
                </c:pt>
                <c:pt idx="1104">
                  <c:v>2.8191560023195462E-3</c:v>
                </c:pt>
                <c:pt idx="1105">
                  <c:v>9.9631654095280308E-4</c:v>
                </c:pt>
                <c:pt idx="1106">
                  <c:v>4.0579357879546351E-3</c:v>
                </c:pt>
                <c:pt idx="1107">
                  <c:v>4.4410272791315264E-4</c:v>
                </c:pt>
                <c:pt idx="1108">
                  <c:v>3.2403085037155833E-4</c:v>
                </c:pt>
                <c:pt idx="1109">
                  <c:v>8.129499706787691E-3</c:v>
                </c:pt>
                <c:pt idx="1110">
                  <c:v>2.7513687151662592E-3</c:v>
                </c:pt>
                <c:pt idx="1111">
                  <c:v>9.0109533821467244E-3</c:v>
                </c:pt>
                <c:pt idx="1112">
                  <c:v>5.0983843650367578E-3</c:v>
                </c:pt>
                <c:pt idx="1113">
                  <c:v>1.7139047445906021E-2</c:v>
                </c:pt>
                <c:pt idx="1114">
                  <c:v>2.232750898484649E-3</c:v>
                </c:pt>
                <c:pt idx="1115">
                  <c:v>3.6488113952229074E-3</c:v>
                </c:pt>
                <c:pt idx="1116">
                  <c:v>3.0929514573656324E-3</c:v>
                </c:pt>
                <c:pt idx="1117">
                  <c:v>2.4758000520370384E-2</c:v>
                </c:pt>
                <c:pt idx="1118">
                  <c:v>7.3886482331328761E-3</c:v>
                </c:pt>
                <c:pt idx="1119">
                  <c:v>5.2115880895959631E-3</c:v>
                </c:pt>
                <c:pt idx="1120">
                  <c:v>8.2678797424486691E-3</c:v>
                </c:pt>
                <c:pt idx="1121">
                  <c:v>6.4646894858512395E-3</c:v>
                </c:pt>
                <c:pt idx="1122">
                  <c:v>7.3767304860395079E-3</c:v>
                </c:pt>
                <c:pt idx="1123">
                  <c:v>7.8684212567621033E-3</c:v>
                </c:pt>
                <c:pt idx="1124">
                  <c:v>3.451735229441112E-3</c:v>
                </c:pt>
                <c:pt idx="1125">
                  <c:v>1.2541509346778579E-2</c:v>
                </c:pt>
                <c:pt idx="1126">
                  <c:v>7.2616520380439531E-4</c:v>
                </c:pt>
                <c:pt idx="1127">
                  <c:v>9.0029879291309237E-3</c:v>
                </c:pt>
                <c:pt idx="1128">
                  <c:v>7.5393268706747353E-3</c:v>
                </c:pt>
                <c:pt idx="1129">
                  <c:v>1.4710702472846325E-3</c:v>
                </c:pt>
                <c:pt idx="1130">
                  <c:v>1.3822725385545543E-2</c:v>
                </c:pt>
                <c:pt idx="1131">
                  <c:v>3.3925709171659614E-3</c:v>
                </c:pt>
                <c:pt idx="1132">
                  <c:v>2.0804975701574444E-2</c:v>
                </c:pt>
                <c:pt idx="1133">
                  <c:v>7.5345270650568385E-3</c:v>
                </c:pt>
                <c:pt idx="1134">
                  <c:v>5.5081858605305666E-3</c:v>
                </c:pt>
                <c:pt idx="1135">
                  <c:v>9.8702935059635562E-3</c:v>
                </c:pt>
                <c:pt idx="1136">
                  <c:v>4.0327124180905326E-3</c:v>
                </c:pt>
                <c:pt idx="1137">
                  <c:v>9.7724642735588351E-4</c:v>
                </c:pt>
                <c:pt idx="1138">
                  <c:v>2.6649893045645147E-3</c:v>
                </c:pt>
                <c:pt idx="1139">
                  <c:v>3.4700802812463781E-3</c:v>
                </c:pt>
                <c:pt idx="1140">
                  <c:v>2.2389118160850664E-3</c:v>
                </c:pt>
                <c:pt idx="1141">
                  <c:v>3.0439995371109752E-4</c:v>
                </c:pt>
                <c:pt idx="1142">
                  <c:v>9.0900029948757007E-3</c:v>
                </c:pt>
                <c:pt idx="1143">
                  <c:v>2.357807357202567E-3</c:v>
                </c:pt>
                <c:pt idx="1144">
                  <c:v>8.8448254981996263E-3</c:v>
                </c:pt>
                <c:pt idx="1145">
                  <c:v>1.8866022575519071E-3</c:v>
                </c:pt>
                <c:pt idx="1146">
                  <c:v>2.3593029027298108E-3</c:v>
                </c:pt>
                <c:pt idx="1147">
                  <c:v>1.0123694292307884E-2</c:v>
                </c:pt>
                <c:pt idx="1148">
                  <c:v>1.8613534941551947E-3</c:v>
                </c:pt>
                <c:pt idx="1149">
                  <c:v>3.1958428823379613E-3</c:v>
                </c:pt>
                <c:pt idx="1150">
                  <c:v>5.1300528481499118E-3</c:v>
                </c:pt>
                <c:pt idx="1151">
                  <c:v>7.0449082430015008E-3</c:v>
                </c:pt>
                <c:pt idx="1152">
                  <c:v>2.3007794481646237E-3</c:v>
                </c:pt>
                <c:pt idx="1153">
                  <c:v>7.0449894126318512E-3</c:v>
                </c:pt>
                <c:pt idx="1154">
                  <c:v>2.4332190606928495E-3</c:v>
                </c:pt>
                <c:pt idx="1155">
                  <c:v>5.4628269223927729E-3</c:v>
                </c:pt>
                <c:pt idx="1156">
                  <c:v>6.0921033857839091E-4</c:v>
                </c:pt>
                <c:pt idx="1157">
                  <c:v>3.8832575813267699E-3</c:v>
                </c:pt>
                <c:pt idx="1158">
                  <c:v>1.6579094173982721E-3</c:v>
                </c:pt>
                <c:pt idx="1159">
                  <c:v>3.9927690270793225E-3</c:v>
                </c:pt>
                <c:pt idx="1160">
                  <c:v>4.515101053872661E-4</c:v>
                </c:pt>
                <c:pt idx="1161">
                  <c:v>4.0311449146366541E-3</c:v>
                </c:pt>
                <c:pt idx="1162">
                  <c:v>7.1585742214910443E-3</c:v>
                </c:pt>
                <c:pt idx="1163">
                  <c:v>2.9545659413803037E-3</c:v>
                </c:pt>
                <c:pt idx="1164">
                  <c:v>6.8041043213788134E-3</c:v>
                </c:pt>
                <c:pt idx="1165">
                  <c:v>2.2013516863718984E-3</c:v>
                </c:pt>
                <c:pt idx="1166">
                  <c:v>6.2201327930815108E-3</c:v>
                </c:pt>
                <c:pt idx="1167">
                  <c:v>4.0607490865578232E-3</c:v>
                </c:pt>
                <c:pt idx="1168">
                  <c:v>5.8897256819418166E-3</c:v>
                </c:pt>
                <c:pt idx="1169">
                  <c:v>6.7602595566142775E-3</c:v>
                </c:pt>
                <c:pt idx="1170">
                  <c:v>2.2434390581521869E-3</c:v>
                </c:pt>
                <c:pt idx="1171">
                  <c:v>3.206011536449528E-3</c:v>
                </c:pt>
                <c:pt idx="1172">
                  <c:v>1.1512879237968643E-2</c:v>
                </c:pt>
                <c:pt idx="1173">
                  <c:v>9.6262220723982942E-3</c:v>
                </c:pt>
                <c:pt idx="1174">
                  <c:v>7.9101063422029275E-3</c:v>
                </c:pt>
                <c:pt idx="1175">
                  <c:v>3.0405170092077018E-2</c:v>
                </c:pt>
                <c:pt idx="1176">
                  <c:v>1.2389637249555529E-2</c:v>
                </c:pt>
                <c:pt idx="1177">
                  <c:v>1.395202163467546E-4</c:v>
                </c:pt>
                <c:pt idx="1178">
                  <c:v>1.8134896458053194E-2</c:v>
                </c:pt>
                <c:pt idx="1179">
                  <c:v>7.2439129777235557E-3</c:v>
                </c:pt>
                <c:pt idx="1180">
                  <c:v>1.2584952706265385E-2</c:v>
                </c:pt>
                <c:pt idx="1181">
                  <c:v>1.413465903150366E-2</c:v>
                </c:pt>
                <c:pt idx="1182">
                  <c:v>2.9920133184613309E-2</c:v>
                </c:pt>
                <c:pt idx="1183">
                  <c:v>1.8368985352916522E-3</c:v>
                </c:pt>
                <c:pt idx="1184">
                  <c:v>1.379881387565327E-2</c:v>
                </c:pt>
                <c:pt idx="1185">
                  <c:v>1.1478505770831071E-2</c:v>
                </c:pt>
                <c:pt idx="1186">
                  <c:v>8.5421336562264919E-3</c:v>
                </c:pt>
                <c:pt idx="1187">
                  <c:v>7.6194559811848294E-3</c:v>
                </c:pt>
                <c:pt idx="1188">
                  <c:v>1.1334511040772778E-3</c:v>
                </c:pt>
                <c:pt idx="1189">
                  <c:v>2.6573759354529682E-2</c:v>
                </c:pt>
                <c:pt idx="1190">
                  <c:v>1.0355697462831803E-2</c:v>
                </c:pt>
                <c:pt idx="1191">
                  <c:v>3.8305602607273904E-3</c:v>
                </c:pt>
                <c:pt idx="1192">
                  <c:v>5.9181001771348761E-3</c:v>
                </c:pt>
                <c:pt idx="1193">
                  <c:v>1.2059874617745136E-2</c:v>
                </c:pt>
                <c:pt idx="1194">
                  <c:v>1.5457769070058584E-5</c:v>
                </c:pt>
                <c:pt idx="1195">
                  <c:v>7.5264900161076355E-3</c:v>
                </c:pt>
                <c:pt idx="1196">
                  <c:v>1.0214706348420121E-2</c:v>
                </c:pt>
                <c:pt idx="1197">
                  <c:v>1.2382454167381129E-2</c:v>
                </c:pt>
                <c:pt idx="1198">
                  <c:v>2.8324870249105572E-4</c:v>
                </c:pt>
                <c:pt idx="1199">
                  <c:v>7.2137000008090201E-4</c:v>
                </c:pt>
                <c:pt idx="1200">
                  <c:v>3.0505211452316438E-4</c:v>
                </c:pt>
                <c:pt idx="1201">
                  <c:v>6.6022982408302277E-3</c:v>
                </c:pt>
                <c:pt idx="1202">
                  <c:v>2.2517378996033998E-3</c:v>
                </c:pt>
                <c:pt idx="1203">
                  <c:v>1.3517255481977587E-3</c:v>
                </c:pt>
                <c:pt idx="1204">
                  <c:v>3.7629788595463743E-3</c:v>
                </c:pt>
                <c:pt idx="1205">
                  <c:v>1.954386016724795E-3</c:v>
                </c:pt>
                <c:pt idx="1206">
                  <c:v>2.8468733999600481E-4</c:v>
                </c:pt>
                <c:pt idx="1207">
                  <c:v>6.0741434331992416E-4</c:v>
                </c:pt>
                <c:pt idx="1208">
                  <c:v>5.5229559000345109E-3</c:v>
                </c:pt>
                <c:pt idx="1209">
                  <c:v>7.2429244318830243E-4</c:v>
                </c:pt>
                <c:pt idx="1210">
                  <c:v>9.0437638306672067E-3</c:v>
                </c:pt>
                <c:pt idx="1211">
                  <c:v>5.5311957839405445E-3</c:v>
                </c:pt>
                <c:pt idx="1212">
                  <c:v>3.0562860793051051E-3</c:v>
                </c:pt>
                <c:pt idx="1213">
                  <c:v>5.9436960391525918E-3</c:v>
                </c:pt>
                <c:pt idx="1214">
                  <c:v>4.4202536507664579E-3</c:v>
                </c:pt>
                <c:pt idx="1215">
                  <c:v>1.2885746190420955E-2</c:v>
                </c:pt>
                <c:pt idx="1216">
                  <c:v>1.8530609097527819E-2</c:v>
                </c:pt>
                <c:pt idx="1217">
                  <c:v>7.3446211003324923E-3</c:v>
                </c:pt>
                <c:pt idx="1218">
                  <c:v>1.3589483818921421E-2</c:v>
                </c:pt>
                <c:pt idx="1219">
                  <c:v>5.1056741898682046E-3</c:v>
                </c:pt>
                <c:pt idx="1220">
                  <c:v>1.6188195631339355E-2</c:v>
                </c:pt>
                <c:pt idx="1221">
                  <c:v>8.477177165816285E-3</c:v>
                </c:pt>
                <c:pt idx="1222">
                  <c:v>5.7883322794669333E-3</c:v>
                </c:pt>
                <c:pt idx="1223">
                  <c:v>1.0311560967178867E-2</c:v>
                </c:pt>
                <c:pt idx="1224">
                  <c:v>2.0144488661671079E-3</c:v>
                </c:pt>
                <c:pt idx="1225">
                  <c:v>9.3282968592105272E-3</c:v>
                </c:pt>
                <c:pt idx="1226">
                  <c:v>2.6269155900040765E-3</c:v>
                </c:pt>
                <c:pt idx="1227">
                  <c:v>2.1354586760175863E-3</c:v>
                </c:pt>
                <c:pt idx="1228">
                  <c:v>4.5467144627508128E-3</c:v>
                </c:pt>
                <c:pt idx="1229">
                  <c:v>6.2442398261761444E-3</c:v>
                </c:pt>
                <c:pt idx="1230">
                  <c:v>4.1960424165850231E-3</c:v>
                </c:pt>
                <c:pt idx="1231">
                  <c:v>2.2197694320633442E-3</c:v>
                </c:pt>
                <c:pt idx="1232">
                  <c:v>1.2930702935160842E-3</c:v>
                </c:pt>
                <c:pt idx="1233">
                  <c:v>3.4453277377979085E-3</c:v>
                </c:pt>
                <c:pt idx="1234">
                  <c:v>4.9540103835503434E-3</c:v>
                </c:pt>
                <c:pt idx="1235">
                  <c:v>1.4597652315130561E-3</c:v>
                </c:pt>
                <c:pt idx="1236">
                  <c:v>2.6259586633250219E-3</c:v>
                </c:pt>
                <c:pt idx="1237">
                  <c:v>3.6502429807161686E-3</c:v>
                </c:pt>
                <c:pt idx="1238">
                  <c:v>9.0349910018068021E-3</c:v>
                </c:pt>
                <c:pt idx="1239">
                  <c:v>3.0766843403819731E-3</c:v>
                </c:pt>
                <c:pt idx="1240">
                  <c:v>1.8131005233571707E-3</c:v>
                </c:pt>
                <c:pt idx="1241">
                  <c:v>7.5156263512820014E-5</c:v>
                </c:pt>
                <c:pt idx="1242">
                  <c:v>2.1027573738241255E-3</c:v>
                </c:pt>
                <c:pt idx="1243">
                  <c:v>1.9332589761984252E-3</c:v>
                </c:pt>
                <c:pt idx="1244">
                  <c:v>2.5898147773322456E-3</c:v>
                </c:pt>
                <c:pt idx="1245">
                  <c:v>9.3725120484264735E-4</c:v>
                </c:pt>
                <c:pt idx="1246">
                  <c:v>8.4180826564116411E-5</c:v>
                </c:pt>
                <c:pt idx="1247">
                  <c:v>2.097236731699359E-4</c:v>
                </c:pt>
                <c:pt idx="1248">
                  <c:v>7.0680929095598742E-3</c:v>
                </c:pt>
                <c:pt idx="1249">
                  <c:v>1.242386284366026E-4</c:v>
                </c:pt>
                <c:pt idx="1250">
                  <c:v>1.2199327491177149E-3</c:v>
                </c:pt>
                <c:pt idx="1251">
                  <c:v>4.3835631300148904E-3</c:v>
                </c:pt>
                <c:pt idx="1252">
                  <c:v>2.2101469008984033E-3</c:v>
                </c:pt>
                <c:pt idx="1253">
                  <c:v>1.5475661414876317E-3</c:v>
                </c:pt>
                <c:pt idx="1254">
                  <c:v>6.8799689669154273E-3</c:v>
                </c:pt>
                <c:pt idx="1255">
                  <c:v>1.5681602221322187E-3</c:v>
                </c:pt>
                <c:pt idx="1256">
                  <c:v>3.5470983454308535E-3</c:v>
                </c:pt>
                <c:pt idx="1257">
                  <c:v>4.638620104249226E-3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17-468D-8558-901AFAE81951}"/>
            </c:ext>
          </c:extLst>
        </c:ser>
        <c:ser>
          <c:idx val="1"/>
          <c:order val="1"/>
          <c:tx>
            <c:v>GARCH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GARCH_GED!$A$14:$A$1271</c:f>
              <c:numCache>
                <c:formatCode>m/d/yyyy</c:formatCode>
                <c:ptCount val="1258"/>
                <c:pt idx="0">
                  <c:v>41975</c:v>
                </c:pt>
                <c:pt idx="1">
                  <c:v>41976</c:v>
                </c:pt>
                <c:pt idx="2">
                  <c:v>41977</c:v>
                </c:pt>
                <c:pt idx="3">
                  <c:v>41978</c:v>
                </c:pt>
                <c:pt idx="4">
                  <c:v>41981</c:v>
                </c:pt>
                <c:pt idx="5">
                  <c:v>41982</c:v>
                </c:pt>
                <c:pt idx="6">
                  <c:v>41983</c:v>
                </c:pt>
                <c:pt idx="7">
                  <c:v>41984</c:v>
                </c:pt>
                <c:pt idx="8">
                  <c:v>41985</c:v>
                </c:pt>
                <c:pt idx="9">
                  <c:v>41988</c:v>
                </c:pt>
                <c:pt idx="10">
                  <c:v>41989</c:v>
                </c:pt>
                <c:pt idx="11">
                  <c:v>41990</c:v>
                </c:pt>
                <c:pt idx="12">
                  <c:v>41991</c:v>
                </c:pt>
                <c:pt idx="13">
                  <c:v>41992</c:v>
                </c:pt>
                <c:pt idx="14">
                  <c:v>41995</c:v>
                </c:pt>
                <c:pt idx="15">
                  <c:v>41996</c:v>
                </c:pt>
                <c:pt idx="16">
                  <c:v>41997</c:v>
                </c:pt>
                <c:pt idx="17">
                  <c:v>41999</c:v>
                </c:pt>
                <c:pt idx="18">
                  <c:v>42002</c:v>
                </c:pt>
                <c:pt idx="19">
                  <c:v>42003</c:v>
                </c:pt>
                <c:pt idx="20">
                  <c:v>42004</c:v>
                </c:pt>
                <c:pt idx="21">
                  <c:v>42006</c:v>
                </c:pt>
                <c:pt idx="22">
                  <c:v>42009</c:v>
                </c:pt>
                <c:pt idx="23">
                  <c:v>42010</c:v>
                </c:pt>
                <c:pt idx="24">
                  <c:v>42011</c:v>
                </c:pt>
                <c:pt idx="25">
                  <c:v>42012</c:v>
                </c:pt>
                <c:pt idx="26">
                  <c:v>42013</c:v>
                </c:pt>
                <c:pt idx="27">
                  <c:v>42016</c:v>
                </c:pt>
                <c:pt idx="28">
                  <c:v>42017</c:v>
                </c:pt>
                <c:pt idx="29">
                  <c:v>42018</c:v>
                </c:pt>
                <c:pt idx="30">
                  <c:v>42019</c:v>
                </c:pt>
                <c:pt idx="31">
                  <c:v>42020</c:v>
                </c:pt>
                <c:pt idx="32">
                  <c:v>42024</c:v>
                </c:pt>
                <c:pt idx="33">
                  <c:v>42025</c:v>
                </c:pt>
                <c:pt idx="34">
                  <c:v>42026</c:v>
                </c:pt>
                <c:pt idx="35">
                  <c:v>42027</c:v>
                </c:pt>
                <c:pt idx="36">
                  <c:v>42030</c:v>
                </c:pt>
                <c:pt idx="37">
                  <c:v>42031</c:v>
                </c:pt>
                <c:pt idx="38">
                  <c:v>42032</c:v>
                </c:pt>
                <c:pt idx="39">
                  <c:v>42033</c:v>
                </c:pt>
                <c:pt idx="40">
                  <c:v>42034</c:v>
                </c:pt>
                <c:pt idx="41">
                  <c:v>42037</c:v>
                </c:pt>
                <c:pt idx="42">
                  <c:v>42038</c:v>
                </c:pt>
                <c:pt idx="43">
                  <c:v>42039</c:v>
                </c:pt>
                <c:pt idx="44">
                  <c:v>42040</c:v>
                </c:pt>
                <c:pt idx="45">
                  <c:v>42041</c:v>
                </c:pt>
                <c:pt idx="46">
                  <c:v>42044</c:v>
                </c:pt>
                <c:pt idx="47">
                  <c:v>42045</c:v>
                </c:pt>
                <c:pt idx="48">
                  <c:v>42046</c:v>
                </c:pt>
                <c:pt idx="49">
                  <c:v>42047</c:v>
                </c:pt>
                <c:pt idx="50">
                  <c:v>42048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42058</c:v>
                </c:pt>
                <c:pt idx="56">
                  <c:v>42059</c:v>
                </c:pt>
                <c:pt idx="57">
                  <c:v>42060</c:v>
                </c:pt>
                <c:pt idx="58">
                  <c:v>42061</c:v>
                </c:pt>
                <c:pt idx="59">
                  <c:v>42062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42079</c:v>
                </c:pt>
                <c:pt idx="71">
                  <c:v>42080</c:v>
                </c:pt>
                <c:pt idx="72">
                  <c:v>42081</c:v>
                </c:pt>
                <c:pt idx="73">
                  <c:v>42082</c:v>
                </c:pt>
                <c:pt idx="74">
                  <c:v>42083</c:v>
                </c:pt>
                <c:pt idx="75">
                  <c:v>42086</c:v>
                </c:pt>
                <c:pt idx="76">
                  <c:v>42087</c:v>
                </c:pt>
                <c:pt idx="77">
                  <c:v>42088</c:v>
                </c:pt>
                <c:pt idx="78">
                  <c:v>42089</c:v>
                </c:pt>
                <c:pt idx="79">
                  <c:v>42090</c:v>
                </c:pt>
                <c:pt idx="80">
                  <c:v>42093</c:v>
                </c:pt>
                <c:pt idx="81">
                  <c:v>42094</c:v>
                </c:pt>
                <c:pt idx="82">
                  <c:v>42095</c:v>
                </c:pt>
                <c:pt idx="83">
                  <c:v>42096</c:v>
                </c:pt>
                <c:pt idx="84">
                  <c:v>42100</c:v>
                </c:pt>
                <c:pt idx="85">
                  <c:v>42101</c:v>
                </c:pt>
                <c:pt idx="86">
                  <c:v>42102</c:v>
                </c:pt>
                <c:pt idx="87">
                  <c:v>42103</c:v>
                </c:pt>
                <c:pt idx="88">
                  <c:v>42104</c:v>
                </c:pt>
                <c:pt idx="89">
                  <c:v>42107</c:v>
                </c:pt>
                <c:pt idx="90">
                  <c:v>42108</c:v>
                </c:pt>
                <c:pt idx="91">
                  <c:v>42109</c:v>
                </c:pt>
                <c:pt idx="92">
                  <c:v>42110</c:v>
                </c:pt>
                <c:pt idx="93">
                  <c:v>42111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42121</c:v>
                </c:pt>
                <c:pt idx="100">
                  <c:v>42122</c:v>
                </c:pt>
                <c:pt idx="101">
                  <c:v>42123</c:v>
                </c:pt>
                <c:pt idx="102">
                  <c:v>42124</c:v>
                </c:pt>
                <c:pt idx="103">
                  <c:v>42125</c:v>
                </c:pt>
                <c:pt idx="104">
                  <c:v>42128</c:v>
                </c:pt>
                <c:pt idx="105">
                  <c:v>42129</c:v>
                </c:pt>
                <c:pt idx="106">
                  <c:v>42130</c:v>
                </c:pt>
                <c:pt idx="107">
                  <c:v>42131</c:v>
                </c:pt>
                <c:pt idx="108">
                  <c:v>42132</c:v>
                </c:pt>
                <c:pt idx="109">
                  <c:v>42135</c:v>
                </c:pt>
                <c:pt idx="110">
                  <c:v>42136</c:v>
                </c:pt>
                <c:pt idx="111">
                  <c:v>42137</c:v>
                </c:pt>
                <c:pt idx="112">
                  <c:v>42138</c:v>
                </c:pt>
                <c:pt idx="113">
                  <c:v>42139</c:v>
                </c:pt>
                <c:pt idx="114">
                  <c:v>42142</c:v>
                </c:pt>
                <c:pt idx="115">
                  <c:v>42143</c:v>
                </c:pt>
                <c:pt idx="116">
                  <c:v>42144</c:v>
                </c:pt>
                <c:pt idx="117">
                  <c:v>42145</c:v>
                </c:pt>
                <c:pt idx="118">
                  <c:v>42146</c:v>
                </c:pt>
                <c:pt idx="119">
                  <c:v>42150</c:v>
                </c:pt>
                <c:pt idx="120">
                  <c:v>42151</c:v>
                </c:pt>
                <c:pt idx="121">
                  <c:v>42152</c:v>
                </c:pt>
                <c:pt idx="122">
                  <c:v>42153</c:v>
                </c:pt>
                <c:pt idx="123">
                  <c:v>42156</c:v>
                </c:pt>
                <c:pt idx="124">
                  <c:v>42157</c:v>
                </c:pt>
                <c:pt idx="125">
                  <c:v>42158</c:v>
                </c:pt>
                <c:pt idx="126">
                  <c:v>42159</c:v>
                </c:pt>
                <c:pt idx="127">
                  <c:v>42160</c:v>
                </c:pt>
                <c:pt idx="128">
                  <c:v>42163</c:v>
                </c:pt>
                <c:pt idx="129">
                  <c:v>42164</c:v>
                </c:pt>
                <c:pt idx="130">
                  <c:v>42165</c:v>
                </c:pt>
                <c:pt idx="131">
                  <c:v>42166</c:v>
                </c:pt>
                <c:pt idx="132">
                  <c:v>42167</c:v>
                </c:pt>
                <c:pt idx="133">
                  <c:v>42170</c:v>
                </c:pt>
                <c:pt idx="134">
                  <c:v>42171</c:v>
                </c:pt>
                <c:pt idx="135">
                  <c:v>42172</c:v>
                </c:pt>
                <c:pt idx="136">
                  <c:v>42173</c:v>
                </c:pt>
                <c:pt idx="137">
                  <c:v>42174</c:v>
                </c:pt>
                <c:pt idx="138">
                  <c:v>42177</c:v>
                </c:pt>
                <c:pt idx="139">
                  <c:v>42178</c:v>
                </c:pt>
                <c:pt idx="140">
                  <c:v>42179</c:v>
                </c:pt>
                <c:pt idx="141">
                  <c:v>42180</c:v>
                </c:pt>
                <c:pt idx="142">
                  <c:v>42181</c:v>
                </c:pt>
                <c:pt idx="143">
                  <c:v>42184</c:v>
                </c:pt>
                <c:pt idx="144">
                  <c:v>42185</c:v>
                </c:pt>
                <c:pt idx="145">
                  <c:v>42186</c:v>
                </c:pt>
                <c:pt idx="146">
                  <c:v>42187</c:v>
                </c:pt>
                <c:pt idx="147">
                  <c:v>42191</c:v>
                </c:pt>
                <c:pt idx="148">
                  <c:v>42192</c:v>
                </c:pt>
                <c:pt idx="149">
                  <c:v>42193</c:v>
                </c:pt>
                <c:pt idx="150">
                  <c:v>42194</c:v>
                </c:pt>
                <c:pt idx="151">
                  <c:v>42195</c:v>
                </c:pt>
                <c:pt idx="152">
                  <c:v>42198</c:v>
                </c:pt>
                <c:pt idx="153">
                  <c:v>42199</c:v>
                </c:pt>
                <c:pt idx="154">
                  <c:v>42200</c:v>
                </c:pt>
                <c:pt idx="155">
                  <c:v>42201</c:v>
                </c:pt>
                <c:pt idx="156">
                  <c:v>42202</c:v>
                </c:pt>
                <c:pt idx="157">
                  <c:v>42205</c:v>
                </c:pt>
                <c:pt idx="158">
                  <c:v>42206</c:v>
                </c:pt>
                <c:pt idx="159">
                  <c:v>42207</c:v>
                </c:pt>
                <c:pt idx="160">
                  <c:v>42208</c:v>
                </c:pt>
                <c:pt idx="161">
                  <c:v>42209</c:v>
                </c:pt>
                <c:pt idx="162">
                  <c:v>42212</c:v>
                </c:pt>
                <c:pt idx="163">
                  <c:v>42213</c:v>
                </c:pt>
                <c:pt idx="164">
                  <c:v>42214</c:v>
                </c:pt>
                <c:pt idx="165">
                  <c:v>42215</c:v>
                </c:pt>
                <c:pt idx="166">
                  <c:v>42216</c:v>
                </c:pt>
                <c:pt idx="167">
                  <c:v>42219</c:v>
                </c:pt>
                <c:pt idx="168">
                  <c:v>42220</c:v>
                </c:pt>
                <c:pt idx="169">
                  <c:v>42221</c:v>
                </c:pt>
                <c:pt idx="170">
                  <c:v>42222</c:v>
                </c:pt>
                <c:pt idx="171">
                  <c:v>42223</c:v>
                </c:pt>
                <c:pt idx="172">
                  <c:v>42226</c:v>
                </c:pt>
                <c:pt idx="173">
                  <c:v>42227</c:v>
                </c:pt>
                <c:pt idx="174">
                  <c:v>42228</c:v>
                </c:pt>
                <c:pt idx="175">
                  <c:v>42229</c:v>
                </c:pt>
                <c:pt idx="176">
                  <c:v>42230</c:v>
                </c:pt>
                <c:pt idx="177">
                  <c:v>42233</c:v>
                </c:pt>
                <c:pt idx="178">
                  <c:v>42234</c:v>
                </c:pt>
                <c:pt idx="179">
                  <c:v>42235</c:v>
                </c:pt>
                <c:pt idx="180">
                  <c:v>42236</c:v>
                </c:pt>
                <c:pt idx="181">
                  <c:v>42237</c:v>
                </c:pt>
                <c:pt idx="182">
                  <c:v>42240</c:v>
                </c:pt>
                <c:pt idx="183">
                  <c:v>42241</c:v>
                </c:pt>
                <c:pt idx="184">
                  <c:v>42242</c:v>
                </c:pt>
                <c:pt idx="185">
                  <c:v>42243</c:v>
                </c:pt>
                <c:pt idx="186">
                  <c:v>42244</c:v>
                </c:pt>
                <c:pt idx="187">
                  <c:v>42247</c:v>
                </c:pt>
                <c:pt idx="188">
                  <c:v>42248</c:v>
                </c:pt>
                <c:pt idx="189">
                  <c:v>42249</c:v>
                </c:pt>
                <c:pt idx="190">
                  <c:v>42250</c:v>
                </c:pt>
                <c:pt idx="191">
                  <c:v>42251</c:v>
                </c:pt>
                <c:pt idx="192">
                  <c:v>42255</c:v>
                </c:pt>
                <c:pt idx="193">
                  <c:v>42256</c:v>
                </c:pt>
                <c:pt idx="194">
                  <c:v>42257</c:v>
                </c:pt>
                <c:pt idx="195">
                  <c:v>42258</c:v>
                </c:pt>
                <c:pt idx="196">
                  <c:v>42261</c:v>
                </c:pt>
                <c:pt idx="197">
                  <c:v>42262</c:v>
                </c:pt>
                <c:pt idx="198">
                  <c:v>42263</c:v>
                </c:pt>
                <c:pt idx="199">
                  <c:v>42264</c:v>
                </c:pt>
                <c:pt idx="200">
                  <c:v>42265</c:v>
                </c:pt>
                <c:pt idx="201">
                  <c:v>42268</c:v>
                </c:pt>
                <c:pt idx="202">
                  <c:v>42269</c:v>
                </c:pt>
                <c:pt idx="203">
                  <c:v>42270</c:v>
                </c:pt>
                <c:pt idx="204">
                  <c:v>42271</c:v>
                </c:pt>
                <c:pt idx="205">
                  <c:v>42272</c:v>
                </c:pt>
                <c:pt idx="206">
                  <c:v>42275</c:v>
                </c:pt>
                <c:pt idx="207">
                  <c:v>42276</c:v>
                </c:pt>
                <c:pt idx="208">
                  <c:v>42277</c:v>
                </c:pt>
                <c:pt idx="209">
                  <c:v>42278</c:v>
                </c:pt>
                <c:pt idx="210">
                  <c:v>42279</c:v>
                </c:pt>
                <c:pt idx="211">
                  <c:v>42282</c:v>
                </c:pt>
                <c:pt idx="212">
                  <c:v>42283</c:v>
                </c:pt>
                <c:pt idx="213">
                  <c:v>42284</c:v>
                </c:pt>
                <c:pt idx="214">
                  <c:v>42285</c:v>
                </c:pt>
                <c:pt idx="215">
                  <c:v>42286</c:v>
                </c:pt>
                <c:pt idx="216">
                  <c:v>42289</c:v>
                </c:pt>
                <c:pt idx="217">
                  <c:v>42290</c:v>
                </c:pt>
                <c:pt idx="218">
                  <c:v>42291</c:v>
                </c:pt>
                <c:pt idx="219">
                  <c:v>42292</c:v>
                </c:pt>
                <c:pt idx="220">
                  <c:v>42293</c:v>
                </c:pt>
                <c:pt idx="221">
                  <c:v>42296</c:v>
                </c:pt>
                <c:pt idx="222">
                  <c:v>42297</c:v>
                </c:pt>
                <c:pt idx="223">
                  <c:v>42298</c:v>
                </c:pt>
                <c:pt idx="224">
                  <c:v>42299</c:v>
                </c:pt>
                <c:pt idx="225">
                  <c:v>42300</c:v>
                </c:pt>
                <c:pt idx="226">
                  <c:v>42303</c:v>
                </c:pt>
                <c:pt idx="227">
                  <c:v>42304</c:v>
                </c:pt>
                <c:pt idx="228">
                  <c:v>42305</c:v>
                </c:pt>
                <c:pt idx="229">
                  <c:v>42306</c:v>
                </c:pt>
                <c:pt idx="230">
                  <c:v>42307</c:v>
                </c:pt>
                <c:pt idx="231">
                  <c:v>42310</c:v>
                </c:pt>
                <c:pt idx="232">
                  <c:v>42311</c:v>
                </c:pt>
                <c:pt idx="233">
                  <c:v>42312</c:v>
                </c:pt>
                <c:pt idx="234">
                  <c:v>42313</c:v>
                </c:pt>
                <c:pt idx="235">
                  <c:v>42314</c:v>
                </c:pt>
                <c:pt idx="236">
                  <c:v>42317</c:v>
                </c:pt>
                <c:pt idx="237">
                  <c:v>42318</c:v>
                </c:pt>
                <c:pt idx="238">
                  <c:v>42319</c:v>
                </c:pt>
                <c:pt idx="239">
                  <c:v>42320</c:v>
                </c:pt>
                <c:pt idx="240">
                  <c:v>42321</c:v>
                </c:pt>
                <c:pt idx="241">
                  <c:v>42324</c:v>
                </c:pt>
                <c:pt idx="242">
                  <c:v>42325</c:v>
                </c:pt>
                <c:pt idx="243">
                  <c:v>42326</c:v>
                </c:pt>
                <c:pt idx="244">
                  <c:v>42327</c:v>
                </c:pt>
                <c:pt idx="245">
                  <c:v>42328</c:v>
                </c:pt>
                <c:pt idx="246">
                  <c:v>42331</c:v>
                </c:pt>
                <c:pt idx="247">
                  <c:v>42332</c:v>
                </c:pt>
                <c:pt idx="248">
                  <c:v>42333</c:v>
                </c:pt>
                <c:pt idx="249">
                  <c:v>42335</c:v>
                </c:pt>
                <c:pt idx="250">
                  <c:v>42338</c:v>
                </c:pt>
                <c:pt idx="251">
                  <c:v>42339</c:v>
                </c:pt>
                <c:pt idx="252">
                  <c:v>42340</c:v>
                </c:pt>
                <c:pt idx="253">
                  <c:v>42341</c:v>
                </c:pt>
                <c:pt idx="254">
                  <c:v>42342</c:v>
                </c:pt>
                <c:pt idx="255">
                  <c:v>42345</c:v>
                </c:pt>
                <c:pt idx="256">
                  <c:v>42346</c:v>
                </c:pt>
                <c:pt idx="257">
                  <c:v>42347</c:v>
                </c:pt>
                <c:pt idx="258">
                  <c:v>42348</c:v>
                </c:pt>
                <c:pt idx="259">
                  <c:v>42349</c:v>
                </c:pt>
                <c:pt idx="260">
                  <c:v>42352</c:v>
                </c:pt>
                <c:pt idx="261">
                  <c:v>42353</c:v>
                </c:pt>
                <c:pt idx="262">
                  <c:v>42354</c:v>
                </c:pt>
                <c:pt idx="263">
                  <c:v>42355</c:v>
                </c:pt>
                <c:pt idx="264">
                  <c:v>42356</c:v>
                </c:pt>
                <c:pt idx="265">
                  <c:v>42359</c:v>
                </c:pt>
                <c:pt idx="266">
                  <c:v>42360</c:v>
                </c:pt>
                <c:pt idx="267">
                  <c:v>42361</c:v>
                </c:pt>
                <c:pt idx="268">
                  <c:v>42362</c:v>
                </c:pt>
                <c:pt idx="269">
                  <c:v>42366</c:v>
                </c:pt>
                <c:pt idx="270">
                  <c:v>42367</c:v>
                </c:pt>
                <c:pt idx="271">
                  <c:v>42368</c:v>
                </c:pt>
                <c:pt idx="272">
                  <c:v>42369</c:v>
                </c:pt>
                <c:pt idx="273">
                  <c:v>42373</c:v>
                </c:pt>
                <c:pt idx="274">
                  <c:v>42374</c:v>
                </c:pt>
                <c:pt idx="275">
                  <c:v>42375</c:v>
                </c:pt>
                <c:pt idx="276">
                  <c:v>42376</c:v>
                </c:pt>
                <c:pt idx="277">
                  <c:v>42377</c:v>
                </c:pt>
                <c:pt idx="278">
                  <c:v>42380</c:v>
                </c:pt>
                <c:pt idx="279">
                  <c:v>42381</c:v>
                </c:pt>
                <c:pt idx="280">
                  <c:v>42382</c:v>
                </c:pt>
                <c:pt idx="281">
                  <c:v>42383</c:v>
                </c:pt>
                <c:pt idx="282">
                  <c:v>42384</c:v>
                </c:pt>
                <c:pt idx="283">
                  <c:v>42388</c:v>
                </c:pt>
                <c:pt idx="284">
                  <c:v>42389</c:v>
                </c:pt>
                <c:pt idx="285">
                  <c:v>42390</c:v>
                </c:pt>
                <c:pt idx="286">
                  <c:v>42391</c:v>
                </c:pt>
                <c:pt idx="287">
                  <c:v>42394</c:v>
                </c:pt>
                <c:pt idx="288">
                  <c:v>42395</c:v>
                </c:pt>
                <c:pt idx="289">
                  <c:v>42396</c:v>
                </c:pt>
                <c:pt idx="290">
                  <c:v>42397</c:v>
                </c:pt>
                <c:pt idx="291">
                  <c:v>42398</c:v>
                </c:pt>
                <c:pt idx="292">
                  <c:v>42401</c:v>
                </c:pt>
                <c:pt idx="293">
                  <c:v>42402</c:v>
                </c:pt>
                <c:pt idx="294">
                  <c:v>42403</c:v>
                </c:pt>
                <c:pt idx="295">
                  <c:v>42404</c:v>
                </c:pt>
                <c:pt idx="296">
                  <c:v>42405</c:v>
                </c:pt>
                <c:pt idx="297">
                  <c:v>42408</c:v>
                </c:pt>
                <c:pt idx="298">
                  <c:v>42409</c:v>
                </c:pt>
                <c:pt idx="299">
                  <c:v>42410</c:v>
                </c:pt>
                <c:pt idx="300">
                  <c:v>42411</c:v>
                </c:pt>
                <c:pt idx="301">
                  <c:v>42412</c:v>
                </c:pt>
                <c:pt idx="302">
                  <c:v>42416</c:v>
                </c:pt>
                <c:pt idx="303">
                  <c:v>42417</c:v>
                </c:pt>
                <c:pt idx="304">
                  <c:v>42418</c:v>
                </c:pt>
                <c:pt idx="305">
                  <c:v>42419</c:v>
                </c:pt>
                <c:pt idx="306">
                  <c:v>42422</c:v>
                </c:pt>
                <c:pt idx="307">
                  <c:v>42423</c:v>
                </c:pt>
                <c:pt idx="308">
                  <c:v>42424</c:v>
                </c:pt>
                <c:pt idx="309">
                  <c:v>42425</c:v>
                </c:pt>
                <c:pt idx="310">
                  <c:v>42426</c:v>
                </c:pt>
                <c:pt idx="311">
                  <c:v>42429</c:v>
                </c:pt>
                <c:pt idx="312">
                  <c:v>42430</c:v>
                </c:pt>
                <c:pt idx="313">
                  <c:v>42431</c:v>
                </c:pt>
                <c:pt idx="314">
                  <c:v>42432</c:v>
                </c:pt>
                <c:pt idx="315">
                  <c:v>42433</c:v>
                </c:pt>
                <c:pt idx="316">
                  <c:v>42436</c:v>
                </c:pt>
                <c:pt idx="317">
                  <c:v>42437</c:v>
                </c:pt>
                <c:pt idx="318">
                  <c:v>42438</c:v>
                </c:pt>
                <c:pt idx="319">
                  <c:v>42439</c:v>
                </c:pt>
                <c:pt idx="320">
                  <c:v>42440</c:v>
                </c:pt>
                <c:pt idx="321">
                  <c:v>42443</c:v>
                </c:pt>
                <c:pt idx="322">
                  <c:v>42444</c:v>
                </c:pt>
                <c:pt idx="323">
                  <c:v>42445</c:v>
                </c:pt>
                <c:pt idx="324">
                  <c:v>42446</c:v>
                </c:pt>
                <c:pt idx="325">
                  <c:v>42447</c:v>
                </c:pt>
                <c:pt idx="326">
                  <c:v>42450</c:v>
                </c:pt>
                <c:pt idx="327">
                  <c:v>42451</c:v>
                </c:pt>
                <c:pt idx="328">
                  <c:v>42452</c:v>
                </c:pt>
                <c:pt idx="329">
                  <c:v>42453</c:v>
                </c:pt>
                <c:pt idx="330">
                  <c:v>42457</c:v>
                </c:pt>
                <c:pt idx="331">
                  <c:v>42458</c:v>
                </c:pt>
                <c:pt idx="332">
                  <c:v>42459</c:v>
                </c:pt>
                <c:pt idx="333">
                  <c:v>42460</c:v>
                </c:pt>
                <c:pt idx="334">
                  <c:v>42461</c:v>
                </c:pt>
                <c:pt idx="335">
                  <c:v>42464</c:v>
                </c:pt>
                <c:pt idx="336">
                  <c:v>42465</c:v>
                </c:pt>
                <c:pt idx="337">
                  <c:v>42466</c:v>
                </c:pt>
                <c:pt idx="338">
                  <c:v>42467</c:v>
                </c:pt>
                <c:pt idx="339">
                  <c:v>42468</c:v>
                </c:pt>
                <c:pt idx="340">
                  <c:v>42471</c:v>
                </c:pt>
                <c:pt idx="341">
                  <c:v>42472</c:v>
                </c:pt>
                <c:pt idx="342">
                  <c:v>42473</c:v>
                </c:pt>
                <c:pt idx="343">
                  <c:v>42474</c:v>
                </c:pt>
                <c:pt idx="344">
                  <c:v>42475</c:v>
                </c:pt>
                <c:pt idx="345">
                  <c:v>42478</c:v>
                </c:pt>
                <c:pt idx="346">
                  <c:v>42479</c:v>
                </c:pt>
                <c:pt idx="347">
                  <c:v>42480</c:v>
                </c:pt>
                <c:pt idx="348">
                  <c:v>42481</c:v>
                </c:pt>
                <c:pt idx="349">
                  <c:v>42482</c:v>
                </c:pt>
                <c:pt idx="350">
                  <c:v>42485</c:v>
                </c:pt>
                <c:pt idx="351">
                  <c:v>42486</c:v>
                </c:pt>
                <c:pt idx="352">
                  <c:v>42487</c:v>
                </c:pt>
                <c:pt idx="353">
                  <c:v>42488</c:v>
                </c:pt>
                <c:pt idx="354">
                  <c:v>42489</c:v>
                </c:pt>
                <c:pt idx="355">
                  <c:v>42492</c:v>
                </c:pt>
                <c:pt idx="356">
                  <c:v>42493</c:v>
                </c:pt>
                <c:pt idx="357">
                  <c:v>42494</c:v>
                </c:pt>
                <c:pt idx="358">
                  <c:v>42495</c:v>
                </c:pt>
                <c:pt idx="359">
                  <c:v>42496</c:v>
                </c:pt>
                <c:pt idx="360">
                  <c:v>42499</c:v>
                </c:pt>
                <c:pt idx="361">
                  <c:v>42500</c:v>
                </c:pt>
                <c:pt idx="362">
                  <c:v>42501</c:v>
                </c:pt>
                <c:pt idx="363">
                  <c:v>42502</c:v>
                </c:pt>
                <c:pt idx="364">
                  <c:v>42503</c:v>
                </c:pt>
                <c:pt idx="365">
                  <c:v>42506</c:v>
                </c:pt>
                <c:pt idx="366">
                  <c:v>42507</c:v>
                </c:pt>
                <c:pt idx="367">
                  <c:v>42508</c:v>
                </c:pt>
                <c:pt idx="368">
                  <c:v>42509</c:v>
                </c:pt>
                <c:pt idx="369">
                  <c:v>42510</c:v>
                </c:pt>
                <c:pt idx="370">
                  <c:v>42513</c:v>
                </c:pt>
                <c:pt idx="371">
                  <c:v>42514</c:v>
                </c:pt>
                <c:pt idx="372">
                  <c:v>42515</c:v>
                </c:pt>
                <c:pt idx="373">
                  <c:v>42516</c:v>
                </c:pt>
                <c:pt idx="374">
                  <c:v>42517</c:v>
                </c:pt>
                <c:pt idx="375">
                  <c:v>42521</c:v>
                </c:pt>
                <c:pt idx="376">
                  <c:v>42522</c:v>
                </c:pt>
                <c:pt idx="377">
                  <c:v>42523</c:v>
                </c:pt>
                <c:pt idx="378">
                  <c:v>42524</c:v>
                </c:pt>
                <c:pt idx="379">
                  <c:v>42527</c:v>
                </c:pt>
                <c:pt idx="380">
                  <c:v>42528</c:v>
                </c:pt>
                <c:pt idx="381">
                  <c:v>42529</c:v>
                </c:pt>
                <c:pt idx="382">
                  <c:v>42530</c:v>
                </c:pt>
                <c:pt idx="383">
                  <c:v>42531</c:v>
                </c:pt>
                <c:pt idx="384">
                  <c:v>42534</c:v>
                </c:pt>
                <c:pt idx="385">
                  <c:v>42535</c:v>
                </c:pt>
                <c:pt idx="386">
                  <c:v>42536</c:v>
                </c:pt>
                <c:pt idx="387">
                  <c:v>42537</c:v>
                </c:pt>
                <c:pt idx="388">
                  <c:v>42538</c:v>
                </c:pt>
                <c:pt idx="389">
                  <c:v>42541</c:v>
                </c:pt>
                <c:pt idx="390">
                  <c:v>42542</c:v>
                </c:pt>
                <c:pt idx="391">
                  <c:v>42543</c:v>
                </c:pt>
                <c:pt idx="392">
                  <c:v>42544</c:v>
                </c:pt>
                <c:pt idx="393">
                  <c:v>42545</c:v>
                </c:pt>
                <c:pt idx="394">
                  <c:v>42548</c:v>
                </c:pt>
                <c:pt idx="395">
                  <c:v>42549</c:v>
                </c:pt>
                <c:pt idx="396">
                  <c:v>42550</c:v>
                </c:pt>
                <c:pt idx="397">
                  <c:v>42551</c:v>
                </c:pt>
                <c:pt idx="398">
                  <c:v>42552</c:v>
                </c:pt>
                <c:pt idx="399">
                  <c:v>42556</c:v>
                </c:pt>
                <c:pt idx="400">
                  <c:v>42557</c:v>
                </c:pt>
                <c:pt idx="401">
                  <c:v>42558</c:v>
                </c:pt>
                <c:pt idx="402">
                  <c:v>42559</c:v>
                </c:pt>
                <c:pt idx="403">
                  <c:v>42562</c:v>
                </c:pt>
                <c:pt idx="404">
                  <c:v>42563</c:v>
                </c:pt>
                <c:pt idx="405">
                  <c:v>42564</c:v>
                </c:pt>
                <c:pt idx="406">
                  <c:v>42565</c:v>
                </c:pt>
                <c:pt idx="407">
                  <c:v>42566</c:v>
                </c:pt>
                <c:pt idx="408">
                  <c:v>42569</c:v>
                </c:pt>
                <c:pt idx="409">
                  <c:v>42570</c:v>
                </c:pt>
                <c:pt idx="410">
                  <c:v>42571</c:v>
                </c:pt>
                <c:pt idx="411">
                  <c:v>42572</c:v>
                </c:pt>
                <c:pt idx="412">
                  <c:v>42573</c:v>
                </c:pt>
                <c:pt idx="413">
                  <c:v>42576</c:v>
                </c:pt>
                <c:pt idx="414">
                  <c:v>42577</c:v>
                </c:pt>
                <c:pt idx="415">
                  <c:v>42578</c:v>
                </c:pt>
                <c:pt idx="416">
                  <c:v>42579</c:v>
                </c:pt>
                <c:pt idx="417">
                  <c:v>42580</c:v>
                </c:pt>
                <c:pt idx="418">
                  <c:v>42583</c:v>
                </c:pt>
                <c:pt idx="419">
                  <c:v>42584</c:v>
                </c:pt>
                <c:pt idx="420">
                  <c:v>42585</c:v>
                </c:pt>
                <c:pt idx="421">
                  <c:v>42586</c:v>
                </c:pt>
                <c:pt idx="422">
                  <c:v>42587</c:v>
                </c:pt>
                <c:pt idx="423">
                  <c:v>42590</c:v>
                </c:pt>
                <c:pt idx="424">
                  <c:v>42591</c:v>
                </c:pt>
                <c:pt idx="425">
                  <c:v>42592</c:v>
                </c:pt>
                <c:pt idx="426">
                  <c:v>42593</c:v>
                </c:pt>
                <c:pt idx="427">
                  <c:v>42594</c:v>
                </c:pt>
                <c:pt idx="428">
                  <c:v>42597</c:v>
                </c:pt>
                <c:pt idx="429">
                  <c:v>42598</c:v>
                </c:pt>
                <c:pt idx="430">
                  <c:v>42599</c:v>
                </c:pt>
                <c:pt idx="431">
                  <c:v>42600</c:v>
                </c:pt>
                <c:pt idx="432">
                  <c:v>42601</c:v>
                </c:pt>
                <c:pt idx="433">
                  <c:v>42604</c:v>
                </c:pt>
                <c:pt idx="434">
                  <c:v>42605</c:v>
                </c:pt>
                <c:pt idx="435">
                  <c:v>42606</c:v>
                </c:pt>
                <c:pt idx="436">
                  <c:v>42607</c:v>
                </c:pt>
                <c:pt idx="437">
                  <c:v>42608</c:v>
                </c:pt>
                <c:pt idx="438">
                  <c:v>42611</c:v>
                </c:pt>
                <c:pt idx="439">
                  <c:v>42612</c:v>
                </c:pt>
                <c:pt idx="440">
                  <c:v>42613</c:v>
                </c:pt>
                <c:pt idx="441">
                  <c:v>42614</c:v>
                </c:pt>
                <c:pt idx="442">
                  <c:v>42615</c:v>
                </c:pt>
                <c:pt idx="443">
                  <c:v>42619</c:v>
                </c:pt>
                <c:pt idx="444">
                  <c:v>42620</c:v>
                </c:pt>
                <c:pt idx="445">
                  <c:v>42621</c:v>
                </c:pt>
                <c:pt idx="446">
                  <c:v>42622</c:v>
                </c:pt>
                <c:pt idx="447">
                  <c:v>42625</c:v>
                </c:pt>
                <c:pt idx="448">
                  <c:v>42626</c:v>
                </c:pt>
                <c:pt idx="449">
                  <c:v>42627</c:v>
                </c:pt>
                <c:pt idx="450">
                  <c:v>42628</c:v>
                </c:pt>
                <c:pt idx="451">
                  <c:v>42629</c:v>
                </c:pt>
                <c:pt idx="452">
                  <c:v>42632</c:v>
                </c:pt>
                <c:pt idx="453">
                  <c:v>42633</c:v>
                </c:pt>
                <c:pt idx="454">
                  <c:v>42634</c:v>
                </c:pt>
                <c:pt idx="455">
                  <c:v>42635</c:v>
                </c:pt>
                <c:pt idx="456">
                  <c:v>42636</c:v>
                </c:pt>
                <c:pt idx="457">
                  <c:v>42639</c:v>
                </c:pt>
                <c:pt idx="458">
                  <c:v>42640</c:v>
                </c:pt>
                <c:pt idx="459">
                  <c:v>42641</c:v>
                </c:pt>
                <c:pt idx="460">
                  <c:v>42642</c:v>
                </c:pt>
                <c:pt idx="461">
                  <c:v>42643</c:v>
                </c:pt>
                <c:pt idx="462">
                  <c:v>42646</c:v>
                </c:pt>
                <c:pt idx="463">
                  <c:v>42647</c:v>
                </c:pt>
                <c:pt idx="464">
                  <c:v>42648</c:v>
                </c:pt>
                <c:pt idx="465">
                  <c:v>42649</c:v>
                </c:pt>
                <c:pt idx="466">
                  <c:v>42650</c:v>
                </c:pt>
                <c:pt idx="467">
                  <c:v>42653</c:v>
                </c:pt>
                <c:pt idx="468">
                  <c:v>42654</c:v>
                </c:pt>
                <c:pt idx="469">
                  <c:v>42655</c:v>
                </c:pt>
                <c:pt idx="470">
                  <c:v>42656</c:v>
                </c:pt>
                <c:pt idx="471">
                  <c:v>42657</c:v>
                </c:pt>
                <c:pt idx="472">
                  <c:v>42660</c:v>
                </c:pt>
                <c:pt idx="473">
                  <c:v>42661</c:v>
                </c:pt>
                <c:pt idx="474">
                  <c:v>42662</c:v>
                </c:pt>
                <c:pt idx="475">
                  <c:v>42663</c:v>
                </c:pt>
                <c:pt idx="476">
                  <c:v>42664</c:v>
                </c:pt>
                <c:pt idx="477">
                  <c:v>42667</c:v>
                </c:pt>
                <c:pt idx="478">
                  <c:v>42668</c:v>
                </c:pt>
                <c:pt idx="479">
                  <c:v>42669</c:v>
                </c:pt>
                <c:pt idx="480">
                  <c:v>42670</c:v>
                </c:pt>
                <c:pt idx="481">
                  <c:v>42671</c:v>
                </c:pt>
                <c:pt idx="482">
                  <c:v>42674</c:v>
                </c:pt>
                <c:pt idx="483">
                  <c:v>42675</c:v>
                </c:pt>
                <c:pt idx="484">
                  <c:v>42676</c:v>
                </c:pt>
                <c:pt idx="485">
                  <c:v>42677</c:v>
                </c:pt>
                <c:pt idx="486">
                  <c:v>42678</c:v>
                </c:pt>
                <c:pt idx="487">
                  <c:v>42681</c:v>
                </c:pt>
                <c:pt idx="488">
                  <c:v>42682</c:v>
                </c:pt>
                <c:pt idx="489">
                  <c:v>42683</c:v>
                </c:pt>
                <c:pt idx="490">
                  <c:v>42684</c:v>
                </c:pt>
                <c:pt idx="491">
                  <c:v>42685</c:v>
                </c:pt>
                <c:pt idx="492">
                  <c:v>42688</c:v>
                </c:pt>
                <c:pt idx="493">
                  <c:v>42689</c:v>
                </c:pt>
                <c:pt idx="494">
                  <c:v>42690</c:v>
                </c:pt>
                <c:pt idx="495">
                  <c:v>42691</c:v>
                </c:pt>
                <c:pt idx="496">
                  <c:v>42692</c:v>
                </c:pt>
                <c:pt idx="497">
                  <c:v>42695</c:v>
                </c:pt>
                <c:pt idx="498">
                  <c:v>42696</c:v>
                </c:pt>
                <c:pt idx="499">
                  <c:v>42697</c:v>
                </c:pt>
                <c:pt idx="500">
                  <c:v>42699</c:v>
                </c:pt>
                <c:pt idx="501">
                  <c:v>42702</c:v>
                </c:pt>
                <c:pt idx="502">
                  <c:v>42703</c:v>
                </c:pt>
                <c:pt idx="503">
                  <c:v>42704</c:v>
                </c:pt>
                <c:pt idx="504">
                  <c:v>42705</c:v>
                </c:pt>
                <c:pt idx="505">
                  <c:v>42706</c:v>
                </c:pt>
                <c:pt idx="506">
                  <c:v>42709</c:v>
                </c:pt>
                <c:pt idx="507">
                  <c:v>42710</c:v>
                </c:pt>
                <c:pt idx="508">
                  <c:v>42711</c:v>
                </c:pt>
                <c:pt idx="509">
                  <c:v>42712</c:v>
                </c:pt>
                <c:pt idx="510">
                  <c:v>42713</c:v>
                </c:pt>
                <c:pt idx="511">
                  <c:v>42716</c:v>
                </c:pt>
                <c:pt idx="512">
                  <c:v>42717</c:v>
                </c:pt>
                <c:pt idx="513">
                  <c:v>42718</c:v>
                </c:pt>
                <c:pt idx="514">
                  <c:v>42719</c:v>
                </c:pt>
                <c:pt idx="515">
                  <c:v>42720</c:v>
                </c:pt>
                <c:pt idx="516">
                  <c:v>42723</c:v>
                </c:pt>
                <c:pt idx="517">
                  <c:v>42724</c:v>
                </c:pt>
                <c:pt idx="518">
                  <c:v>42725</c:v>
                </c:pt>
                <c:pt idx="519">
                  <c:v>42726</c:v>
                </c:pt>
                <c:pt idx="520">
                  <c:v>42727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42752</c:v>
                </c:pt>
                <c:pt idx="535">
                  <c:v>42753</c:v>
                </c:pt>
                <c:pt idx="536">
                  <c:v>42754</c:v>
                </c:pt>
                <c:pt idx="537">
                  <c:v>42755</c:v>
                </c:pt>
                <c:pt idx="538">
                  <c:v>42758</c:v>
                </c:pt>
                <c:pt idx="539">
                  <c:v>42759</c:v>
                </c:pt>
                <c:pt idx="540">
                  <c:v>42760</c:v>
                </c:pt>
                <c:pt idx="541">
                  <c:v>42761</c:v>
                </c:pt>
                <c:pt idx="542">
                  <c:v>42762</c:v>
                </c:pt>
                <c:pt idx="543">
                  <c:v>42765</c:v>
                </c:pt>
                <c:pt idx="544">
                  <c:v>42766</c:v>
                </c:pt>
                <c:pt idx="545">
                  <c:v>42767</c:v>
                </c:pt>
                <c:pt idx="546">
                  <c:v>42768</c:v>
                </c:pt>
                <c:pt idx="547">
                  <c:v>42769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42779</c:v>
                </c:pt>
                <c:pt idx="554">
                  <c:v>42780</c:v>
                </c:pt>
                <c:pt idx="555">
                  <c:v>42781</c:v>
                </c:pt>
                <c:pt idx="556">
                  <c:v>42782</c:v>
                </c:pt>
                <c:pt idx="557">
                  <c:v>42783</c:v>
                </c:pt>
                <c:pt idx="558">
                  <c:v>42787</c:v>
                </c:pt>
                <c:pt idx="559">
                  <c:v>42788</c:v>
                </c:pt>
                <c:pt idx="560">
                  <c:v>42789</c:v>
                </c:pt>
                <c:pt idx="561">
                  <c:v>42790</c:v>
                </c:pt>
                <c:pt idx="562">
                  <c:v>42793</c:v>
                </c:pt>
                <c:pt idx="563">
                  <c:v>42794</c:v>
                </c:pt>
                <c:pt idx="564">
                  <c:v>42795</c:v>
                </c:pt>
                <c:pt idx="565">
                  <c:v>42796</c:v>
                </c:pt>
                <c:pt idx="566">
                  <c:v>42797</c:v>
                </c:pt>
                <c:pt idx="567">
                  <c:v>42800</c:v>
                </c:pt>
                <c:pt idx="568">
                  <c:v>42801</c:v>
                </c:pt>
                <c:pt idx="569">
                  <c:v>42802</c:v>
                </c:pt>
                <c:pt idx="570">
                  <c:v>42803</c:v>
                </c:pt>
                <c:pt idx="571">
                  <c:v>42804</c:v>
                </c:pt>
                <c:pt idx="572">
                  <c:v>42807</c:v>
                </c:pt>
                <c:pt idx="573">
                  <c:v>42808</c:v>
                </c:pt>
                <c:pt idx="574">
                  <c:v>42809</c:v>
                </c:pt>
                <c:pt idx="575">
                  <c:v>42810</c:v>
                </c:pt>
                <c:pt idx="576">
                  <c:v>42811</c:v>
                </c:pt>
                <c:pt idx="577">
                  <c:v>42814</c:v>
                </c:pt>
                <c:pt idx="578">
                  <c:v>42815</c:v>
                </c:pt>
                <c:pt idx="579">
                  <c:v>42816</c:v>
                </c:pt>
                <c:pt idx="580">
                  <c:v>42817</c:v>
                </c:pt>
                <c:pt idx="581">
                  <c:v>42818</c:v>
                </c:pt>
                <c:pt idx="582">
                  <c:v>42821</c:v>
                </c:pt>
                <c:pt idx="583">
                  <c:v>42822</c:v>
                </c:pt>
                <c:pt idx="584">
                  <c:v>42823</c:v>
                </c:pt>
                <c:pt idx="585">
                  <c:v>42824</c:v>
                </c:pt>
                <c:pt idx="586">
                  <c:v>42825</c:v>
                </c:pt>
                <c:pt idx="587">
                  <c:v>42828</c:v>
                </c:pt>
                <c:pt idx="588">
                  <c:v>42829</c:v>
                </c:pt>
                <c:pt idx="589">
                  <c:v>42830</c:v>
                </c:pt>
                <c:pt idx="590">
                  <c:v>42831</c:v>
                </c:pt>
                <c:pt idx="591">
                  <c:v>42832</c:v>
                </c:pt>
                <c:pt idx="592">
                  <c:v>42835</c:v>
                </c:pt>
                <c:pt idx="593">
                  <c:v>42836</c:v>
                </c:pt>
                <c:pt idx="594">
                  <c:v>42837</c:v>
                </c:pt>
                <c:pt idx="595">
                  <c:v>42838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42885</c:v>
                </c:pt>
                <c:pt idx="627">
                  <c:v>42886</c:v>
                </c:pt>
                <c:pt idx="628">
                  <c:v>42887</c:v>
                </c:pt>
                <c:pt idx="629">
                  <c:v>42888</c:v>
                </c:pt>
                <c:pt idx="630">
                  <c:v>42891</c:v>
                </c:pt>
                <c:pt idx="631">
                  <c:v>42892</c:v>
                </c:pt>
                <c:pt idx="632">
                  <c:v>42893</c:v>
                </c:pt>
                <c:pt idx="633">
                  <c:v>42894</c:v>
                </c:pt>
                <c:pt idx="634">
                  <c:v>42895</c:v>
                </c:pt>
                <c:pt idx="635">
                  <c:v>42898</c:v>
                </c:pt>
                <c:pt idx="636">
                  <c:v>42899</c:v>
                </c:pt>
                <c:pt idx="637">
                  <c:v>42900</c:v>
                </c:pt>
                <c:pt idx="638">
                  <c:v>42901</c:v>
                </c:pt>
                <c:pt idx="639">
                  <c:v>42902</c:v>
                </c:pt>
                <c:pt idx="640">
                  <c:v>42905</c:v>
                </c:pt>
                <c:pt idx="641">
                  <c:v>42906</c:v>
                </c:pt>
                <c:pt idx="642">
                  <c:v>42907</c:v>
                </c:pt>
                <c:pt idx="643">
                  <c:v>42908</c:v>
                </c:pt>
                <c:pt idx="644">
                  <c:v>42909</c:v>
                </c:pt>
                <c:pt idx="645">
                  <c:v>42912</c:v>
                </c:pt>
                <c:pt idx="646">
                  <c:v>42913</c:v>
                </c:pt>
                <c:pt idx="647">
                  <c:v>42914</c:v>
                </c:pt>
                <c:pt idx="648">
                  <c:v>42915</c:v>
                </c:pt>
                <c:pt idx="649">
                  <c:v>42916</c:v>
                </c:pt>
                <c:pt idx="650">
                  <c:v>42919</c:v>
                </c:pt>
                <c:pt idx="651">
                  <c:v>42921</c:v>
                </c:pt>
                <c:pt idx="652">
                  <c:v>42922</c:v>
                </c:pt>
                <c:pt idx="653">
                  <c:v>42923</c:v>
                </c:pt>
                <c:pt idx="654">
                  <c:v>42926</c:v>
                </c:pt>
                <c:pt idx="655">
                  <c:v>42927</c:v>
                </c:pt>
                <c:pt idx="656">
                  <c:v>42928</c:v>
                </c:pt>
                <c:pt idx="657">
                  <c:v>42929</c:v>
                </c:pt>
                <c:pt idx="658">
                  <c:v>42930</c:v>
                </c:pt>
                <c:pt idx="659">
                  <c:v>42933</c:v>
                </c:pt>
                <c:pt idx="660">
                  <c:v>42934</c:v>
                </c:pt>
                <c:pt idx="661">
                  <c:v>42935</c:v>
                </c:pt>
                <c:pt idx="662">
                  <c:v>42936</c:v>
                </c:pt>
                <c:pt idx="663">
                  <c:v>42937</c:v>
                </c:pt>
                <c:pt idx="664">
                  <c:v>42940</c:v>
                </c:pt>
                <c:pt idx="665">
                  <c:v>42941</c:v>
                </c:pt>
                <c:pt idx="666">
                  <c:v>42942</c:v>
                </c:pt>
                <c:pt idx="667">
                  <c:v>42943</c:v>
                </c:pt>
                <c:pt idx="668">
                  <c:v>42944</c:v>
                </c:pt>
                <c:pt idx="669">
                  <c:v>42947</c:v>
                </c:pt>
                <c:pt idx="670">
                  <c:v>42948</c:v>
                </c:pt>
                <c:pt idx="671">
                  <c:v>42949</c:v>
                </c:pt>
                <c:pt idx="672">
                  <c:v>42950</c:v>
                </c:pt>
                <c:pt idx="673">
                  <c:v>42951</c:v>
                </c:pt>
                <c:pt idx="674">
                  <c:v>42954</c:v>
                </c:pt>
                <c:pt idx="675">
                  <c:v>42955</c:v>
                </c:pt>
                <c:pt idx="676">
                  <c:v>42956</c:v>
                </c:pt>
                <c:pt idx="677">
                  <c:v>42957</c:v>
                </c:pt>
                <c:pt idx="678">
                  <c:v>42958</c:v>
                </c:pt>
                <c:pt idx="679">
                  <c:v>42961</c:v>
                </c:pt>
                <c:pt idx="680">
                  <c:v>42962</c:v>
                </c:pt>
                <c:pt idx="681">
                  <c:v>42963</c:v>
                </c:pt>
                <c:pt idx="682">
                  <c:v>42964</c:v>
                </c:pt>
                <c:pt idx="683">
                  <c:v>42965</c:v>
                </c:pt>
                <c:pt idx="684">
                  <c:v>42968</c:v>
                </c:pt>
                <c:pt idx="685">
                  <c:v>42969</c:v>
                </c:pt>
                <c:pt idx="686">
                  <c:v>42970</c:v>
                </c:pt>
                <c:pt idx="687">
                  <c:v>42971</c:v>
                </c:pt>
                <c:pt idx="688">
                  <c:v>42972</c:v>
                </c:pt>
                <c:pt idx="689">
                  <c:v>42975</c:v>
                </c:pt>
                <c:pt idx="690">
                  <c:v>42976</c:v>
                </c:pt>
                <c:pt idx="691">
                  <c:v>42977</c:v>
                </c:pt>
                <c:pt idx="692">
                  <c:v>42978</c:v>
                </c:pt>
                <c:pt idx="693">
                  <c:v>42979</c:v>
                </c:pt>
                <c:pt idx="694">
                  <c:v>42983</c:v>
                </c:pt>
                <c:pt idx="695">
                  <c:v>42984</c:v>
                </c:pt>
                <c:pt idx="696">
                  <c:v>42985</c:v>
                </c:pt>
                <c:pt idx="697">
                  <c:v>42986</c:v>
                </c:pt>
                <c:pt idx="698">
                  <c:v>42989</c:v>
                </c:pt>
                <c:pt idx="699">
                  <c:v>42990</c:v>
                </c:pt>
                <c:pt idx="700">
                  <c:v>42991</c:v>
                </c:pt>
                <c:pt idx="701">
                  <c:v>42992</c:v>
                </c:pt>
                <c:pt idx="702">
                  <c:v>42993</c:v>
                </c:pt>
                <c:pt idx="703">
                  <c:v>42996</c:v>
                </c:pt>
                <c:pt idx="704">
                  <c:v>42997</c:v>
                </c:pt>
                <c:pt idx="705">
                  <c:v>42998</c:v>
                </c:pt>
                <c:pt idx="706">
                  <c:v>42999</c:v>
                </c:pt>
                <c:pt idx="707">
                  <c:v>43000</c:v>
                </c:pt>
                <c:pt idx="708">
                  <c:v>43003</c:v>
                </c:pt>
                <c:pt idx="709">
                  <c:v>43004</c:v>
                </c:pt>
                <c:pt idx="710">
                  <c:v>43005</c:v>
                </c:pt>
                <c:pt idx="711">
                  <c:v>43006</c:v>
                </c:pt>
                <c:pt idx="712">
                  <c:v>43007</c:v>
                </c:pt>
                <c:pt idx="713">
                  <c:v>43010</c:v>
                </c:pt>
                <c:pt idx="714">
                  <c:v>43011</c:v>
                </c:pt>
                <c:pt idx="715">
                  <c:v>43012</c:v>
                </c:pt>
                <c:pt idx="716">
                  <c:v>43013</c:v>
                </c:pt>
                <c:pt idx="717">
                  <c:v>43014</c:v>
                </c:pt>
                <c:pt idx="718">
                  <c:v>43017</c:v>
                </c:pt>
                <c:pt idx="719">
                  <c:v>43018</c:v>
                </c:pt>
                <c:pt idx="720">
                  <c:v>43019</c:v>
                </c:pt>
                <c:pt idx="721">
                  <c:v>43020</c:v>
                </c:pt>
                <c:pt idx="722">
                  <c:v>43021</c:v>
                </c:pt>
                <c:pt idx="723">
                  <c:v>43024</c:v>
                </c:pt>
                <c:pt idx="724">
                  <c:v>43025</c:v>
                </c:pt>
                <c:pt idx="725">
                  <c:v>43026</c:v>
                </c:pt>
                <c:pt idx="726">
                  <c:v>43027</c:v>
                </c:pt>
                <c:pt idx="727">
                  <c:v>43028</c:v>
                </c:pt>
                <c:pt idx="728">
                  <c:v>43031</c:v>
                </c:pt>
                <c:pt idx="729">
                  <c:v>43032</c:v>
                </c:pt>
                <c:pt idx="730">
                  <c:v>43033</c:v>
                </c:pt>
                <c:pt idx="731">
                  <c:v>43034</c:v>
                </c:pt>
                <c:pt idx="732">
                  <c:v>43035</c:v>
                </c:pt>
                <c:pt idx="733">
                  <c:v>43038</c:v>
                </c:pt>
                <c:pt idx="734">
                  <c:v>43039</c:v>
                </c:pt>
                <c:pt idx="735">
                  <c:v>43040</c:v>
                </c:pt>
                <c:pt idx="736">
                  <c:v>43041</c:v>
                </c:pt>
                <c:pt idx="737">
                  <c:v>43042</c:v>
                </c:pt>
                <c:pt idx="738">
                  <c:v>43045</c:v>
                </c:pt>
                <c:pt idx="739">
                  <c:v>43046</c:v>
                </c:pt>
                <c:pt idx="740">
                  <c:v>43047</c:v>
                </c:pt>
                <c:pt idx="741">
                  <c:v>43048</c:v>
                </c:pt>
                <c:pt idx="742">
                  <c:v>43049</c:v>
                </c:pt>
                <c:pt idx="743">
                  <c:v>43052</c:v>
                </c:pt>
                <c:pt idx="744">
                  <c:v>43053</c:v>
                </c:pt>
                <c:pt idx="745">
                  <c:v>43054</c:v>
                </c:pt>
                <c:pt idx="746">
                  <c:v>43055</c:v>
                </c:pt>
                <c:pt idx="747">
                  <c:v>43056</c:v>
                </c:pt>
                <c:pt idx="748">
                  <c:v>43059</c:v>
                </c:pt>
                <c:pt idx="749">
                  <c:v>43060</c:v>
                </c:pt>
                <c:pt idx="750">
                  <c:v>43061</c:v>
                </c:pt>
                <c:pt idx="751">
                  <c:v>43063</c:v>
                </c:pt>
                <c:pt idx="752">
                  <c:v>43066</c:v>
                </c:pt>
                <c:pt idx="753">
                  <c:v>43067</c:v>
                </c:pt>
                <c:pt idx="754">
                  <c:v>43068</c:v>
                </c:pt>
                <c:pt idx="755">
                  <c:v>43069</c:v>
                </c:pt>
                <c:pt idx="756">
                  <c:v>43070</c:v>
                </c:pt>
                <c:pt idx="757">
                  <c:v>43073</c:v>
                </c:pt>
                <c:pt idx="758">
                  <c:v>43074</c:v>
                </c:pt>
                <c:pt idx="759">
                  <c:v>43075</c:v>
                </c:pt>
                <c:pt idx="760">
                  <c:v>43076</c:v>
                </c:pt>
                <c:pt idx="761">
                  <c:v>43077</c:v>
                </c:pt>
                <c:pt idx="762">
                  <c:v>43080</c:v>
                </c:pt>
                <c:pt idx="763">
                  <c:v>43081</c:v>
                </c:pt>
                <c:pt idx="764">
                  <c:v>43082</c:v>
                </c:pt>
                <c:pt idx="765">
                  <c:v>43083</c:v>
                </c:pt>
                <c:pt idx="766">
                  <c:v>43084</c:v>
                </c:pt>
                <c:pt idx="767">
                  <c:v>43087</c:v>
                </c:pt>
                <c:pt idx="768">
                  <c:v>43088</c:v>
                </c:pt>
                <c:pt idx="769">
                  <c:v>43089</c:v>
                </c:pt>
                <c:pt idx="770">
                  <c:v>43090</c:v>
                </c:pt>
                <c:pt idx="771">
                  <c:v>43091</c:v>
                </c:pt>
                <c:pt idx="772">
                  <c:v>43095</c:v>
                </c:pt>
                <c:pt idx="773">
                  <c:v>43096</c:v>
                </c:pt>
                <c:pt idx="774">
                  <c:v>43097</c:v>
                </c:pt>
                <c:pt idx="775">
                  <c:v>43098</c:v>
                </c:pt>
                <c:pt idx="776">
                  <c:v>43102</c:v>
                </c:pt>
                <c:pt idx="777">
                  <c:v>43103</c:v>
                </c:pt>
                <c:pt idx="778">
                  <c:v>43104</c:v>
                </c:pt>
                <c:pt idx="779">
                  <c:v>43105</c:v>
                </c:pt>
                <c:pt idx="780">
                  <c:v>43108</c:v>
                </c:pt>
                <c:pt idx="781">
                  <c:v>43109</c:v>
                </c:pt>
                <c:pt idx="782">
                  <c:v>43110</c:v>
                </c:pt>
                <c:pt idx="783">
                  <c:v>43111</c:v>
                </c:pt>
                <c:pt idx="784">
                  <c:v>43112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43122</c:v>
                </c:pt>
                <c:pt idx="790">
                  <c:v>43123</c:v>
                </c:pt>
                <c:pt idx="791">
                  <c:v>43124</c:v>
                </c:pt>
                <c:pt idx="792">
                  <c:v>43125</c:v>
                </c:pt>
                <c:pt idx="793">
                  <c:v>43126</c:v>
                </c:pt>
                <c:pt idx="794">
                  <c:v>43129</c:v>
                </c:pt>
                <c:pt idx="795">
                  <c:v>43130</c:v>
                </c:pt>
                <c:pt idx="796">
                  <c:v>43131</c:v>
                </c:pt>
                <c:pt idx="797">
                  <c:v>43132</c:v>
                </c:pt>
                <c:pt idx="798">
                  <c:v>43133</c:v>
                </c:pt>
                <c:pt idx="799">
                  <c:v>43136</c:v>
                </c:pt>
                <c:pt idx="800">
                  <c:v>43137</c:v>
                </c:pt>
                <c:pt idx="801">
                  <c:v>43138</c:v>
                </c:pt>
                <c:pt idx="802">
                  <c:v>43139</c:v>
                </c:pt>
                <c:pt idx="803">
                  <c:v>43140</c:v>
                </c:pt>
                <c:pt idx="804">
                  <c:v>43143</c:v>
                </c:pt>
                <c:pt idx="805">
                  <c:v>43144</c:v>
                </c:pt>
                <c:pt idx="806">
                  <c:v>43145</c:v>
                </c:pt>
                <c:pt idx="807">
                  <c:v>43146</c:v>
                </c:pt>
                <c:pt idx="808">
                  <c:v>43147</c:v>
                </c:pt>
                <c:pt idx="809">
                  <c:v>43151</c:v>
                </c:pt>
                <c:pt idx="810">
                  <c:v>43152</c:v>
                </c:pt>
                <c:pt idx="811">
                  <c:v>43153</c:v>
                </c:pt>
                <c:pt idx="812">
                  <c:v>43154</c:v>
                </c:pt>
                <c:pt idx="813">
                  <c:v>43157</c:v>
                </c:pt>
                <c:pt idx="814">
                  <c:v>43158</c:v>
                </c:pt>
                <c:pt idx="815">
                  <c:v>43159</c:v>
                </c:pt>
                <c:pt idx="816">
                  <c:v>43160</c:v>
                </c:pt>
                <c:pt idx="817">
                  <c:v>43161</c:v>
                </c:pt>
                <c:pt idx="818">
                  <c:v>43164</c:v>
                </c:pt>
                <c:pt idx="819">
                  <c:v>43165</c:v>
                </c:pt>
                <c:pt idx="820">
                  <c:v>43166</c:v>
                </c:pt>
                <c:pt idx="821">
                  <c:v>43167</c:v>
                </c:pt>
                <c:pt idx="822">
                  <c:v>43168</c:v>
                </c:pt>
                <c:pt idx="823">
                  <c:v>43171</c:v>
                </c:pt>
                <c:pt idx="824">
                  <c:v>43172</c:v>
                </c:pt>
                <c:pt idx="825">
                  <c:v>43173</c:v>
                </c:pt>
                <c:pt idx="826">
                  <c:v>43174</c:v>
                </c:pt>
                <c:pt idx="827">
                  <c:v>43175</c:v>
                </c:pt>
                <c:pt idx="828">
                  <c:v>43178</c:v>
                </c:pt>
                <c:pt idx="829">
                  <c:v>43179</c:v>
                </c:pt>
                <c:pt idx="830">
                  <c:v>43180</c:v>
                </c:pt>
                <c:pt idx="831">
                  <c:v>43181</c:v>
                </c:pt>
                <c:pt idx="832">
                  <c:v>43182</c:v>
                </c:pt>
                <c:pt idx="833">
                  <c:v>43185</c:v>
                </c:pt>
                <c:pt idx="834">
                  <c:v>43186</c:v>
                </c:pt>
                <c:pt idx="835">
                  <c:v>43187</c:v>
                </c:pt>
                <c:pt idx="836">
                  <c:v>43188</c:v>
                </c:pt>
                <c:pt idx="837">
                  <c:v>43192</c:v>
                </c:pt>
                <c:pt idx="838">
                  <c:v>43193</c:v>
                </c:pt>
                <c:pt idx="839">
                  <c:v>43194</c:v>
                </c:pt>
                <c:pt idx="840">
                  <c:v>43195</c:v>
                </c:pt>
                <c:pt idx="841">
                  <c:v>43196</c:v>
                </c:pt>
                <c:pt idx="842">
                  <c:v>43199</c:v>
                </c:pt>
                <c:pt idx="843">
                  <c:v>43200</c:v>
                </c:pt>
                <c:pt idx="844">
                  <c:v>43201</c:v>
                </c:pt>
                <c:pt idx="845">
                  <c:v>43202</c:v>
                </c:pt>
                <c:pt idx="846">
                  <c:v>43203</c:v>
                </c:pt>
                <c:pt idx="847">
                  <c:v>43206</c:v>
                </c:pt>
                <c:pt idx="848">
                  <c:v>43207</c:v>
                </c:pt>
                <c:pt idx="849">
                  <c:v>43208</c:v>
                </c:pt>
                <c:pt idx="850">
                  <c:v>43209</c:v>
                </c:pt>
                <c:pt idx="851">
                  <c:v>43210</c:v>
                </c:pt>
                <c:pt idx="852">
                  <c:v>43213</c:v>
                </c:pt>
                <c:pt idx="853">
                  <c:v>43214</c:v>
                </c:pt>
                <c:pt idx="854">
                  <c:v>43215</c:v>
                </c:pt>
                <c:pt idx="855">
                  <c:v>43216</c:v>
                </c:pt>
                <c:pt idx="856">
                  <c:v>43217</c:v>
                </c:pt>
                <c:pt idx="857">
                  <c:v>43220</c:v>
                </c:pt>
                <c:pt idx="858">
                  <c:v>43221</c:v>
                </c:pt>
                <c:pt idx="859">
                  <c:v>43222</c:v>
                </c:pt>
                <c:pt idx="860">
                  <c:v>43223</c:v>
                </c:pt>
                <c:pt idx="861">
                  <c:v>43224</c:v>
                </c:pt>
                <c:pt idx="862">
                  <c:v>43227</c:v>
                </c:pt>
                <c:pt idx="863">
                  <c:v>43228</c:v>
                </c:pt>
                <c:pt idx="864">
                  <c:v>43229</c:v>
                </c:pt>
                <c:pt idx="865">
                  <c:v>43230</c:v>
                </c:pt>
                <c:pt idx="866">
                  <c:v>43231</c:v>
                </c:pt>
                <c:pt idx="867">
                  <c:v>43234</c:v>
                </c:pt>
                <c:pt idx="868">
                  <c:v>43235</c:v>
                </c:pt>
                <c:pt idx="869">
                  <c:v>43236</c:v>
                </c:pt>
                <c:pt idx="870">
                  <c:v>43237</c:v>
                </c:pt>
                <c:pt idx="871">
                  <c:v>43238</c:v>
                </c:pt>
                <c:pt idx="872">
                  <c:v>43241</c:v>
                </c:pt>
                <c:pt idx="873">
                  <c:v>43242</c:v>
                </c:pt>
                <c:pt idx="874">
                  <c:v>43243</c:v>
                </c:pt>
                <c:pt idx="875">
                  <c:v>43244</c:v>
                </c:pt>
                <c:pt idx="876">
                  <c:v>43245</c:v>
                </c:pt>
                <c:pt idx="877">
                  <c:v>43249</c:v>
                </c:pt>
                <c:pt idx="878">
                  <c:v>43250</c:v>
                </c:pt>
                <c:pt idx="879">
                  <c:v>43251</c:v>
                </c:pt>
                <c:pt idx="880">
                  <c:v>43252</c:v>
                </c:pt>
                <c:pt idx="881">
                  <c:v>43255</c:v>
                </c:pt>
                <c:pt idx="882">
                  <c:v>43256</c:v>
                </c:pt>
                <c:pt idx="883">
                  <c:v>43257</c:v>
                </c:pt>
                <c:pt idx="884">
                  <c:v>43258</c:v>
                </c:pt>
                <c:pt idx="885">
                  <c:v>43259</c:v>
                </c:pt>
                <c:pt idx="886">
                  <c:v>43262</c:v>
                </c:pt>
                <c:pt idx="887">
                  <c:v>43263</c:v>
                </c:pt>
                <c:pt idx="888">
                  <c:v>43264</c:v>
                </c:pt>
                <c:pt idx="889">
                  <c:v>43265</c:v>
                </c:pt>
                <c:pt idx="890">
                  <c:v>43266</c:v>
                </c:pt>
                <c:pt idx="891">
                  <c:v>43269</c:v>
                </c:pt>
                <c:pt idx="892">
                  <c:v>43270</c:v>
                </c:pt>
                <c:pt idx="893">
                  <c:v>43271</c:v>
                </c:pt>
                <c:pt idx="894">
                  <c:v>43272</c:v>
                </c:pt>
                <c:pt idx="895">
                  <c:v>43273</c:v>
                </c:pt>
                <c:pt idx="896">
                  <c:v>43276</c:v>
                </c:pt>
                <c:pt idx="897">
                  <c:v>43277</c:v>
                </c:pt>
                <c:pt idx="898">
                  <c:v>43278</c:v>
                </c:pt>
                <c:pt idx="899">
                  <c:v>43279</c:v>
                </c:pt>
                <c:pt idx="900">
                  <c:v>43280</c:v>
                </c:pt>
                <c:pt idx="901">
                  <c:v>43283</c:v>
                </c:pt>
                <c:pt idx="902">
                  <c:v>43284</c:v>
                </c:pt>
                <c:pt idx="903">
                  <c:v>43286</c:v>
                </c:pt>
                <c:pt idx="904">
                  <c:v>43287</c:v>
                </c:pt>
                <c:pt idx="905">
                  <c:v>43290</c:v>
                </c:pt>
                <c:pt idx="906">
                  <c:v>43291</c:v>
                </c:pt>
                <c:pt idx="907">
                  <c:v>43292</c:v>
                </c:pt>
                <c:pt idx="908">
                  <c:v>43293</c:v>
                </c:pt>
                <c:pt idx="909">
                  <c:v>43294</c:v>
                </c:pt>
                <c:pt idx="910">
                  <c:v>43297</c:v>
                </c:pt>
                <c:pt idx="911">
                  <c:v>43298</c:v>
                </c:pt>
                <c:pt idx="912">
                  <c:v>43299</c:v>
                </c:pt>
                <c:pt idx="913">
                  <c:v>43300</c:v>
                </c:pt>
                <c:pt idx="914">
                  <c:v>43301</c:v>
                </c:pt>
                <c:pt idx="915">
                  <c:v>43304</c:v>
                </c:pt>
                <c:pt idx="916">
                  <c:v>43305</c:v>
                </c:pt>
                <c:pt idx="917">
                  <c:v>43306</c:v>
                </c:pt>
                <c:pt idx="918">
                  <c:v>43307</c:v>
                </c:pt>
                <c:pt idx="919">
                  <c:v>43308</c:v>
                </c:pt>
                <c:pt idx="920">
                  <c:v>43311</c:v>
                </c:pt>
                <c:pt idx="921">
                  <c:v>43312</c:v>
                </c:pt>
                <c:pt idx="922">
                  <c:v>43313</c:v>
                </c:pt>
                <c:pt idx="923">
                  <c:v>43314</c:v>
                </c:pt>
                <c:pt idx="924">
                  <c:v>43315</c:v>
                </c:pt>
                <c:pt idx="925">
                  <c:v>43318</c:v>
                </c:pt>
                <c:pt idx="926">
                  <c:v>43319</c:v>
                </c:pt>
                <c:pt idx="927">
                  <c:v>43320</c:v>
                </c:pt>
                <c:pt idx="928">
                  <c:v>43321</c:v>
                </c:pt>
                <c:pt idx="929">
                  <c:v>43322</c:v>
                </c:pt>
                <c:pt idx="930">
                  <c:v>43325</c:v>
                </c:pt>
                <c:pt idx="931">
                  <c:v>43326</c:v>
                </c:pt>
                <c:pt idx="932">
                  <c:v>43327</c:v>
                </c:pt>
                <c:pt idx="933">
                  <c:v>43328</c:v>
                </c:pt>
                <c:pt idx="934">
                  <c:v>43329</c:v>
                </c:pt>
                <c:pt idx="935">
                  <c:v>43332</c:v>
                </c:pt>
                <c:pt idx="936">
                  <c:v>43333</c:v>
                </c:pt>
                <c:pt idx="937">
                  <c:v>43334</c:v>
                </c:pt>
                <c:pt idx="938">
                  <c:v>43335</c:v>
                </c:pt>
                <c:pt idx="939">
                  <c:v>43336</c:v>
                </c:pt>
                <c:pt idx="940">
                  <c:v>43339</c:v>
                </c:pt>
                <c:pt idx="941">
                  <c:v>43340</c:v>
                </c:pt>
                <c:pt idx="942">
                  <c:v>43341</c:v>
                </c:pt>
                <c:pt idx="943">
                  <c:v>43342</c:v>
                </c:pt>
                <c:pt idx="944">
                  <c:v>43343</c:v>
                </c:pt>
                <c:pt idx="945">
                  <c:v>43347</c:v>
                </c:pt>
                <c:pt idx="946">
                  <c:v>43348</c:v>
                </c:pt>
                <c:pt idx="947">
                  <c:v>43349</c:v>
                </c:pt>
                <c:pt idx="948">
                  <c:v>43350</c:v>
                </c:pt>
                <c:pt idx="949">
                  <c:v>43353</c:v>
                </c:pt>
                <c:pt idx="950">
                  <c:v>43354</c:v>
                </c:pt>
                <c:pt idx="951">
                  <c:v>43355</c:v>
                </c:pt>
                <c:pt idx="952">
                  <c:v>43356</c:v>
                </c:pt>
                <c:pt idx="953">
                  <c:v>43357</c:v>
                </c:pt>
                <c:pt idx="954">
                  <c:v>43360</c:v>
                </c:pt>
                <c:pt idx="955">
                  <c:v>43361</c:v>
                </c:pt>
                <c:pt idx="956">
                  <c:v>43362</c:v>
                </c:pt>
                <c:pt idx="957">
                  <c:v>43363</c:v>
                </c:pt>
                <c:pt idx="958">
                  <c:v>43364</c:v>
                </c:pt>
                <c:pt idx="959">
                  <c:v>43367</c:v>
                </c:pt>
                <c:pt idx="960">
                  <c:v>43368</c:v>
                </c:pt>
                <c:pt idx="961">
                  <c:v>43369</c:v>
                </c:pt>
                <c:pt idx="962">
                  <c:v>43370</c:v>
                </c:pt>
                <c:pt idx="963">
                  <c:v>43371</c:v>
                </c:pt>
                <c:pt idx="964">
                  <c:v>43374</c:v>
                </c:pt>
                <c:pt idx="965">
                  <c:v>43375</c:v>
                </c:pt>
                <c:pt idx="966">
                  <c:v>43376</c:v>
                </c:pt>
                <c:pt idx="967">
                  <c:v>43377</c:v>
                </c:pt>
                <c:pt idx="968">
                  <c:v>43378</c:v>
                </c:pt>
                <c:pt idx="969">
                  <c:v>43381</c:v>
                </c:pt>
                <c:pt idx="970">
                  <c:v>43382</c:v>
                </c:pt>
                <c:pt idx="971">
                  <c:v>43383</c:v>
                </c:pt>
                <c:pt idx="972">
                  <c:v>43384</c:v>
                </c:pt>
                <c:pt idx="973">
                  <c:v>43385</c:v>
                </c:pt>
                <c:pt idx="974">
                  <c:v>43388</c:v>
                </c:pt>
                <c:pt idx="975">
                  <c:v>43389</c:v>
                </c:pt>
                <c:pt idx="976">
                  <c:v>43390</c:v>
                </c:pt>
                <c:pt idx="977">
                  <c:v>43391</c:v>
                </c:pt>
                <c:pt idx="978">
                  <c:v>43392</c:v>
                </c:pt>
                <c:pt idx="979">
                  <c:v>43395</c:v>
                </c:pt>
                <c:pt idx="980">
                  <c:v>43396</c:v>
                </c:pt>
                <c:pt idx="981">
                  <c:v>43397</c:v>
                </c:pt>
                <c:pt idx="982">
                  <c:v>43398</c:v>
                </c:pt>
                <c:pt idx="983">
                  <c:v>43399</c:v>
                </c:pt>
                <c:pt idx="984">
                  <c:v>43402</c:v>
                </c:pt>
                <c:pt idx="985">
                  <c:v>43403</c:v>
                </c:pt>
                <c:pt idx="986">
                  <c:v>43404</c:v>
                </c:pt>
                <c:pt idx="987">
                  <c:v>43405</c:v>
                </c:pt>
                <c:pt idx="988">
                  <c:v>43406</c:v>
                </c:pt>
                <c:pt idx="989">
                  <c:v>43409</c:v>
                </c:pt>
                <c:pt idx="990">
                  <c:v>43410</c:v>
                </c:pt>
                <c:pt idx="991">
                  <c:v>43411</c:v>
                </c:pt>
                <c:pt idx="992">
                  <c:v>43412</c:v>
                </c:pt>
                <c:pt idx="993">
                  <c:v>43413</c:v>
                </c:pt>
                <c:pt idx="994">
                  <c:v>43416</c:v>
                </c:pt>
                <c:pt idx="995">
                  <c:v>43417</c:v>
                </c:pt>
                <c:pt idx="996">
                  <c:v>43418</c:v>
                </c:pt>
                <c:pt idx="997">
                  <c:v>43419</c:v>
                </c:pt>
                <c:pt idx="998">
                  <c:v>43420</c:v>
                </c:pt>
                <c:pt idx="999">
                  <c:v>43423</c:v>
                </c:pt>
                <c:pt idx="1000">
                  <c:v>43424</c:v>
                </c:pt>
                <c:pt idx="1001">
                  <c:v>43425</c:v>
                </c:pt>
                <c:pt idx="1002">
                  <c:v>43427</c:v>
                </c:pt>
                <c:pt idx="1003">
                  <c:v>43430</c:v>
                </c:pt>
                <c:pt idx="1004">
                  <c:v>43431</c:v>
                </c:pt>
                <c:pt idx="1005">
                  <c:v>43432</c:v>
                </c:pt>
                <c:pt idx="1006">
                  <c:v>43433</c:v>
                </c:pt>
                <c:pt idx="1007">
                  <c:v>43434</c:v>
                </c:pt>
                <c:pt idx="1008">
                  <c:v>43437</c:v>
                </c:pt>
                <c:pt idx="1009">
                  <c:v>43438</c:v>
                </c:pt>
                <c:pt idx="1010">
                  <c:v>43440</c:v>
                </c:pt>
                <c:pt idx="1011">
                  <c:v>43441</c:v>
                </c:pt>
                <c:pt idx="1012">
                  <c:v>43444</c:v>
                </c:pt>
                <c:pt idx="1013">
                  <c:v>43445</c:v>
                </c:pt>
                <c:pt idx="1014">
                  <c:v>43446</c:v>
                </c:pt>
                <c:pt idx="1015">
                  <c:v>43447</c:v>
                </c:pt>
                <c:pt idx="1016">
                  <c:v>43448</c:v>
                </c:pt>
                <c:pt idx="1017">
                  <c:v>43451</c:v>
                </c:pt>
                <c:pt idx="1018">
                  <c:v>43452</c:v>
                </c:pt>
                <c:pt idx="1019">
                  <c:v>43453</c:v>
                </c:pt>
                <c:pt idx="1020">
                  <c:v>43454</c:v>
                </c:pt>
                <c:pt idx="1021">
                  <c:v>43455</c:v>
                </c:pt>
                <c:pt idx="1022">
                  <c:v>43458</c:v>
                </c:pt>
                <c:pt idx="1023">
                  <c:v>43460</c:v>
                </c:pt>
                <c:pt idx="1024">
                  <c:v>43461</c:v>
                </c:pt>
                <c:pt idx="1025">
                  <c:v>43462</c:v>
                </c:pt>
                <c:pt idx="1026">
                  <c:v>43465</c:v>
                </c:pt>
                <c:pt idx="1027">
                  <c:v>43467</c:v>
                </c:pt>
                <c:pt idx="1028">
                  <c:v>43468</c:v>
                </c:pt>
                <c:pt idx="1029">
                  <c:v>43469</c:v>
                </c:pt>
                <c:pt idx="1030">
                  <c:v>43472</c:v>
                </c:pt>
                <c:pt idx="1031">
                  <c:v>43473</c:v>
                </c:pt>
                <c:pt idx="1032">
                  <c:v>43474</c:v>
                </c:pt>
                <c:pt idx="1033">
                  <c:v>43475</c:v>
                </c:pt>
                <c:pt idx="1034">
                  <c:v>43476</c:v>
                </c:pt>
                <c:pt idx="1035">
                  <c:v>43479</c:v>
                </c:pt>
                <c:pt idx="1036">
                  <c:v>43480</c:v>
                </c:pt>
                <c:pt idx="1037">
                  <c:v>43481</c:v>
                </c:pt>
                <c:pt idx="1038">
                  <c:v>43482</c:v>
                </c:pt>
                <c:pt idx="1039">
                  <c:v>43483</c:v>
                </c:pt>
                <c:pt idx="1040">
                  <c:v>43487</c:v>
                </c:pt>
                <c:pt idx="1041">
                  <c:v>43488</c:v>
                </c:pt>
                <c:pt idx="1042">
                  <c:v>43489</c:v>
                </c:pt>
                <c:pt idx="1043">
                  <c:v>43490</c:v>
                </c:pt>
                <c:pt idx="1044">
                  <c:v>43493</c:v>
                </c:pt>
                <c:pt idx="1045">
                  <c:v>43494</c:v>
                </c:pt>
                <c:pt idx="1046">
                  <c:v>43495</c:v>
                </c:pt>
                <c:pt idx="1047">
                  <c:v>43496</c:v>
                </c:pt>
                <c:pt idx="1048">
                  <c:v>43497</c:v>
                </c:pt>
                <c:pt idx="1049">
                  <c:v>43500</c:v>
                </c:pt>
                <c:pt idx="1050">
                  <c:v>43501</c:v>
                </c:pt>
                <c:pt idx="1051">
                  <c:v>43502</c:v>
                </c:pt>
                <c:pt idx="1052">
                  <c:v>43503</c:v>
                </c:pt>
                <c:pt idx="1053">
                  <c:v>43504</c:v>
                </c:pt>
                <c:pt idx="1054">
                  <c:v>43507</c:v>
                </c:pt>
                <c:pt idx="1055">
                  <c:v>43508</c:v>
                </c:pt>
                <c:pt idx="1056">
                  <c:v>43509</c:v>
                </c:pt>
                <c:pt idx="1057">
                  <c:v>43510</c:v>
                </c:pt>
                <c:pt idx="1058">
                  <c:v>43511</c:v>
                </c:pt>
                <c:pt idx="1059">
                  <c:v>43515</c:v>
                </c:pt>
                <c:pt idx="1060">
                  <c:v>43516</c:v>
                </c:pt>
                <c:pt idx="1061">
                  <c:v>43517</c:v>
                </c:pt>
                <c:pt idx="1062">
                  <c:v>43518</c:v>
                </c:pt>
                <c:pt idx="1063">
                  <c:v>43521</c:v>
                </c:pt>
                <c:pt idx="1064">
                  <c:v>43522</c:v>
                </c:pt>
                <c:pt idx="1065">
                  <c:v>43523</c:v>
                </c:pt>
                <c:pt idx="1066">
                  <c:v>43524</c:v>
                </c:pt>
                <c:pt idx="1067">
                  <c:v>43525</c:v>
                </c:pt>
                <c:pt idx="1068">
                  <c:v>43528</c:v>
                </c:pt>
                <c:pt idx="1069">
                  <c:v>43529</c:v>
                </c:pt>
                <c:pt idx="1070">
                  <c:v>43530</c:v>
                </c:pt>
                <c:pt idx="1071">
                  <c:v>43531</c:v>
                </c:pt>
                <c:pt idx="1072">
                  <c:v>43532</c:v>
                </c:pt>
                <c:pt idx="1073">
                  <c:v>43535</c:v>
                </c:pt>
                <c:pt idx="1074">
                  <c:v>43536</c:v>
                </c:pt>
                <c:pt idx="1075">
                  <c:v>43537</c:v>
                </c:pt>
                <c:pt idx="1076">
                  <c:v>43538</c:v>
                </c:pt>
                <c:pt idx="1077">
                  <c:v>43539</c:v>
                </c:pt>
                <c:pt idx="1078">
                  <c:v>43542</c:v>
                </c:pt>
                <c:pt idx="1079">
                  <c:v>43543</c:v>
                </c:pt>
                <c:pt idx="1080">
                  <c:v>43544</c:v>
                </c:pt>
                <c:pt idx="1081">
                  <c:v>43545</c:v>
                </c:pt>
                <c:pt idx="1082">
                  <c:v>43546</c:v>
                </c:pt>
                <c:pt idx="1083">
                  <c:v>43549</c:v>
                </c:pt>
                <c:pt idx="1084">
                  <c:v>43550</c:v>
                </c:pt>
                <c:pt idx="1085">
                  <c:v>43551</c:v>
                </c:pt>
                <c:pt idx="1086">
                  <c:v>43552</c:v>
                </c:pt>
                <c:pt idx="1087">
                  <c:v>43553</c:v>
                </c:pt>
                <c:pt idx="1088">
                  <c:v>43556</c:v>
                </c:pt>
                <c:pt idx="1089">
                  <c:v>43557</c:v>
                </c:pt>
                <c:pt idx="1090">
                  <c:v>43558</c:v>
                </c:pt>
                <c:pt idx="1091">
                  <c:v>43559</c:v>
                </c:pt>
                <c:pt idx="1092">
                  <c:v>43560</c:v>
                </c:pt>
                <c:pt idx="1093">
                  <c:v>43563</c:v>
                </c:pt>
                <c:pt idx="1094">
                  <c:v>43564</c:v>
                </c:pt>
                <c:pt idx="1095">
                  <c:v>43565</c:v>
                </c:pt>
                <c:pt idx="1096">
                  <c:v>43566</c:v>
                </c:pt>
                <c:pt idx="1097">
                  <c:v>43567</c:v>
                </c:pt>
                <c:pt idx="1098">
                  <c:v>43570</c:v>
                </c:pt>
                <c:pt idx="1099">
                  <c:v>43571</c:v>
                </c:pt>
                <c:pt idx="1100">
                  <c:v>43572</c:v>
                </c:pt>
                <c:pt idx="1101">
                  <c:v>43573</c:v>
                </c:pt>
                <c:pt idx="1102">
                  <c:v>43577</c:v>
                </c:pt>
                <c:pt idx="1103">
                  <c:v>43578</c:v>
                </c:pt>
                <c:pt idx="1104">
                  <c:v>43579</c:v>
                </c:pt>
                <c:pt idx="1105">
                  <c:v>43580</c:v>
                </c:pt>
                <c:pt idx="1106">
                  <c:v>43581</c:v>
                </c:pt>
                <c:pt idx="1107">
                  <c:v>43584</c:v>
                </c:pt>
                <c:pt idx="1108">
                  <c:v>43585</c:v>
                </c:pt>
                <c:pt idx="1109">
                  <c:v>43586</c:v>
                </c:pt>
                <c:pt idx="1110">
                  <c:v>43587</c:v>
                </c:pt>
                <c:pt idx="1111">
                  <c:v>43588</c:v>
                </c:pt>
                <c:pt idx="1112">
                  <c:v>43591</c:v>
                </c:pt>
                <c:pt idx="1113">
                  <c:v>43592</c:v>
                </c:pt>
                <c:pt idx="1114">
                  <c:v>43593</c:v>
                </c:pt>
                <c:pt idx="1115">
                  <c:v>43594</c:v>
                </c:pt>
                <c:pt idx="1116">
                  <c:v>43595</c:v>
                </c:pt>
                <c:pt idx="1117">
                  <c:v>43598</c:v>
                </c:pt>
                <c:pt idx="1118">
                  <c:v>43599</c:v>
                </c:pt>
                <c:pt idx="1119">
                  <c:v>43600</c:v>
                </c:pt>
                <c:pt idx="1120">
                  <c:v>43601</c:v>
                </c:pt>
                <c:pt idx="1121">
                  <c:v>43602</c:v>
                </c:pt>
                <c:pt idx="1122">
                  <c:v>43605</c:v>
                </c:pt>
                <c:pt idx="1123">
                  <c:v>43606</c:v>
                </c:pt>
                <c:pt idx="1124">
                  <c:v>43607</c:v>
                </c:pt>
                <c:pt idx="1125">
                  <c:v>43608</c:v>
                </c:pt>
                <c:pt idx="1126">
                  <c:v>43609</c:v>
                </c:pt>
                <c:pt idx="1127">
                  <c:v>43613</c:v>
                </c:pt>
                <c:pt idx="1128">
                  <c:v>43614</c:v>
                </c:pt>
                <c:pt idx="1129">
                  <c:v>43615</c:v>
                </c:pt>
                <c:pt idx="1130">
                  <c:v>43616</c:v>
                </c:pt>
                <c:pt idx="1131">
                  <c:v>43619</c:v>
                </c:pt>
                <c:pt idx="1132">
                  <c:v>43620</c:v>
                </c:pt>
                <c:pt idx="1133">
                  <c:v>43621</c:v>
                </c:pt>
                <c:pt idx="1134">
                  <c:v>43622</c:v>
                </c:pt>
                <c:pt idx="1135">
                  <c:v>43623</c:v>
                </c:pt>
                <c:pt idx="1136">
                  <c:v>43626</c:v>
                </c:pt>
                <c:pt idx="1137">
                  <c:v>43627</c:v>
                </c:pt>
                <c:pt idx="1138">
                  <c:v>43628</c:v>
                </c:pt>
                <c:pt idx="1139">
                  <c:v>43629</c:v>
                </c:pt>
                <c:pt idx="1140">
                  <c:v>43630</c:v>
                </c:pt>
                <c:pt idx="1141">
                  <c:v>43633</c:v>
                </c:pt>
                <c:pt idx="1142">
                  <c:v>43634</c:v>
                </c:pt>
                <c:pt idx="1143">
                  <c:v>43635</c:v>
                </c:pt>
                <c:pt idx="1144">
                  <c:v>43636</c:v>
                </c:pt>
                <c:pt idx="1145">
                  <c:v>43637</c:v>
                </c:pt>
                <c:pt idx="1146">
                  <c:v>43640</c:v>
                </c:pt>
                <c:pt idx="1147">
                  <c:v>43641</c:v>
                </c:pt>
                <c:pt idx="1148">
                  <c:v>43642</c:v>
                </c:pt>
                <c:pt idx="1149">
                  <c:v>43643</c:v>
                </c:pt>
                <c:pt idx="1150">
                  <c:v>43644</c:v>
                </c:pt>
                <c:pt idx="1151">
                  <c:v>43647</c:v>
                </c:pt>
                <c:pt idx="1152">
                  <c:v>43648</c:v>
                </c:pt>
                <c:pt idx="1153">
                  <c:v>43649</c:v>
                </c:pt>
                <c:pt idx="1154">
                  <c:v>43651</c:v>
                </c:pt>
                <c:pt idx="1155">
                  <c:v>43654</c:v>
                </c:pt>
                <c:pt idx="1156">
                  <c:v>43655</c:v>
                </c:pt>
                <c:pt idx="1157">
                  <c:v>43656</c:v>
                </c:pt>
                <c:pt idx="1158">
                  <c:v>43657</c:v>
                </c:pt>
                <c:pt idx="1159">
                  <c:v>43658</c:v>
                </c:pt>
                <c:pt idx="1160">
                  <c:v>43661</c:v>
                </c:pt>
                <c:pt idx="1161">
                  <c:v>43662</c:v>
                </c:pt>
                <c:pt idx="1162">
                  <c:v>43663</c:v>
                </c:pt>
                <c:pt idx="1163">
                  <c:v>43664</c:v>
                </c:pt>
                <c:pt idx="1164">
                  <c:v>43665</c:v>
                </c:pt>
                <c:pt idx="1165">
                  <c:v>43668</c:v>
                </c:pt>
                <c:pt idx="1166">
                  <c:v>43669</c:v>
                </c:pt>
                <c:pt idx="1167">
                  <c:v>43670</c:v>
                </c:pt>
                <c:pt idx="1168">
                  <c:v>43671</c:v>
                </c:pt>
                <c:pt idx="1169">
                  <c:v>43672</c:v>
                </c:pt>
                <c:pt idx="1170">
                  <c:v>43675</c:v>
                </c:pt>
                <c:pt idx="1171">
                  <c:v>43676</c:v>
                </c:pt>
                <c:pt idx="1172">
                  <c:v>43677</c:v>
                </c:pt>
                <c:pt idx="1173">
                  <c:v>43678</c:v>
                </c:pt>
                <c:pt idx="1174">
                  <c:v>43679</c:v>
                </c:pt>
                <c:pt idx="1175">
                  <c:v>43682</c:v>
                </c:pt>
                <c:pt idx="1176">
                  <c:v>43683</c:v>
                </c:pt>
                <c:pt idx="1177">
                  <c:v>43684</c:v>
                </c:pt>
                <c:pt idx="1178">
                  <c:v>43685</c:v>
                </c:pt>
                <c:pt idx="1179">
                  <c:v>43686</c:v>
                </c:pt>
                <c:pt idx="1180">
                  <c:v>43689</c:v>
                </c:pt>
                <c:pt idx="1181">
                  <c:v>43690</c:v>
                </c:pt>
                <c:pt idx="1182">
                  <c:v>43691</c:v>
                </c:pt>
                <c:pt idx="1183">
                  <c:v>43692</c:v>
                </c:pt>
                <c:pt idx="1184">
                  <c:v>43693</c:v>
                </c:pt>
                <c:pt idx="1185">
                  <c:v>43696</c:v>
                </c:pt>
                <c:pt idx="1186">
                  <c:v>43697</c:v>
                </c:pt>
                <c:pt idx="1187">
                  <c:v>43698</c:v>
                </c:pt>
                <c:pt idx="1188">
                  <c:v>43699</c:v>
                </c:pt>
                <c:pt idx="1189">
                  <c:v>43700</c:v>
                </c:pt>
                <c:pt idx="1190">
                  <c:v>43703</c:v>
                </c:pt>
                <c:pt idx="1191">
                  <c:v>43704</c:v>
                </c:pt>
                <c:pt idx="1192">
                  <c:v>43705</c:v>
                </c:pt>
                <c:pt idx="1193">
                  <c:v>43706</c:v>
                </c:pt>
                <c:pt idx="1194">
                  <c:v>43707</c:v>
                </c:pt>
                <c:pt idx="1195">
                  <c:v>43711</c:v>
                </c:pt>
                <c:pt idx="1196">
                  <c:v>43712</c:v>
                </c:pt>
                <c:pt idx="1197">
                  <c:v>43713</c:v>
                </c:pt>
                <c:pt idx="1198">
                  <c:v>43714</c:v>
                </c:pt>
                <c:pt idx="1199">
                  <c:v>43717</c:v>
                </c:pt>
                <c:pt idx="1200">
                  <c:v>43718</c:v>
                </c:pt>
                <c:pt idx="1201">
                  <c:v>43719</c:v>
                </c:pt>
                <c:pt idx="1202">
                  <c:v>43720</c:v>
                </c:pt>
                <c:pt idx="1203">
                  <c:v>43721</c:v>
                </c:pt>
                <c:pt idx="1204">
                  <c:v>43724</c:v>
                </c:pt>
                <c:pt idx="1205">
                  <c:v>43725</c:v>
                </c:pt>
                <c:pt idx="1206">
                  <c:v>43726</c:v>
                </c:pt>
                <c:pt idx="1207">
                  <c:v>43727</c:v>
                </c:pt>
                <c:pt idx="1208">
                  <c:v>43728</c:v>
                </c:pt>
                <c:pt idx="1209">
                  <c:v>43731</c:v>
                </c:pt>
                <c:pt idx="1210">
                  <c:v>43732</c:v>
                </c:pt>
                <c:pt idx="1211">
                  <c:v>43733</c:v>
                </c:pt>
                <c:pt idx="1212">
                  <c:v>43734</c:v>
                </c:pt>
                <c:pt idx="1213">
                  <c:v>43735</c:v>
                </c:pt>
                <c:pt idx="1214">
                  <c:v>43738</c:v>
                </c:pt>
                <c:pt idx="1215">
                  <c:v>43739</c:v>
                </c:pt>
                <c:pt idx="1216">
                  <c:v>43740</c:v>
                </c:pt>
                <c:pt idx="1217">
                  <c:v>43741</c:v>
                </c:pt>
                <c:pt idx="1218">
                  <c:v>43742</c:v>
                </c:pt>
                <c:pt idx="1219">
                  <c:v>43745</c:v>
                </c:pt>
                <c:pt idx="1220">
                  <c:v>43746</c:v>
                </c:pt>
                <c:pt idx="1221">
                  <c:v>43747</c:v>
                </c:pt>
                <c:pt idx="1222">
                  <c:v>43748</c:v>
                </c:pt>
                <c:pt idx="1223">
                  <c:v>43749</c:v>
                </c:pt>
                <c:pt idx="1224">
                  <c:v>43752</c:v>
                </c:pt>
                <c:pt idx="1225">
                  <c:v>43753</c:v>
                </c:pt>
                <c:pt idx="1226">
                  <c:v>43754</c:v>
                </c:pt>
                <c:pt idx="1227">
                  <c:v>43755</c:v>
                </c:pt>
                <c:pt idx="1228">
                  <c:v>43756</c:v>
                </c:pt>
                <c:pt idx="1229">
                  <c:v>43759</c:v>
                </c:pt>
                <c:pt idx="1230">
                  <c:v>43760</c:v>
                </c:pt>
                <c:pt idx="1231">
                  <c:v>43761</c:v>
                </c:pt>
                <c:pt idx="1232">
                  <c:v>43762</c:v>
                </c:pt>
                <c:pt idx="1233">
                  <c:v>43763</c:v>
                </c:pt>
                <c:pt idx="1234">
                  <c:v>43766</c:v>
                </c:pt>
                <c:pt idx="1235">
                  <c:v>43767</c:v>
                </c:pt>
                <c:pt idx="1236">
                  <c:v>43768</c:v>
                </c:pt>
                <c:pt idx="1237">
                  <c:v>43769</c:v>
                </c:pt>
                <c:pt idx="1238">
                  <c:v>43770</c:v>
                </c:pt>
                <c:pt idx="1239">
                  <c:v>43773</c:v>
                </c:pt>
                <c:pt idx="1240">
                  <c:v>43774</c:v>
                </c:pt>
                <c:pt idx="1241">
                  <c:v>43775</c:v>
                </c:pt>
                <c:pt idx="1242">
                  <c:v>43776</c:v>
                </c:pt>
                <c:pt idx="1243">
                  <c:v>43777</c:v>
                </c:pt>
                <c:pt idx="1244">
                  <c:v>43780</c:v>
                </c:pt>
                <c:pt idx="1245">
                  <c:v>43781</c:v>
                </c:pt>
                <c:pt idx="1246">
                  <c:v>43782</c:v>
                </c:pt>
                <c:pt idx="1247">
                  <c:v>43783</c:v>
                </c:pt>
                <c:pt idx="1248">
                  <c:v>43784</c:v>
                </c:pt>
                <c:pt idx="1249">
                  <c:v>43787</c:v>
                </c:pt>
                <c:pt idx="1250">
                  <c:v>43788</c:v>
                </c:pt>
                <c:pt idx="1251">
                  <c:v>43789</c:v>
                </c:pt>
                <c:pt idx="1252">
                  <c:v>43790</c:v>
                </c:pt>
                <c:pt idx="1253">
                  <c:v>43791</c:v>
                </c:pt>
                <c:pt idx="1254">
                  <c:v>43794</c:v>
                </c:pt>
                <c:pt idx="1255">
                  <c:v>43795</c:v>
                </c:pt>
                <c:pt idx="1256">
                  <c:v>43796</c:v>
                </c:pt>
                <c:pt idx="1257">
                  <c:v>43798</c:v>
                </c:pt>
              </c:numCache>
            </c:numRef>
          </c:cat>
          <c:val>
            <c:numRef>
              <c:f>GARCH_GED!$I$14:$I$1271</c:f>
              <c:numCache>
                <c:formatCode>0.00%</c:formatCode>
                <c:ptCount val="1258"/>
                <c:pt idx="0">
                  <c:v>5.7923519138974007E-3</c:v>
                </c:pt>
                <c:pt idx="1">
                  <c:v>5.7867571901284399E-3</c:v>
                </c:pt>
                <c:pt idx="2">
                  <c:v>5.4530375625082908E-3</c:v>
                </c:pt>
                <c:pt idx="3">
                  <c:v>5.0786402257581081E-3</c:v>
                </c:pt>
                <c:pt idx="4">
                  <c:v>4.7348941634867813E-3</c:v>
                </c:pt>
                <c:pt idx="5">
                  <c:v>5.4335742926510831E-3</c:v>
                </c:pt>
                <c:pt idx="6">
                  <c:v>5.0239291635354741E-3</c:v>
                </c:pt>
                <c:pt idx="7">
                  <c:v>8.2225587565659935E-3</c:v>
                </c:pt>
                <c:pt idx="8">
                  <c:v>7.5413674533512933E-3</c:v>
                </c:pt>
                <c:pt idx="9">
                  <c:v>9.5513345478851815E-3</c:v>
                </c:pt>
                <c:pt idx="10">
                  <c:v>8.9636388097398094E-3</c:v>
                </c:pt>
                <c:pt idx="11">
                  <c:v>8.8007540292969477E-3</c:v>
                </c:pt>
                <c:pt idx="12">
                  <c:v>1.1127694706045674E-2</c:v>
                </c:pt>
                <c:pt idx="13">
                  <c:v>1.3587247015552039E-2</c:v>
                </c:pt>
                <c:pt idx="14">
                  <c:v>1.2124420077140315E-2</c:v>
                </c:pt>
                <c:pt idx="15">
                  <c:v>1.0825086866580218E-2</c:v>
                </c:pt>
                <c:pt idx="16">
                  <c:v>9.6339437357952518E-3</c:v>
                </c:pt>
                <c:pt idx="17">
                  <c:v>8.59906301542533E-3</c:v>
                </c:pt>
                <c:pt idx="18">
                  <c:v>7.7759244807731878E-3</c:v>
                </c:pt>
                <c:pt idx="19">
                  <c:v>6.9966394474854175E-3</c:v>
                </c:pt>
                <c:pt idx="20">
                  <c:v>6.7017484023372265E-3</c:v>
                </c:pt>
                <c:pt idx="21">
                  <c:v>7.4816050619745588E-3</c:v>
                </c:pt>
                <c:pt idx="22">
                  <c:v>6.7553936543967904E-3</c:v>
                </c:pt>
                <c:pt idx="23">
                  <c:v>9.7107390394430872E-3</c:v>
                </c:pt>
                <c:pt idx="24">
                  <c:v>9.4547725840456575E-3</c:v>
                </c:pt>
                <c:pt idx="25">
                  <c:v>9.5102820232895527E-3</c:v>
                </c:pt>
                <c:pt idx="26">
                  <c:v>1.0924875617411718E-2</c:v>
                </c:pt>
                <c:pt idx="27">
                  <c:v>1.0355707848735357E-2</c:v>
                </c:pt>
                <c:pt idx="28">
                  <c:v>9.8508924367889054E-3</c:v>
                </c:pt>
                <c:pt idx="29">
                  <c:v>8.8734344388434958E-3</c:v>
                </c:pt>
                <c:pt idx="30">
                  <c:v>8.3427818836991456E-3</c:v>
                </c:pt>
                <c:pt idx="31">
                  <c:v>8.4539657573002112E-3</c:v>
                </c:pt>
                <c:pt idx="32">
                  <c:v>9.1339338723209363E-3</c:v>
                </c:pt>
                <c:pt idx="33">
                  <c:v>8.1707040590473009E-3</c:v>
                </c:pt>
                <c:pt idx="34">
                  <c:v>7.5144581660472904E-3</c:v>
                </c:pt>
                <c:pt idx="35">
                  <c:v>8.9398783568913082E-3</c:v>
                </c:pt>
                <c:pt idx="36">
                  <c:v>8.358948452446141E-3</c:v>
                </c:pt>
                <c:pt idx="37">
                  <c:v>7.5356262968520899E-3</c:v>
                </c:pt>
                <c:pt idx="38">
                  <c:v>8.7927117393933329E-3</c:v>
                </c:pt>
                <c:pt idx="39">
                  <c:v>9.6745809707456699E-3</c:v>
                </c:pt>
                <c:pt idx="40">
                  <c:v>9.330443123018943E-3</c:v>
                </c:pt>
                <c:pt idx="41">
                  <c:v>9.9439249002528235E-3</c:v>
                </c:pt>
                <c:pt idx="42">
                  <c:v>1.0133682949062001E-2</c:v>
                </c:pt>
                <c:pt idx="43">
                  <c:v>1.0571626113014656E-2</c:v>
                </c:pt>
                <c:pt idx="44">
                  <c:v>9.5954555299585277E-3</c:v>
                </c:pt>
                <c:pt idx="45">
                  <c:v>9.3869783602963247E-3</c:v>
                </c:pt>
                <c:pt idx="46">
                  <c:v>8.5342423315681089E-3</c:v>
                </c:pt>
                <c:pt idx="47">
                  <c:v>7.8893285934475196E-3</c:v>
                </c:pt>
                <c:pt idx="48">
                  <c:v>8.1455158938562294E-3</c:v>
                </c:pt>
                <c:pt idx="49">
                  <c:v>7.3173351765383815E-3</c:v>
                </c:pt>
                <c:pt idx="50">
                  <c:v>7.5186524310167004E-3</c:v>
                </c:pt>
                <c:pt idx="51">
                  <c:v>6.9139202635518111E-3</c:v>
                </c:pt>
                <c:pt idx="52">
                  <c:v>6.2724851103440728E-3</c:v>
                </c:pt>
                <c:pt idx="53">
                  <c:v>5.7291340592516135E-3</c:v>
                </c:pt>
                <c:pt idx="54">
                  <c:v>5.30231869847257E-3</c:v>
                </c:pt>
                <c:pt idx="55">
                  <c:v>5.3702302430748859E-3</c:v>
                </c:pt>
                <c:pt idx="56">
                  <c:v>4.9730887261844933E-3</c:v>
                </c:pt>
                <c:pt idx="57">
                  <c:v>4.7066796736817892E-3</c:v>
                </c:pt>
                <c:pt idx="58">
                  <c:v>4.4445493963707642E-3</c:v>
                </c:pt>
                <c:pt idx="59">
                  <c:v>4.2780226323997908E-3</c:v>
                </c:pt>
                <c:pt idx="60">
                  <c:v>4.3035244755252255E-3</c:v>
                </c:pt>
                <c:pt idx="61">
                  <c:v>4.6313722692103085E-3</c:v>
                </c:pt>
                <c:pt idx="62">
                  <c:v>4.8107492579655478E-3</c:v>
                </c:pt>
                <c:pt idx="63">
                  <c:v>4.9198185440187557E-3</c:v>
                </c:pt>
                <c:pt idx="64">
                  <c:v>4.5909557128266847E-3</c:v>
                </c:pt>
                <c:pt idx="65">
                  <c:v>7.3086153314398808E-3</c:v>
                </c:pt>
                <c:pt idx="66">
                  <c:v>6.7278878967560966E-3</c:v>
                </c:pt>
                <c:pt idx="67">
                  <c:v>9.2940916552915059E-3</c:v>
                </c:pt>
                <c:pt idx="68">
                  <c:v>8.3622049705431266E-3</c:v>
                </c:pt>
                <c:pt idx="69">
                  <c:v>8.8883903823594006E-3</c:v>
                </c:pt>
                <c:pt idx="70">
                  <c:v>8.3876516617497447E-3</c:v>
                </c:pt>
                <c:pt idx="71">
                  <c:v>9.1112950039720954E-3</c:v>
                </c:pt>
                <c:pt idx="72">
                  <c:v>8.2935190739388195E-3</c:v>
                </c:pt>
                <c:pt idx="73">
                  <c:v>8.7446321006995221E-3</c:v>
                </c:pt>
                <c:pt idx="74">
                  <c:v>8.1284118076866557E-3</c:v>
                </c:pt>
                <c:pt idx="75">
                  <c:v>8.0267907871551004E-3</c:v>
                </c:pt>
                <c:pt idx="76">
                  <c:v>7.2726249696523967E-3</c:v>
                </c:pt>
                <c:pt idx="77">
                  <c:v>7.0983086944474286E-3</c:v>
                </c:pt>
                <c:pt idx="78">
                  <c:v>8.821353769756287E-3</c:v>
                </c:pt>
                <c:pt idx="79">
                  <c:v>7.9836096556598745E-3</c:v>
                </c:pt>
                <c:pt idx="80">
                  <c:v>7.2073461468667808E-3</c:v>
                </c:pt>
                <c:pt idx="81">
                  <c:v>7.9870352811751994E-3</c:v>
                </c:pt>
                <c:pt idx="82">
                  <c:v>8.1000396315089231E-3</c:v>
                </c:pt>
                <c:pt idx="83">
                  <c:v>7.5004421254728955E-3</c:v>
                </c:pt>
                <c:pt idx="84">
                  <c:v>6.8587138338321177E-3</c:v>
                </c:pt>
                <c:pt idx="85">
                  <c:v>6.6552197243636129E-3</c:v>
                </c:pt>
                <c:pt idx="86">
                  <c:v>6.1351872905322184E-3</c:v>
                </c:pt>
                <c:pt idx="87">
                  <c:v>5.6605165772136519E-3</c:v>
                </c:pt>
                <c:pt idx="88">
                  <c:v>5.4212191418131998E-3</c:v>
                </c:pt>
                <c:pt idx="89">
                  <c:v>5.3238111767049149E-3</c:v>
                </c:pt>
                <c:pt idx="90">
                  <c:v>5.3405132125194047E-3</c:v>
                </c:pt>
                <c:pt idx="91">
                  <c:v>4.9506108382724491E-3</c:v>
                </c:pt>
                <c:pt idx="92">
                  <c:v>4.9503554118395503E-3</c:v>
                </c:pt>
                <c:pt idx="93">
                  <c:v>4.6445138422571202E-3</c:v>
                </c:pt>
                <c:pt idx="94">
                  <c:v>6.4527253234564477E-3</c:v>
                </c:pt>
                <c:pt idx="95">
                  <c:v>6.7983237293743129E-3</c:v>
                </c:pt>
                <c:pt idx="96">
                  <c:v>6.219323742089217E-3</c:v>
                </c:pt>
                <c:pt idx="97">
                  <c:v>5.9439581565122373E-3</c:v>
                </c:pt>
                <c:pt idx="98">
                  <c:v>5.4833923012027452E-3</c:v>
                </c:pt>
                <c:pt idx="99">
                  <c:v>5.0950335464054128E-3</c:v>
                </c:pt>
                <c:pt idx="100">
                  <c:v>5.0979065038478603E-3</c:v>
                </c:pt>
                <c:pt idx="101">
                  <c:v>4.8091357590475279E-3</c:v>
                </c:pt>
                <c:pt idx="102">
                  <c:v>4.819401564160844E-3</c:v>
                </c:pt>
                <c:pt idx="103">
                  <c:v>6.2168975569588409E-3</c:v>
                </c:pt>
                <c:pt idx="104">
                  <c:v>6.9989046346275383E-3</c:v>
                </c:pt>
                <c:pt idx="105">
                  <c:v>6.3996113107451678E-3</c:v>
                </c:pt>
                <c:pt idx="106">
                  <c:v>7.6551630343045024E-3</c:v>
                </c:pt>
                <c:pt idx="107">
                  <c:v>7.1842537344481653E-3</c:v>
                </c:pt>
                <c:pt idx="108">
                  <c:v>6.6107113672963895E-3</c:v>
                </c:pt>
                <c:pt idx="109">
                  <c:v>7.885791583018378E-3</c:v>
                </c:pt>
                <c:pt idx="110">
                  <c:v>7.4471816927318491E-3</c:v>
                </c:pt>
                <c:pt idx="111">
                  <c:v>6.8646492779700172E-3</c:v>
                </c:pt>
                <c:pt idx="112">
                  <c:v>6.2297599959814367E-3</c:v>
                </c:pt>
                <c:pt idx="113">
                  <c:v>6.9743117359819026E-3</c:v>
                </c:pt>
                <c:pt idx="114">
                  <c:v>6.3121717261437702E-3</c:v>
                </c:pt>
                <c:pt idx="115">
                  <c:v>5.830727379367409E-3</c:v>
                </c:pt>
                <c:pt idx="116">
                  <c:v>5.3686101151926343E-3</c:v>
                </c:pt>
                <c:pt idx="117">
                  <c:v>4.9966144587275853E-3</c:v>
                </c:pt>
                <c:pt idx="118">
                  <c:v>4.6985741188067297E-3</c:v>
                </c:pt>
                <c:pt idx="119">
                  <c:v>4.5483427752040038E-3</c:v>
                </c:pt>
                <c:pt idx="120">
                  <c:v>6.1009424350104259E-3</c:v>
                </c:pt>
                <c:pt idx="121">
                  <c:v>6.5283615521007929E-3</c:v>
                </c:pt>
                <c:pt idx="122">
                  <c:v>5.9811341461766827E-3</c:v>
                </c:pt>
                <c:pt idx="123">
                  <c:v>6.1315903081763162E-3</c:v>
                </c:pt>
                <c:pt idx="124">
                  <c:v>5.6269236893882087E-3</c:v>
                </c:pt>
                <c:pt idx="125">
                  <c:v>5.2146601976713024E-3</c:v>
                </c:pt>
                <c:pt idx="126">
                  <c:v>4.8661614104568906E-3</c:v>
                </c:pt>
                <c:pt idx="127">
                  <c:v>5.849240361812621E-3</c:v>
                </c:pt>
                <c:pt idx="128">
                  <c:v>5.4229441581144927E-3</c:v>
                </c:pt>
                <c:pt idx="129">
                  <c:v>5.7483428281752532E-3</c:v>
                </c:pt>
                <c:pt idx="130">
                  <c:v>5.27616402514947E-3</c:v>
                </c:pt>
                <c:pt idx="131">
                  <c:v>6.6723574519787499E-3</c:v>
                </c:pt>
                <c:pt idx="132">
                  <c:v>6.0715532064548978E-3</c:v>
                </c:pt>
                <c:pt idx="133">
                  <c:v>6.3245120408248305E-3</c:v>
                </c:pt>
                <c:pt idx="134">
                  <c:v>6.1289939175819368E-3</c:v>
                </c:pt>
                <c:pt idx="135">
                  <c:v>5.9483461097061749E-3</c:v>
                </c:pt>
                <c:pt idx="136">
                  <c:v>5.4701608338297925E-3</c:v>
                </c:pt>
                <c:pt idx="137">
                  <c:v>6.2524726093738719E-3</c:v>
                </c:pt>
                <c:pt idx="138">
                  <c:v>6.1706083921560136E-3</c:v>
                </c:pt>
                <c:pt idx="139">
                  <c:v>6.0377416568529766E-3</c:v>
                </c:pt>
                <c:pt idx="140">
                  <c:v>5.5188037009359855E-3</c:v>
                </c:pt>
                <c:pt idx="141">
                  <c:v>5.9963786108601005E-3</c:v>
                </c:pt>
                <c:pt idx="142">
                  <c:v>5.6686478645211992E-3</c:v>
                </c:pt>
                <c:pt idx="143">
                  <c:v>5.2244456507433796E-3</c:v>
                </c:pt>
                <c:pt idx="144">
                  <c:v>9.8379166222695939E-3</c:v>
                </c:pt>
                <c:pt idx="145">
                  <c:v>8.8070306128215457E-3</c:v>
                </c:pt>
                <c:pt idx="146">
                  <c:v>8.2723274530405264E-3</c:v>
                </c:pt>
                <c:pt idx="147">
                  <c:v>7.4308124047459696E-3</c:v>
                </c:pt>
                <c:pt idx="148">
                  <c:v>6.9357402919444089E-3</c:v>
                </c:pt>
                <c:pt idx="149">
                  <c:v>6.6446511113296101E-3</c:v>
                </c:pt>
                <c:pt idx="150">
                  <c:v>9.1549798573807104E-3</c:v>
                </c:pt>
                <c:pt idx="151">
                  <c:v>8.2064667312686246E-3</c:v>
                </c:pt>
                <c:pt idx="152">
                  <c:v>8.7193613875298556E-3</c:v>
                </c:pt>
                <c:pt idx="153">
                  <c:v>8.8450372670646222E-3</c:v>
                </c:pt>
                <c:pt idx="154">
                  <c:v>8.0592190563208224E-3</c:v>
                </c:pt>
                <c:pt idx="155">
                  <c:v>7.2589977142650131E-3</c:v>
                </c:pt>
                <c:pt idx="156">
                  <c:v>7.1852879773561997E-3</c:v>
                </c:pt>
                <c:pt idx="157">
                  <c:v>6.49437311706055E-3</c:v>
                </c:pt>
                <c:pt idx="158">
                  <c:v>5.9047911708287916E-3</c:v>
                </c:pt>
                <c:pt idx="159">
                  <c:v>5.7472933263034215E-3</c:v>
                </c:pt>
                <c:pt idx="160">
                  <c:v>5.4097715703048162E-3</c:v>
                </c:pt>
                <c:pt idx="161">
                  <c:v>5.5886889729601747E-3</c:v>
                </c:pt>
                <c:pt idx="162">
                  <c:v>6.8432491248632552E-3</c:v>
                </c:pt>
                <c:pt idx="163">
                  <c:v>6.7049939271488796E-3</c:v>
                </c:pt>
                <c:pt idx="164">
                  <c:v>7.6789532006682568E-3</c:v>
                </c:pt>
                <c:pt idx="165">
                  <c:v>7.4096135818649683E-3</c:v>
                </c:pt>
                <c:pt idx="166">
                  <c:v>6.687171309795726E-3</c:v>
                </c:pt>
                <c:pt idx="167">
                  <c:v>6.1769675139685338E-3</c:v>
                </c:pt>
                <c:pt idx="168">
                  <c:v>5.7953232215552201E-3</c:v>
                </c:pt>
                <c:pt idx="169">
                  <c:v>5.4372199558651579E-3</c:v>
                </c:pt>
                <c:pt idx="170">
                  <c:v>5.1121588722395162E-3</c:v>
                </c:pt>
                <c:pt idx="171">
                  <c:v>5.802288923631365E-3</c:v>
                </c:pt>
                <c:pt idx="172">
                  <c:v>5.5008221420894468E-3</c:v>
                </c:pt>
                <c:pt idx="173">
                  <c:v>7.0181791859638678E-3</c:v>
                </c:pt>
                <c:pt idx="174">
                  <c:v>7.5358252906147513E-3</c:v>
                </c:pt>
                <c:pt idx="175">
                  <c:v>6.7919198914770081E-3</c:v>
                </c:pt>
                <c:pt idx="176">
                  <c:v>6.2033899466717298E-3</c:v>
                </c:pt>
                <c:pt idx="177">
                  <c:v>5.8079271876654015E-3</c:v>
                </c:pt>
                <c:pt idx="178">
                  <c:v>5.6301876390720844E-3</c:v>
                </c:pt>
                <c:pt idx="179">
                  <c:v>5.3363435981828048E-3</c:v>
                </c:pt>
                <c:pt idx="180">
                  <c:v>6.0701365496485336E-3</c:v>
                </c:pt>
                <c:pt idx="181">
                  <c:v>1.0283247563124523E-2</c:v>
                </c:pt>
                <c:pt idx="182">
                  <c:v>1.58543275915798E-2</c:v>
                </c:pt>
                <c:pt idx="183">
                  <c:v>2.1227117776215339E-2</c:v>
                </c:pt>
                <c:pt idx="184">
                  <c:v>1.9522361558822907E-2</c:v>
                </c:pt>
                <c:pt idx="185">
                  <c:v>2.3024638617965564E-2</c:v>
                </c:pt>
                <c:pt idx="186">
                  <c:v>2.235090002800098E-2</c:v>
                </c:pt>
                <c:pt idx="187">
                  <c:v>1.9673032677306895E-2</c:v>
                </c:pt>
                <c:pt idx="188">
                  <c:v>1.7700359168389346E-2</c:v>
                </c:pt>
                <c:pt idx="189">
                  <c:v>1.9710966493701795E-2</c:v>
                </c:pt>
                <c:pt idx="190">
                  <c:v>1.8737723139622634E-2</c:v>
                </c:pt>
                <c:pt idx="191">
                  <c:v>1.6515649850263641E-2</c:v>
                </c:pt>
                <c:pt idx="192">
                  <c:v>1.5901285411894023E-2</c:v>
                </c:pt>
                <c:pt idx="193">
                  <c:v>1.7090090920425616E-2</c:v>
                </c:pt>
                <c:pt idx="194">
                  <c:v>1.6148713451331533E-2</c:v>
                </c:pt>
                <c:pt idx="195">
                  <c:v>1.4374045345290855E-2</c:v>
                </c:pt>
                <c:pt idx="196">
                  <c:v>1.2799901956826983E-2</c:v>
                </c:pt>
                <c:pt idx="197">
                  <c:v>1.1492183101372072E-2</c:v>
                </c:pt>
                <c:pt idx="198">
                  <c:v>1.1301949235281503E-2</c:v>
                </c:pt>
                <c:pt idx="199">
                  <c:v>1.0540547090533809E-2</c:v>
                </c:pt>
                <c:pt idx="200">
                  <c:v>9.4629736555499489E-3</c:v>
                </c:pt>
                <c:pt idx="201">
                  <c:v>1.0776030887135723E-2</c:v>
                </c:pt>
                <c:pt idx="202">
                  <c:v>9.7088568491201753E-3</c:v>
                </c:pt>
                <c:pt idx="203">
                  <c:v>1.0079034213232439E-2</c:v>
                </c:pt>
                <c:pt idx="204">
                  <c:v>9.0412166343787764E-3</c:v>
                </c:pt>
                <c:pt idx="205">
                  <c:v>8.2375310177449593E-3</c:v>
                </c:pt>
                <c:pt idx="206">
                  <c:v>7.4044219647892715E-3</c:v>
                </c:pt>
                <c:pt idx="207">
                  <c:v>1.2426427613778776E-2</c:v>
                </c:pt>
                <c:pt idx="208">
                  <c:v>1.1015455513175237E-2</c:v>
                </c:pt>
                <c:pt idx="209">
                  <c:v>1.2242309057763318E-2</c:v>
                </c:pt>
                <c:pt idx="210">
                  <c:v>1.086613715851715E-2</c:v>
                </c:pt>
                <c:pt idx="211">
                  <c:v>1.1093227429163332E-2</c:v>
                </c:pt>
                <c:pt idx="212">
                  <c:v>1.2111618140327709E-2</c:v>
                </c:pt>
                <c:pt idx="213">
                  <c:v>1.0870009184809043E-2</c:v>
                </c:pt>
                <c:pt idx="214">
                  <c:v>1.0103563931558094E-2</c:v>
                </c:pt>
                <c:pt idx="215">
                  <c:v>9.5731060920224448E-3</c:v>
                </c:pt>
                <c:pt idx="216">
                  <c:v>8.5412146298093697E-3</c:v>
                </c:pt>
                <c:pt idx="217">
                  <c:v>7.6567364332971698E-3</c:v>
                </c:pt>
                <c:pt idx="218">
                  <c:v>7.5067061058532733E-3</c:v>
                </c:pt>
                <c:pt idx="219">
                  <c:v>7.0930977433911729E-3</c:v>
                </c:pt>
                <c:pt idx="220">
                  <c:v>8.5598057516625015E-3</c:v>
                </c:pt>
                <c:pt idx="221">
                  <c:v>7.827728980514051E-3</c:v>
                </c:pt>
                <c:pt idx="222">
                  <c:v>7.0417928580882461E-3</c:v>
                </c:pt>
                <c:pt idx="223">
                  <c:v>6.421456778371964E-3</c:v>
                </c:pt>
                <c:pt idx="224">
                  <c:v>6.383725136728362E-3</c:v>
                </c:pt>
                <c:pt idx="225">
                  <c:v>8.6272929571101463E-3</c:v>
                </c:pt>
                <c:pt idx="226">
                  <c:v>8.7685204153232308E-3</c:v>
                </c:pt>
                <c:pt idx="227">
                  <c:v>7.9128697187193248E-3</c:v>
                </c:pt>
                <c:pt idx="228">
                  <c:v>7.2253876506704704E-3</c:v>
                </c:pt>
                <c:pt idx="229">
                  <c:v>7.9091764543232652E-3</c:v>
                </c:pt>
                <c:pt idx="230">
                  <c:v>7.1230438151424578E-3</c:v>
                </c:pt>
                <c:pt idx="231">
                  <c:v>6.7934378268619472E-3</c:v>
                </c:pt>
                <c:pt idx="232">
                  <c:v>7.6166702182600219E-3</c:v>
                </c:pt>
                <c:pt idx="233">
                  <c:v>6.9107006512152507E-3</c:v>
                </c:pt>
                <c:pt idx="234">
                  <c:v>6.4750288914943287E-3</c:v>
                </c:pt>
                <c:pt idx="235">
                  <c:v>5.92974095688459E-3</c:v>
                </c:pt>
                <c:pt idx="236">
                  <c:v>5.4417847260082352E-3</c:v>
                </c:pt>
                <c:pt idx="237">
                  <c:v>6.5219650762336438E-3</c:v>
                </c:pt>
                <c:pt idx="238">
                  <c:v>5.9383266481055292E-3</c:v>
                </c:pt>
                <c:pt idx="239">
                  <c:v>5.6481489441968253E-3</c:v>
                </c:pt>
                <c:pt idx="240">
                  <c:v>7.8033674012746553E-3</c:v>
                </c:pt>
                <c:pt idx="241">
                  <c:v>8.4570035487464713E-3</c:v>
                </c:pt>
                <c:pt idx="242">
                  <c:v>9.4778093545233345E-3</c:v>
                </c:pt>
                <c:pt idx="243">
                  <c:v>8.4951398737058616E-3</c:v>
                </c:pt>
                <c:pt idx="244">
                  <c:v>9.8126743384219211E-3</c:v>
                </c:pt>
                <c:pt idx="245">
                  <c:v>8.7757246491696334E-3</c:v>
                </c:pt>
                <c:pt idx="246">
                  <c:v>7.9558032774819081E-3</c:v>
                </c:pt>
                <c:pt idx="247">
                  <c:v>7.1884588082800748E-3</c:v>
                </c:pt>
                <c:pt idx="248">
                  <c:v>6.4985943118444234E-3</c:v>
                </c:pt>
                <c:pt idx="249">
                  <c:v>5.915778254098605E-3</c:v>
                </c:pt>
                <c:pt idx="250">
                  <c:v>5.4161663137362107E-3</c:v>
                </c:pt>
                <c:pt idx="251">
                  <c:v>5.4207114719475018E-3</c:v>
                </c:pt>
                <c:pt idx="252">
                  <c:v>6.4083564892436443E-3</c:v>
                </c:pt>
                <c:pt idx="253">
                  <c:v>7.4476591225856609E-3</c:v>
                </c:pt>
                <c:pt idx="254">
                  <c:v>8.9911150385277687E-3</c:v>
                </c:pt>
                <c:pt idx="255">
                  <c:v>1.1292668851984437E-2</c:v>
                </c:pt>
                <c:pt idx="256">
                  <c:v>1.0478179892516688E-2</c:v>
                </c:pt>
                <c:pt idx="257">
                  <c:v>9.7452554833871111E-3</c:v>
                </c:pt>
                <c:pt idx="258">
                  <c:v>9.3074960545717778E-3</c:v>
                </c:pt>
                <c:pt idx="259">
                  <c:v>8.3371789201293588E-3</c:v>
                </c:pt>
                <c:pt idx="260">
                  <c:v>1.0943608137759828E-2</c:v>
                </c:pt>
                <c:pt idx="261">
                  <c:v>9.8644546560901544E-3</c:v>
                </c:pt>
                <c:pt idx="262">
                  <c:v>9.6523098880055697E-3</c:v>
                </c:pt>
                <c:pt idx="263">
                  <c:v>1.0235137436628645E-2</c:v>
                </c:pt>
                <c:pt idx="264">
                  <c:v>1.1047181862895831E-2</c:v>
                </c:pt>
                <c:pt idx="265">
                  <c:v>1.2258677179727751E-2</c:v>
                </c:pt>
                <c:pt idx="266">
                  <c:v>1.1234607416250928E-2</c:v>
                </c:pt>
                <c:pt idx="267">
                  <c:v>1.0498688070096041E-2</c:v>
                </c:pt>
                <c:pt idx="268">
                  <c:v>1.0456435320855228E-2</c:v>
                </c:pt>
                <c:pt idx="269">
                  <c:v>9.3466778834096487E-3</c:v>
                </c:pt>
                <c:pt idx="270">
                  <c:v>8.4203902897182926E-3</c:v>
                </c:pt>
                <c:pt idx="271">
                  <c:v>8.5365370335667313E-3</c:v>
                </c:pt>
                <c:pt idx="272">
                  <c:v>8.2626914285694065E-3</c:v>
                </c:pt>
                <c:pt idx="273">
                  <c:v>8.4240217624949251E-3</c:v>
                </c:pt>
                <c:pt idx="274">
                  <c:v>9.8662063704108328E-3</c:v>
                </c:pt>
                <c:pt idx="275">
                  <c:v>8.8114925852253011E-3</c:v>
                </c:pt>
                <c:pt idx="276">
                  <c:v>9.6004850768952772E-3</c:v>
                </c:pt>
                <c:pt idx="277">
                  <c:v>1.293690260317848E-2</c:v>
                </c:pt>
                <c:pt idx="278">
                  <c:v>1.2334207394608264E-2</c:v>
                </c:pt>
                <c:pt idx="279">
                  <c:v>1.0933068935988914E-2</c:v>
                </c:pt>
                <c:pt idx="280">
                  <c:v>1.0129221751087731E-2</c:v>
                </c:pt>
                <c:pt idx="281">
                  <c:v>1.361713293829395E-2</c:v>
                </c:pt>
                <c:pt idx="282">
                  <c:v>1.3644443646837789E-2</c:v>
                </c:pt>
                <c:pt idx="283">
                  <c:v>1.4973354874102267E-2</c:v>
                </c:pt>
                <c:pt idx="284">
                  <c:v>1.3229313168416067E-2</c:v>
                </c:pt>
                <c:pt idx="285">
                  <c:v>1.2698659720968212E-2</c:v>
                </c:pt>
                <c:pt idx="286">
                  <c:v>1.1395741227489622E-2</c:v>
                </c:pt>
                <c:pt idx="287">
                  <c:v>1.2796429167883885E-2</c:v>
                </c:pt>
                <c:pt idx="288">
                  <c:v>1.3057202411040331E-2</c:v>
                </c:pt>
                <c:pt idx="289">
                  <c:v>1.275460481338412E-2</c:v>
                </c:pt>
                <c:pt idx="290">
                  <c:v>1.2190895760121469E-2</c:v>
                </c:pt>
                <c:pt idx="291">
                  <c:v>1.0983320604616506E-2</c:v>
                </c:pt>
                <c:pt idx="292">
                  <c:v>1.3703239159715238E-2</c:v>
                </c:pt>
                <c:pt idx="293">
                  <c:v>1.2130610659951802E-2</c:v>
                </c:pt>
                <c:pt idx="294">
                  <c:v>1.3239645020572809E-2</c:v>
                </c:pt>
                <c:pt idx="295">
                  <c:v>1.1848142883342374E-2</c:v>
                </c:pt>
                <c:pt idx="296">
                  <c:v>1.0516759581209996E-2</c:v>
                </c:pt>
                <c:pt idx="297">
                  <c:v>1.2064273660503944E-2</c:v>
                </c:pt>
                <c:pt idx="298">
                  <c:v>1.221299899535825E-2</c:v>
                </c:pt>
                <c:pt idx="299">
                  <c:v>1.0839638832036346E-2</c:v>
                </c:pt>
                <c:pt idx="300">
                  <c:v>9.6417088829187543E-3</c:v>
                </c:pt>
                <c:pt idx="301">
                  <c:v>1.0025737900374193E-2</c:v>
                </c:pt>
                <c:pt idx="302">
                  <c:v>1.1681796529182871E-2</c:v>
                </c:pt>
                <c:pt idx="303">
                  <c:v>1.2147536352091084E-2</c:v>
                </c:pt>
                <c:pt idx="304">
                  <c:v>1.2486993130766023E-2</c:v>
                </c:pt>
                <c:pt idx="305">
                  <c:v>1.1264723669603379E-2</c:v>
                </c:pt>
                <c:pt idx="306">
                  <c:v>1.0007954912569221E-2</c:v>
                </c:pt>
                <c:pt idx="307">
                  <c:v>1.0482089839737594E-2</c:v>
                </c:pt>
                <c:pt idx="308">
                  <c:v>1.0685020705669256E-2</c:v>
                </c:pt>
                <c:pt idx="309">
                  <c:v>9.6230387929084477E-3</c:v>
                </c:pt>
                <c:pt idx="310">
                  <c:v>9.5888374187489273E-3</c:v>
                </c:pt>
                <c:pt idx="311">
                  <c:v>8.612416717181718E-3</c:v>
                </c:pt>
                <c:pt idx="312">
                  <c:v>8.4649763048561203E-3</c:v>
                </c:pt>
                <c:pt idx="313">
                  <c:v>1.1973327060693062E-2</c:v>
                </c:pt>
                <c:pt idx="314">
                  <c:v>1.0708828878267948E-2</c:v>
                </c:pt>
                <c:pt idx="315">
                  <c:v>9.5914527490022824E-3</c:v>
                </c:pt>
                <c:pt idx="316">
                  <c:v>8.6232918501190879E-3</c:v>
                </c:pt>
                <c:pt idx="317">
                  <c:v>7.723609882635857E-3</c:v>
                </c:pt>
                <c:pt idx="318">
                  <c:v>8.4077677429196043E-3</c:v>
                </c:pt>
                <c:pt idx="319">
                  <c:v>7.7412951742826469E-3</c:v>
                </c:pt>
                <c:pt idx="320">
                  <c:v>6.9689182072316036E-3</c:v>
                </c:pt>
                <c:pt idx="321">
                  <c:v>8.9036856608032695E-3</c:v>
                </c:pt>
                <c:pt idx="322">
                  <c:v>7.9996200063002267E-3</c:v>
                </c:pt>
                <c:pt idx="323">
                  <c:v>7.2543752778329021E-3</c:v>
                </c:pt>
                <c:pt idx="324">
                  <c:v>6.8437443835503414E-3</c:v>
                </c:pt>
                <c:pt idx="325">
                  <c:v>6.6414150604650092E-3</c:v>
                </c:pt>
                <c:pt idx="326">
                  <c:v>6.2143289292856015E-3</c:v>
                </c:pt>
                <c:pt idx="327">
                  <c:v>5.66951485651519E-3</c:v>
                </c:pt>
                <c:pt idx="328">
                  <c:v>5.2438182510378848E-3</c:v>
                </c:pt>
                <c:pt idx="329">
                  <c:v>5.6012396737313121E-3</c:v>
                </c:pt>
                <c:pt idx="330">
                  <c:v>5.1677908426804933E-3</c:v>
                </c:pt>
                <c:pt idx="331">
                  <c:v>4.790883712078713E-3</c:v>
                </c:pt>
                <c:pt idx="332">
                  <c:v>5.5420280399098645E-3</c:v>
                </c:pt>
                <c:pt idx="333">
                  <c:v>5.314046019268979E-3</c:v>
                </c:pt>
                <c:pt idx="334">
                  <c:v>5.026110628248895E-3</c:v>
                </c:pt>
                <c:pt idx="335">
                  <c:v>5.1967866682469492E-3</c:v>
                </c:pt>
                <c:pt idx="336">
                  <c:v>5.0517074932314209E-3</c:v>
                </c:pt>
                <c:pt idx="337">
                  <c:v>6.3615333140735683E-3</c:v>
                </c:pt>
                <c:pt idx="338">
                  <c:v>7.0038906542587666E-3</c:v>
                </c:pt>
                <c:pt idx="339">
                  <c:v>8.0863522993941967E-3</c:v>
                </c:pt>
                <c:pt idx="340">
                  <c:v>7.3127363216791245E-3</c:v>
                </c:pt>
                <c:pt idx="341">
                  <c:v>6.7352826771394847E-3</c:v>
                </c:pt>
                <c:pt idx="342">
                  <c:v>7.091045550966661E-3</c:v>
                </c:pt>
                <c:pt idx="343">
                  <c:v>7.4281835822207452E-3</c:v>
                </c:pt>
                <c:pt idx="344">
                  <c:v>6.7012122722451429E-3</c:v>
                </c:pt>
                <c:pt idx="345">
                  <c:v>6.1136991238547088E-3</c:v>
                </c:pt>
                <c:pt idx="346">
                  <c:v>6.0599183511462051E-3</c:v>
                </c:pt>
                <c:pt idx="347">
                  <c:v>5.6234110097162096E-3</c:v>
                </c:pt>
                <c:pt idx="348">
                  <c:v>5.1710703691960902E-3</c:v>
                </c:pt>
                <c:pt idx="349">
                  <c:v>5.325463658240959E-3</c:v>
                </c:pt>
                <c:pt idx="350">
                  <c:v>4.9273453323580548E-3</c:v>
                </c:pt>
                <c:pt idx="351">
                  <c:v>4.693375527414151E-3</c:v>
                </c:pt>
                <c:pt idx="352">
                  <c:v>4.4267159646092964E-3</c:v>
                </c:pt>
                <c:pt idx="353">
                  <c:v>4.2003401508319523E-3</c:v>
                </c:pt>
                <c:pt idx="354">
                  <c:v>5.6044701130816658E-3</c:v>
                </c:pt>
                <c:pt idx="355">
                  <c:v>5.6317689653885795E-3</c:v>
                </c:pt>
                <c:pt idx="356">
                  <c:v>5.9164311521056993E-3</c:v>
                </c:pt>
                <c:pt idx="357">
                  <c:v>6.5643622995747017E-3</c:v>
                </c:pt>
                <c:pt idx="358">
                  <c:v>6.5123995526696794E-3</c:v>
                </c:pt>
                <c:pt idx="359">
                  <c:v>5.9298395737439899E-3</c:v>
                </c:pt>
                <c:pt idx="360">
                  <c:v>5.5220983086584179E-3</c:v>
                </c:pt>
                <c:pt idx="361">
                  <c:v>5.0862773288675783E-3</c:v>
                </c:pt>
                <c:pt idx="362">
                  <c:v>6.6810506613149507E-3</c:v>
                </c:pt>
                <c:pt idx="363">
                  <c:v>7.2970475505224194E-3</c:v>
                </c:pt>
                <c:pt idx="364">
                  <c:v>6.5945072185682307E-3</c:v>
                </c:pt>
                <c:pt idx="365">
                  <c:v>7.0030127840425144E-3</c:v>
                </c:pt>
                <c:pt idx="366">
                  <c:v>7.314640864652628E-3</c:v>
                </c:pt>
                <c:pt idx="367">
                  <c:v>7.7195718668458301E-3</c:v>
                </c:pt>
                <c:pt idx="368">
                  <c:v>6.9498361506922486E-3</c:v>
                </c:pt>
                <c:pt idx="369">
                  <c:v>6.5239304925737455E-3</c:v>
                </c:pt>
                <c:pt idx="370">
                  <c:v>6.3069663893162353E-3</c:v>
                </c:pt>
                <c:pt idx="371">
                  <c:v>5.846801006719889E-3</c:v>
                </c:pt>
                <c:pt idx="372">
                  <c:v>7.4684352876038928E-3</c:v>
                </c:pt>
                <c:pt idx="373">
                  <c:v>7.1926820768212297E-3</c:v>
                </c:pt>
                <c:pt idx="374">
                  <c:v>6.5064439885570823E-3</c:v>
                </c:pt>
                <c:pt idx="375">
                  <c:v>6.0919040443004188E-3</c:v>
                </c:pt>
                <c:pt idx="376">
                  <c:v>5.6021346067559449E-3</c:v>
                </c:pt>
                <c:pt idx="377">
                  <c:v>5.1568763590314117E-3</c:v>
                </c:pt>
                <c:pt idx="378">
                  <c:v>4.8612406873630807E-3</c:v>
                </c:pt>
                <c:pt idx="379">
                  <c:v>4.7511994620743304E-3</c:v>
                </c:pt>
                <c:pt idx="380">
                  <c:v>4.7608730910669505E-3</c:v>
                </c:pt>
                <c:pt idx="381">
                  <c:v>4.4621077285898628E-3</c:v>
                </c:pt>
                <c:pt idx="382">
                  <c:v>4.3430175942172572E-3</c:v>
                </c:pt>
                <c:pt idx="383">
                  <c:v>4.2172634147856006E-3</c:v>
                </c:pt>
                <c:pt idx="384">
                  <c:v>5.5987560916629982E-3</c:v>
                </c:pt>
                <c:pt idx="385">
                  <c:v>6.2180885283967414E-3</c:v>
                </c:pt>
                <c:pt idx="386">
                  <c:v>5.7527436187395E-3</c:v>
                </c:pt>
                <c:pt idx="387">
                  <c:v>5.3700542207350292E-3</c:v>
                </c:pt>
                <c:pt idx="388">
                  <c:v>5.0586372696672819E-3</c:v>
                </c:pt>
                <c:pt idx="389">
                  <c:v>4.94872242522816E-3</c:v>
                </c:pt>
                <c:pt idx="390">
                  <c:v>5.0505954477012708E-3</c:v>
                </c:pt>
                <c:pt idx="391">
                  <c:v>4.7665274065081809E-3</c:v>
                </c:pt>
                <c:pt idx="392">
                  <c:v>4.5505180654850886E-3</c:v>
                </c:pt>
                <c:pt idx="393">
                  <c:v>6.6407951674376528E-3</c:v>
                </c:pt>
                <c:pt idx="394">
                  <c:v>1.5764091974734717E-2</c:v>
                </c:pt>
                <c:pt idx="395">
                  <c:v>1.5792846899207187E-2</c:v>
                </c:pt>
                <c:pt idx="396">
                  <c:v>1.5527567237294209E-2</c:v>
                </c:pt>
                <c:pt idx="397">
                  <c:v>1.5191371990020788E-2</c:v>
                </c:pt>
                <c:pt idx="398">
                  <c:v>1.4375810043603087E-2</c:v>
                </c:pt>
                <c:pt idx="399">
                  <c:v>1.2719575891618557E-2</c:v>
                </c:pt>
                <c:pt idx="400">
                  <c:v>1.1654732435531103E-2</c:v>
                </c:pt>
                <c:pt idx="401">
                  <c:v>1.0512893412230035E-2</c:v>
                </c:pt>
                <c:pt idx="402">
                  <c:v>9.3723925205334083E-3</c:v>
                </c:pt>
                <c:pt idx="403">
                  <c:v>1.0198139896929559E-2</c:v>
                </c:pt>
                <c:pt idx="404">
                  <c:v>9.1484608351657254E-3</c:v>
                </c:pt>
                <c:pt idx="405">
                  <c:v>8.5614907828762653E-3</c:v>
                </c:pt>
                <c:pt idx="406">
                  <c:v>7.6723161701586469E-3</c:v>
                </c:pt>
                <c:pt idx="407">
                  <c:v>7.149795877680519E-3</c:v>
                </c:pt>
                <c:pt idx="408">
                  <c:v>6.491028194113734E-3</c:v>
                </c:pt>
                <c:pt idx="409">
                  <c:v>5.9429830710122089E-3</c:v>
                </c:pt>
                <c:pt idx="410">
                  <c:v>5.5008033419594532E-3</c:v>
                </c:pt>
                <c:pt idx="411">
                  <c:v>5.2720895579107191E-3</c:v>
                </c:pt>
                <c:pt idx="412">
                  <c:v>5.1619030954358804E-3</c:v>
                </c:pt>
                <c:pt idx="413">
                  <c:v>5.0352390867368915E-3</c:v>
                </c:pt>
                <c:pt idx="414">
                  <c:v>4.9003471129785521E-3</c:v>
                </c:pt>
                <c:pt idx="415">
                  <c:v>4.5708872754901273E-3</c:v>
                </c:pt>
                <c:pt idx="416">
                  <c:v>4.3595106585756034E-3</c:v>
                </c:pt>
                <c:pt idx="417">
                  <c:v>4.14421274922266E-3</c:v>
                </c:pt>
                <c:pt idx="418">
                  <c:v>3.9714912606397994E-3</c:v>
                </c:pt>
                <c:pt idx="419">
                  <c:v>3.8865237119276586E-3</c:v>
                </c:pt>
                <c:pt idx="420">
                  <c:v>4.6666855293866615E-3</c:v>
                </c:pt>
                <c:pt idx="421">
                  <c:v>4.4894396176240721E-3</c:v>
                </c:pt>
                <c:pt idx="422">
                  <c:v>4.2349586052487951E-3</c:v>
                </c:pt>
                <c:pt idx="423">
                  <c:v>5.1286629792797762E-3</c:v>
                </c:pt>
                <c:pt idx="424">
                  <c:v>4.7974248339670757E-3</c:v>
                </c:pt>
                <c:pt idx="425">
                  <c:v>4.4853922814556621E-3</c:v>
                </c:pt>
                <c:pt idx="426">
                  <c:v>4.4515787217671039E-3</c:v>
                </c:pt>
                <c:pt idx="427">
                  <c:v>4.5084806883304261E-3</c:v>
                </c:pt>
                <c:pt idx="428">
                  <c:v>4.2850080404526819E-3</c:v>
                </c:pt>
                <c:pt idx="429">
                  <c:v>4.155883427648107E-3</c:v>
                </c:pt>
                <c:pt idx="430">
                  <c:v>4.6486765981692416E-3</c:v>
                </c:pt>
                <c:pt idx="431">
                  <c:v>4.3900598167317595E-3</c:v>
                </c:pt>
                <c:pt idx="432">
                  <c:v>4.197707207262349E-3</c:v>
                </c:pt>
                <c:pt idx="433">
                  <c:v>4.0786440135941113E-3</c:v>
                </c:pt>
                <c:pt idx="434">
                  <c:v>3.9271723121783999E-3</c:v>
                </c:pt>
                <c:pt idx="435">
                  <c:v>3.8134564383202675E-3</c:v>
                </c:pt>
                <c:pt idx="436">
                  <c:v>4.3651921692630163E-3</c:v>
                </c:pt>
                <c:pt idx="437">
                  <c:v>4.2060847904993549E-3</c:v>
                </c:pt>
                <c:pt idx="438">
                  <c:v>4.0967779232214396E-3</c:v>
                </c:pt>
                <c:pt idx="439">
                  <c:v>4.3213232600221134E-3</c:v>
                </c:pt>
                <c:pt idx="440">
                  <c:v>4.2220048198239749E-3</c:v>
                </c:pt>
                <c:pt idx="441">
                  <c:v>4.1888344556198784E-3</c:v>
                </c:pt>
                <c:pt idx="442">
                  <c:v>3.9962485615339331E-3</c:v>
                </c:pt>
                <c:pt idx="443">
                  <c:v>4.0882625009994056E-3</c:v>
                </c:pt>
                <c:pt idx="444">
                  <c:v>4.0172657901728264E-3</c:v>
                </c:pt>
                <c:pt idx="445">
                  <c:v>3.8613490176963249E-3</c:v>
                </c:pt>
                <c:pt idx="446">
                  <c:v>3.8935457013392371E-3</c:v>
                </c:pt>
                <c:pt idx="447">
                  <c:v>1.0701735856112915E-2</c:v>
                </c:pt>
                <c:pt idx="448">
                  <c:v>1.1041903023327648E-2</c:v>
                </c:pt>
                <c:pt idx="449">
                  <c:v>1.1585313184585666E-2</c:v>
                </c:pt>
                <c:pt idx="450">
                  <c:v>1.0293984008502989E-2</c:v>
                </c:pt>
                <c:pt idx="451">
                  <c:v>9.9125522971132852E-3</c:v>
                </c:pt>
                <c:pt idx="452">
                  <c:v>9.0065623365272185E-3</c:v>
                </c:pt>
                <c:pt idx="453">
                  <c:v>8.056827610367908E-3</c:v>
                </c:pt>
                <c:pt idx="454">
                  <c:v>7.2377953016688401E-3</c:v>
                </c:pt>
                <c:pt idx="455">
                  <c:v>7.7163076531043791E-3</c:v>
                </c:pt>
                <c:pt idx="456">
                  <c:v>7.3287741877728638E-3</c:v>
                </c:pt>
                <c:pt idx="457">
                  <c:v>7.083597516094697E-3</c:v>
                </c:pt>
                <c:pt idx="458">
                  <c:v>7.3832235030778185E-3</c:v>
                </c:pt>
                <c:pt idx="459">
                  <c:v>7.0523222162904332E-3</c:v>
                </c:pt>
                <c:pt idx="460">
                  <c:v>6.6442192937575615E-3</c:v>
                </c:pt>
                <c:pt idx="461">
                  <c:v>7.2180712182287428E-3</c:v>
                </c:pt>
                <c:pt idx="462">
                  <c:v>7.145830857335206E-3</c:v>
                </c:pt>
                <c:pt idx="463">
                  <c:v>6.6412526935990075E-3</c:v>
                </c:pt>
                <c:pt idx="464">
                  <c:v>6.426487235579462E-3</c:v>
                </c:pt>
                <c:pt idx="465">
                  <c:v>6.0271500409210931E-3</c:v>
                </c:pt>
                <c:pt idx="466">
                  <c:v>5.5101879229929405E-3</c:v>
                </c:pt>
                <c:pt idx="467">
                  <c:v>5.3064870564402383E-3</c:v>
                </c:pt>
                <c:pt idx="468">
                  <c:v>5.155999264771483E-3</c:v>
                </c:pt>
                <c:pt idx="469">
                  <c:v>7.0716173471917915E-3</c:v>
                </c:pt>
                <c:pt idx="470">
                  <c:v>6.3980859864630037E-3</c:v>
                </c:pt>
                <c:pt idx="471">
                  <c:v>6.0094495446433886E-3</c:v>
                </c:pt>
                <c:pt idx="472">
                  <c:v>5.4975941691555287E-3</c:v>
                </c:pt>
                <c:pt idx="473">
                  <c:v>5.2719824622911105E-3</c:v>
                </c:pt>
                <c:pt idx="474">
                  <c:v>5.3527317480161112E-3</c:v>
                </c:pt>
                <c:pt idx="475">
                  <c:v>4.9838159491509704E-3</c:v>
                </c:pt>
                <c:pt idx="476">
                  <c:v>4.7064684781437148E-3</c:v>
                </c:pt>
                <c:pt idx="477">
                  <c:v>4.4186641648705531E-3</c:v>
                </c:pt>
                <c:pt idx="478">
                  <c:v>4.4856958720925254E-3</c:v>
                </c:pt>
                <c:pt idx="479">
                  <c:v>4.5816921208673067E-3</c:v>
                </c:pt>
                <c:pt idx="480">
                  <c:v>4.4093534474967987E-3</c:v>
                </c:pt>
                <c:pt idx="481">
                  <c:v>4.4083568302314465E-3</c:v>
                </c:pt>
                <c:pt idx="482">
                  <c:v>4.4236460572244255E-3</c:v>
                </c:pt>
                <c:pt idx="483">
                  <c:v>4.188710040336688E-3</c:v>
                </c:pt>
                <c:pt idx="484">
                  <c:v>4.9628490069229449E-3</c:v>
                </c:pt>
                <c:pt idx="485">
                  <c:v>5.4295251416954507E-3</c:v>
                </c:pt>
                <c:pt idx="486">
                  <c:v>5.3980681169664589E-3</c:v>
                </c:pt>
                <c:pt idx="487">
                  <c:v>5.0656072325389505E-3</c:v>
                </c:pt>
                <c:pt idx="488">
                  <c:v>9.8096119005841986E-3</c:v>
                </c:pt>
                <c:pt idx="489">
                  <c:v>8.8346514516157541E-3</c:v>
                </c:pt>
                <c:pt idx="490">
                  <c:v>8.9347277803648265E-3</c:v>
                </c:pt>
                <c:pt idx="491">
                  <c:v>8.0082482856581299E-3</c:v>
                </c:pt>
                <c:pt idx="492">
                  <c:v>7.2401120426547833E-3</c:v>
                </c:pt>
                <c:pt idx="493">
                  <c:v>6.5450008603446875E-3</c:v>
                </c:pt>
                <c:pt idx="494">
                  <c:v>6.5446373260792771E-3</c:v>
                </c:pt>
                <c:pt idx="495">
                  <c:v>6.0119421348784688E-3</c:v>
                </c:pt>
                <c:pt idx="496">
                  <c:v>5.7290326700611075E-3</c:v>
                </c:pt>
                <c:pt idx="497">
                  <c:v>5.3947505100015187E-3</c:v>
                </c:pt>
                <c:pt idx="498">
                  <c:v>5.6758905857300411E-3</c:v>
                </c:pt>
                <c:pt idx="499">
                  <c:v>5.2506600415130333E-3</c:v>
                </c:pt>
                <c:pt idx="500">
                  <c:v>4.8601882137695252E-3</c:v>
                </c:pt>
                <c:pt idx="501">
                  <c:v>4.7215047537018809E-3</c:v>
                </c:pt>
                <c:pt idx="502">
                  <c:v>5.0048595199673083E-3</c:v>
                </c:pt>
                <c:pt idx="503">
                  <c:v>4.6642205456432877E-3</c:v>
                </c:pt>
                <c:pt idx="504">
                  <c:v>4.5660844114929697E-3</c:v>
                </c:pt>
                <c:pt idx="505">
                  <c:v>4.600894259718085E-3</c:v>
                </c:pt>
                <c:pt idx="506">
                  <c:v>4.3238936159660816E-3</c:v>
                </c:pt>
                <c:pt idx="507">
                  <c:v>4.5901207338681586E-3</c:v>
                </c:pt>
                <c:pt idx="508">
                  <c:v>4.4544445174687034E-3</c:v>
                </c:pt>
                <c:pt idx="509">
                  <c:v>6.5289998812279549E-3</c:v>
                </c:pt>
                <c:pt idx="510">
                  <c:v>5.9651750269462782E-3</c:v>
                </c:pt>
                <c:pt idx="511">
                  <c:v>5.8538782018750886E-3</c:v>
                </c:pt>
                <c:pt idx="512">
                  <c:v>5.4100306839849552E-3</c:v>
                </c:pt>
                <c:pt idx="513">
                  <c:v>5.5205889709083085E-3</c:v>
                </c:pt>
                <c:pt idx="514">
                  <c:v>6.1644945507524545E-3</c:v>
                </c:pt>
                <c:pt idx="515">
                  <c:v>5.7733742414070354E-3</c:v>
                </c:pt>
                <c:pt idx="516">
                  <c:v>5.3806376403678861E-3</c:v>
                </c:pt>
                <c:pt idx="517">
                  <c:v>4.9968709610160329E-3</c:v>
                </c:pt>
                <c:pt idx="518">
                  <c:v>4.8013624077069376E-3</c:v>
                </c:pt>
                <c:pt idx="519">
                  <c:v>4.6529883419753407E-3</c:v>
                </c:pt>
                <c:pt idx="520">
                  <c:v>4.4770428525464949E-3</c:v>
                </c:pt>
                <c:pt idx="521">
                  <c:v>4.2289328765717695E-3</c:v>
                </c:pt>
                <c:pt idx="522">
                  <c:v>4.0713941892948661E-3</c:v>
                </c:pt>
                <c:pt idx="523">
                  <c:v>5.2888724770947197E-3</c:v>
                </c:pt>
                <c:pt idx="524">
                  <c:v>4.905200167936951E-3</c:v>
                </c:pt>
                <c:pt idx="525">
                  <c:v>5.0316094200352516E-3</c:v>
                </c:pt>
                <c:pt idx="526">
                  <c:v>5.6296696923720732E-3</c:v>
                </c:pt>
                <c:pt idx="527">
                  <c:v>5.5600882483366927E-3</c:v>
                </c:pt>
                <c:pt idx="528">
                  <c:v>5.1480390536264671E-3</c:v>
                </c:pt>
                <c:pt idx="529">
                  <c:v>4.9113028458160519E-3</c:v>
                </c:pt>
                <c:pt idx="530">
                  <c:v>4.8714438563087865E-3</c:v>
                </c:pt>
                <c:pt idx="531">
                  <c:v>4.5522887316344785E-3</c:v>
                </c:pt>
                <c:pt idx="532">
                  <c:v>4.3721169709584687E-3</c:v>
                </c:pt>
                <c:pt idx="533">
                  <c:v>4.281085738144755E-3</c:v>
                </c:pt>
                <c:pt idx="534">
                  <c:v>4.0912032300091227E-3</c:v>
                </c:pt>
                <c:pt idx="535">
                  <c:v>4.162840504483397E-3</c:v>
                </c:pt>
                <c:pt idx="536">
                  <c:v>3.9921071462375064E-3</c:v>
                </c:pt>
                <c:pt idx="537">
                  <c:v>4.1846034151985052E-3</c:v>
                </c:pt>
                <c:pt idx="538">
                  <c:v>4.1307567680810477E-3</c:v>
                </c:pt>
                <c:pt idx="539">
                  <c:v>4.1563246313746837E-3</c:v>
                </c:pt>
                <c:pt idx="540">
                  <c:v>4.614021427604446E-3</c:v>
                </c:pt>
                <c:pt idx="541">
                  <c:v>5.2417385152867145E-3</c:v>
                </c:pt>
                <c:pt idx="542">
                  <c:v>4.8825321477642247E-3</c:v>
                </c:pt>
                <c:pt idx="543">
                  <c:v>4.5933157009612558E-3</c:v>
                </c:pt>
                <c:pt idx="544">
                  <c:v>5.0626725272455509E-3</c:v>
                </c:pt>
                <c:pt idx="545">
                  <c:v>4.7422776804777961E-3</c:v>
                </c:pt>
                <c:pt idx="546">
                  <c:v>4.4409350388184103E-3</c:v>
                </c:pt>
                <c:pt idx="547">
                  <c:v>4.1922010186655565E-3</c:v>
                </c:pt>
                <c:pt idx="548">
                  <c:v>4.7873318575015703E-3</c:v>
                </c:pt>
                <c:pt idx="549">
                  <c:v>4.6076272580449773E-3</c:v>
                </c:pt>
                <c:pt idx="550">
                  <c:v>4.3313800393924252E-3</c:v>
                </c:pt>
                <c:pt idx="551">
                  <c:v>4.1030185979817899E-3</c:v>
                </c:pt>
                <c:pt idx="552">
                  <c:v>4.4185143007264682E-3</c:v>
                </c:pt>
                <c:pt idx="553">
                  <c:v>4.3350689322947311E-3</c:v>
                </c:pt>
                <c:pt idx="554">
                  <c:v>4.4996517967338572E-3</c:v>
                </c:pt>
                <c:pt idx="555">
                  <c:v>4.4489113992224223E-3</c:v>
                </c:pt>
                <c:pt idx="556">
                  <c:v>4.5447789610547663E-3</c:v>
                </c:pt>
                <c:pt idx="557">
                  <c:v>4.3180809563466141E-3</c:v>
                </c:pt>
                <c:pt idx="558">
                  <c:v>4.1135177220687717E-3</c:v>
                </c:pt>
                <c:pt idx="559">
                  <c:v>4.4816155980347116E-3</c:v>
                </c:pt>
                <c:pt idx="560">
                  <c:v>4.2799274583966524E-3</c:v>
                </c:pt>
                <c:pt idx="561">
                  <c:v>4.0619971612912515E-3</c:v>
                </c:pt>
                <c:pt idx="562">
                  <c:v>3.9002952382069874E-3</c:v>
                </c:pt>
                <c:pt idx="563">
                  <c:v>3.7584702210252895E-3</c:v>
                </c:pt>
                <c:pt idx="564">
                  <c:v>3.8597747581220225E-3</c:v>
                </c:pt>
                <c:pt idx="565">
                  <c:v>6.3949987283825442E-3</c:v>
                </c:pt>
                <c:pt idx="566">
                  <c:v>6.3688101522621976E-3</c:v>
                </c:pt>
                <c:pt idx="567">
                  <c:v>5.7984584926387096E-3</c:v>
                </c:pt>
                <c:pt idx="568">
                  <c:v>5.5405932894321778E-3</c:v>
                </c:pt>
                <c:pt idx="569">
                  <c:v>5.2930625009339951E-3</c:v>
                </c:pt>
                <c:pt idx="570">
                  <c:v>5.0306116484103635E-3</c:v>
                </c:pt>
                <c:pt idx="571">
                  <c:v>4.6775047194198387E-3</c:v>
                </c:pt>
                <c:pt idx="572">
                  <c:v>4.5103307193581606E-3</c:v>
                </c:pt>
                <c:pt idx="573">
                  <c:v>4.250071029150356E-3</c:v>
                </c:pt>
                <c:pt idx="574">
                  <c:v>4.3412452104993936E-3</c:v>
                </c:pt>
                <c:pt idx="575">
                  <c:v>5.1413814700098119E-3</c:v>
                </c:pt>
                <c:pt idx="576">
                  <c:v>4.8527187736379712E-3</c:v>
                </c:pt>
                <c:pt idx="577">
                  <c:v>4.5955955321476298E-3</c:v>
                </c:pt>
                <c:pt idx="578">
                  <c:v>4.4446442308934417E-3</c:v>
                </c:pt>
                <c:pt idx="579">
                  <c:v>6.6775525964520768E-3</c:v>
                </c:pt>
                <c:pt idx="580">
                  <c:v>6.0806437855408972E-3</c:v>
                </c:pt>
                <c:pt idx="581">
                  <c:v>5.5955235768257979E-3</c:v>
                </c:pt>
                <c:pt idx="582">
                  <c:v>5.180742611155747E-3</c:v>
                </c:pt>
                <c:pt idx="583">
                  <c:v>4.846190896881355E-3</c:v>
                </c:pt>
                <c:pt idx="584">
                  <c:v>5.2384745268545469E-3</c:v>
                </c:pt>
                <c:pt idx="585">
                  <c:v>4.8529535875924054E-3</c:v>
                </c:pt>
                <c:pt idx="586">
                  <c:v>4.6225803297333485E-3</c:v>
                </c:pt>
                <c:pt idx="587">
                  <c:v>4.4901339786878238E-3</c:v>
                </c:pt>
                <c:pt idx="588">
                  <c:v>4.3278758227810691E-3</c:v>
                </c:pt>
                <c:pt idx="589">
                  <c:v>4.1001750576035792E-3</c:v>
                </c:pt>
                <c:pt idx="590">
                  <c:v>4.1817248926260559E-3</c:v>
                </c:pt>
                <c:pt idx="591">
                  <c:v>4.0152766060622029E-3</c:v>
                </c:pt>
                <c:pt idx="592">
                  <c:v>3.8908446454044426E-3</c:v>
                </c:pt>
                <c:pt idx="593">
                  <c:v>3.7477653044763262E-3</c:v>
                </c:pt>
                <c:pt idx="594">
                  <c:v>3.7253954020683242E-3</c:v>
                </c:pt>
                <c:pt idx="595">
                  <c:v>4.0165093536933694E-3</c:v>
                </c:pt>
                <c:pt idx="596">
                  <c:v>4.8587594458509922E-3</c:v>
                </c:pt>
                <c:pt idx="597">
                  <c:v>5.5403895812190223E-3</c:v>
                </c:pt>
                <c:pt idx="598">
                  <c:v>5.2918421168692701E-3</c:v>
                </c:pt>
                <c:pt idx="599">
                  <c:v>4.9822724820091837E-3</c:v>
                </c:pt>
                <c:pt idx="600">
                  <c:v>5.3971817130366697E-3</c:v>
                </c:pt>
                <c:pt idx="601">
                  <c:v>5.1911474187560456E-3</c:v>
                </c:pt>
                <c:pt idx="602">
                  <c:v>6.3011734381538259E-3</c:v>
                </c:pt>
                <c:pt idx="603">
                  <c:v>6.1400960117671977E-3</c:v>
                </c:pt>
                <c:pt idx="604">
                  <c:v>5.6226027523190716E-3</c:v>
                </c:pt>
                <c:pt idx="605">
                  <c:v>5.1702019948615171E-3</c:v>
                </c:pt>
                <c:pt idx="606">
                  <c:v>4.8985565481873272E-3</c:v>
                </c:pt>
                <c:pt idx="607">
                  <c:v>4.5889725750741482E-3</c:v>
                </c:pt>
                <c:pt idx="608">
                  <c:v>4.3189581649137514E-3</c:v>
                </c:pt>
                <c:pt idx="609">
                  <c:v>4.1622077951211714E-3</c:v>
                </c:pt>
                <c:pt idx="610">
                  <c:v>3.965862869197573E-3</c:v>
                </c:pt>
                <c:pt idx="611">
                  <c:v>4.0499378860298137E-3</c:v>
                </c:pt>
                <c:pt idx="612">
                  <c:v>3.8824129728241077E-3</c:v>
                </c:pt>
                <c:pt idx="613">
                  <c:v>3.7984901642313068E-3</c:v>
                </c:pt>
                <c:pt idx="614">
                  <c:v>3.6794859445336801E-3</c:v>
                </c:pt>
                <c:pt idx="615">
                  <c:v>3.7483078797998525E-3</c:v>
                </c:pt>
                <c:pt idx="616">
                  <c:v>3.7297660152808012E-3</c:v>
                </c:pt>
                <c:pt idx="617">
                  <c:v>3.9792522907309774E-3</c:v>
                </c:pt>
                <c:pt idx="618">
                  <c:v>3.8542469442712562E-3</c:v>
                </c:pt>
                <c:pt idx="619">
                  <c:v>8.3666692621745999E-3</c:v>
                </c:pt>
                <c:pt idx="620">
                  <c:v>7.6008828607756649E-3</c:v>
                </c:pt>
                <c:pt idx="621">
                  <c:v>7.2705105247203167E-3</c:v>
                </c:pt>
                <c:pt idx="622">
                  <c:v>6.8082676384906508E-3</c:v>
                </c:pt>
                <c:pt idx="623">
                  <c:v>6.189593748141215E-3</c:v>
                </c:pt>
                <c:pt idx="624">
                  <c:v>5.6953804009015219E-3</c:v>
                </c:pt>
                <c:pt idx="625">
                  <c:v>5.4475238320981414E-3</c:v>
                </c:pt>
                <c:pt idx="626">
                  <c:v>5.0253132258709218E-3</c:v>
                </c:pt>
                <c:pt idx="627">
                  <c:v>4.7293092287886054E-3</c:v>
                </c:pt>
                <c:pt idx="628">
                  <c:v>4.4494894610259388E-3</c:v>
                </c:pt>
                <c:pt idx="629">
                  <c:v>5.0290325735738483E-3</c:v>
                </c:pt>
                <c:pt idx="630">
                  <c:v>4.8341773273529801E-3</c:v>
                </c:pt>
                <c:pt idx="631">
                  <c:v>4.5741722231955884E-3</c:v>
                </c:pt>
                <c:pt idx="632">
                  <c:v>4.5102078877978305E-3</c:v>
                </c:pt>
                <c:pt idx="633">
                  <c:v>4.2652193481987214E-3</c:v>
                </c:pt>
                <c:pt idx="634">
                  <c:v>4.0517607931285548E-3</c:v>
                </c:pt>
                <c:pt idx="635">
                  <c:v>3.9200245796185513E-3</c:v>
                </c:pt>
                <c:pt idx="636">
                  <c:v>3.8249682527503018E-3</c:v>
                </c:pt>
                <c:pt idx="637">
                  <c:v>4.0062517160591301E-3</c:v>
                </c:pt>
                <c:pt idx="638">
                  <c:v>3.8942724028104467E-3</c:v>
                </c:pt>
                <c:pt idx="639">
                  <c:v>3.9206272071422429E-3</c:v>
                </c:pt>
                <c:pt idx="640">
                  <c:v>3.773997371783406E-3</c:v>
                </c:pt>
                <c:pt idx="641">
                  <c:v>4.7772192855613359E-3</c:v>
                </c:pt>
                <c:pt idx="642">
                  <c:v>5.3367840686982622E-3</c:v>
                </c:pt>
                <c:pt idx="643">
                  <c:v>4.9548854519156976E-3</c:v>
                </c:pt>
                <c:pt idx="644">
                  <c:v>4.6344854848345152E-3</c:v>
                </c:pt>
                <c:pt idx="645">
                  <c:v>4.3663389920229334E-3</c:v>
                </c:pt>
                <c:pt idx="646">
                  <c:v>4.1332315781193287E-3</c:v>
                </c:pt>
                <c:pt idx="647">
                  <c:v>5.2502990198325479E-3</c:v>
                </c:pt>
                <c:pt idx="648">
                  <c:v>5.8517927639531436E-3</c:v>
                </c:pt>
                <c:pt idx="649">
                  <c:v>6.5022608320946832E-3</c:v>
                </c:pt>
                <c:pt idx="650">
                  <c:v>5.9222083596990474E-3</c:v>
                </c:pt>
                <c:pt idx="651">
                  <c:v>5.4629136750932103E-3</c:v>
                </c:pt>
                <c:pt idx="652">
                  <c:v>5.0473218766335709E-3</c:v>
                </c:pt>
                <c:pt idx="653">
                  <c:v>6.1543404171552256E-3</c:v>
                </c:pt>
                <c:pt idx="654">
                  <c:v>6.0704697527982684E-3</c:v>
                </c:pt>
                <c:pt idx="655">
                  <c:v>5.5476690111267261E-3</c:v>
                </c:pt>
                <c:pt idx="656">
                  <c:v>5.1382357274283126E-3</c:v>
                </c:pt>
                <c:pt idx="657">
                  <c:v>5.4590388866938826E-3</c:v>
                </c:pt>
                <c:pt idx="658">
                  <c:v>5.0578254547857084E-3</c:v>
                </c:pt>
                <c:pt idx="659">
                  <c:v>4.9685161852253785E-3</c:v>
                </c:pt>
                <c:pt idx="660">
                  <c:v>4.6335472593294503E-3</c:v>
                </c:pt>
                <c:pt idx="661">
                  <c:v>4.3497052027814355E-3</c:v>
                </c:pt>
                <c:pt idx="662">
                  <c:v>4.5313661882271572E-3</c:v>
                </c:pt>
                <c:pt idx="663">
                  <c:v>4.277339423932271E-3</c:v>
                </c:pt>
                <c:pt idx="664">
                  <c:v>4.0783839592308507E-3</c:v>
                </c:pt>
                <c:pt idx="665">
                  <c:v>3.9560235105466626E-3</c:v>
                </c:pt>
                <c:pt idx="666">
                  <c:v>3.9084739050957917E-3</c:v>
                </c:pt>
                <c:pt idx="667">
                  <c:v>3.7642945757414116E-3</c:v>
                </c:pt>
                <c:pt idx="668">
                  <c:v>3.7021477826375453E-3</c:v>
                </c:pt>
                <c:pt idx="669">
                  <c:v>3.6820565875608788E-3</c:v>
                </c:pt>
                <c:pt idx="670">
                  <c:v>3.6221016176746896E-3</c:v>
                </c:pt>
                <c:pt idx="671">
                  <c:v>3.6080099392795119E-3</c:v>
                </c:pt>
                <c:pt idx="672">
                  <c:v>3.5234968879648563E-3</c:v>
                </c:pt>
                <c:pt idx="673">
                  <c:v>3.6336170603641256E-3</c:v>
                </c:pt>
                <c:pt idx="674">
                  <c:v>3.5787942760280881E-3</c:v>
                </c:pt>
                <c:pt idx="675">
                  <c:v>3.5235930231605987E-3</c:v>
                </c:pt>
                <c:pt idx="676">
                  <c:v>3.6631000036415669E-3</c:v>
                </c:pt>
                <c:pt idx="677">
                  <c:v>3.5883929688385902E-3</c:v>
                </c:pt>
                <c:pt idx="678">
                  <c:v>6.9662952568424362E-3</c:v>
                </c:pt>
                <c:pt idx="679">
                  <c:v>6.3103909470225549E-3</c:v>
                </c:pt>
                <c:pt idx="680">
                  <c:v>6.8653832774560946E-3</c:v>
                </c:pt>
                <c:pt idx="681">
                  <c:v>6.235469190648919E-3</c:v>
                </c:pt>
                <c:pt idx="682">
                  <c:v>5.694337814910592E-3</c:v>
                </c:pt>
                <c:pt idx="683">
                  <c:v>8.2671493752867215E-3</c:v>
                </c:pt>
                <c:pt idx="684">
                  <c:v>7.4816729578901049E-3</c:v>
                </c:pt>
                <c:pt idx="685">
                  <c:v>6.7478139506451183E-3</c:v>
                </c:pt>
                <c:pt idx="686">
                  <c:v>7.1571795313665103E-3</c:v>
                </c:pt>
                <c:pt idx="687">
                  <c:v>6.6689909754381908E-3</c:v>
                </c:pt>
                <c:pt idx="688">
                  <c:v>6.1475643960475597E-3</c:v>
                </c:pt>
                <c:pt idx="689">
                  <c:v>5.6268253087497942E-3</c:v>
                </c:pt>
                <c:pt idx="690">
                  <c:v>5.1739546532623415E-3</c:v>
                </c:pt>
                <c:pt idx="691">
                  <c:v>4.7966599048358937E-3</c:v>
                </c:pt>
                <c:pt idx="692">
                  <c:v>4.7571050584678818E-3</c:v>
                </c:pt>
                <c:pt idx="693">
                  <c:v>4.8922771772857464E-3</c:v>
                </c:pt>
                <c:pt idx="694">
                  <c:v>4.5944655829221227E-3</c:v>
                </c:pt>
                <c:pt idx="695">
                  <c:v>5.4097905714086151E-3</c:v>
                </c:pt>
                <c:pt idx="696">
                  <c:v>5.0908000513050682E-3</c:v>
                </c:pt>
                <c:pt idx="697">
                  <c:v>4.7377756911890475E-3</c:v>
                </c:pt>
                <c:pt idx="698">
                  <c:v>4.5147709999090362E-3</c:v>
                </c:pt>
                <c:pt idx="699">
                  <c:v>5.8862029442688906E-3</c:v>
                </c:pt>
                <c:pt idx="700">
                  <c:v>5.5005005961744251E-3</c:v>
                </c:pt>
                <c:pt idx="701">
                  <c:v>5.0682409331640737E-3</c:v>
                </c:pt>
                <c:pt idx="702">
                  <c:v>4.758283327631483E-3</c:v>
                </c:pt>
                <c:pt idx="703">
                  <c:v>4.4786338300075515E-3</c:v>
                </c:pt>
                <c:pt idx="704">
                  <c:v>4.2357953859880667E-3</c:v>
                </c:pt>
                <c:pt idx="705">
                  <c:v>4.0299634712748908E-3</c:v>
                </c:pt>
                <c:pt idx="706">
                  <c:v>3.8592238602249917E-3</c:v>
                </c:pt>
                <c:pt idx="707">
                  <c:v>3.9999714046693299E-3</c:v>
                </c:pt>
                <c:pt idx="708">
                  <c:v>3.8351319393082166E-3</c:v>
                </c:pt>
                <c:pt idx="709">
                  <c:v>3.8734207061853114E-3</c:v>
                </c:pt>
                <c:pt idx="710">
                  <c:v>3.7403180006807301E-3</c:v>
                </c:pt>
                <c:pt idx="711">
                  <c:v>3.8807060922127837E-3</c:v>
                </c:pt>
                <c:pt idx="712">
                  <c:v>3.7466553015837851E-3</c:v>
                </c:pt>
                <c:pt idx="713">
                  <c:v>3.8342999612955867E-3</c:v>
                </c:pt>
                <c:pt idx="714">
                  <c:v>3.9221314453202032E-3</c:v>
                </c:pt>
                <c:pt idx="715">
                  <c:v>3.8217701035718017E-3</c:v>
                </c:pt>
                <c:pt idx="716">
                  <c:v>3.7007992576293673E-3</c:v>
                </c:pt>
                <c:pt idx="717">
                  <c:v>4.1153592481786589E-3</c:v>
                </c:pt>
                <c:pt idx="718">
                  <c:v>3.9860700861229729E-3</c:v>
                </c:pt>
                <c:pt idx="719">
                  <c:v>3.9448693297772473E-3</c:v>
                </c:pt>
                <c:pt idx="720">
                  <c:v>3.8506490037198454E-3</c:v>
                </c:pt>
                <c:pt idx="721">
                  <c:v>3.7450349256040049E-3</c:v>
                </c:pt>
                <c:pt idx="722">
                  <c:v>3.7468004339512953E-3</c:v>
                </c:pt>
                <c:pt idx="723">
                  <c:v>3.6342927412175044E-3</c:v>
                </c:pt>
                <c:pt idx="724">
                  <c:v>3.571997494008662E-3</c:v>
                </c:pt>
                <c:pt idx="725">
                  <c:v>3.4947654160241018E-3</c:v>
                </c:pt>
                <c:pt idx="726">
                  <c:v>3.4343759215153822E-3</c:v>
                </c:pt>
                <c:pt idx="727">
                  <c:v>3.3889367279090693E-3</c:v>
                </c:pt>
                <c:pt idx="728">
                  <c:v>3.7991446096042772E-3</c:v>
                </c:pt>
                <c:pt idx="729">
                  <c:v>4.1064682174235777E-3</c:v>
                </c:pt>
                <c:pt idx="730">
                  <c:v>3.9406520083249321E-3</c:v>
                </c:pt>
                <c:pt idx="731">
                  <c:v>4.3348847412329724E-3</c:v>
                </c:pt>
                <c:pt idx="732">
                  <c:v>4.1137871920887033E-3</c:v>
                </c:pt>
                <c:pt idx="733">
                  <c:v>4.9218706068772933E-3</c:v>
                </c:pt>
                <c:pt idx="734">
                  <c:v>4.8330866843434303E-3</c:v>
                </c:pt>
                <c:pt idx="735">
                  <c:v>4.5155489322435977E-3</c:v>
                </c:pt>
                <c:pt idx="736">
                  <c:v>4.2704096665839722E-3</c:v>
                </c:pt>
                <c:pt idx="737">
                  <c:v>4.0571731651034126E-3</c:v>
                </c:pt>
                <c:pt idx="738">
                  <c:v>4.003981835534051E-3</c:v>
                </c:pt>
                <c:pt idx="739">
                  <c:v>3.8469148968494171E-3</c:v>
                </c:pt>
                <c:pt idx="740">
                  <c:v>3.7268396925005396E-3</c:v>
                </c:pt>
                <c:pt idx="741">
                  <c:v>3.6316767807639946E-3</c:v>
                </c:pt>
                <c:pt idx="742">
                  <c:v>3.9502345839531302E-3</c:v>
                </c:pt>
                <c:pt idx="743">
                  <c:v>3.8435810270634409E-3</c:v>
                </c:pt>
                <c:pt idx="744">
                  <c:v>3.7126626348440543E-3</c:v>
                </c:pt>
                <c:pt idx="745">
                  <c:v>3.7910650498834868E-3</c:v>
                </c:pt>
                <c:pt idx="746">
                  <c:v>4.4123349033862664E-3</c:v>
                </c:pt>
                <c:pt idx="747">
                  <c:v>5.1457242290960468E-3</c:v>
                </c:pt>
                <c:pt idx="748">
                  <c:v>4.9454568612856192E-3</c:v>
                </c:pt>
                <c:pt idx="749">
                  <c:v>4.6137861815544173E-3</c:v>
                </c:pt>
                <c:pt idx="750">
                  <c:v>4.932958234511369E-3</c:v>
                </c:pt>
                <c:pt idx="751">
                  <c:v>4.6288926695353264E-3</c:v>
                </c:pt>
                <c:pt idx="752">
                  <c:v>4.3830198633587206E-3</c:v>
                </c:pt>
                <c:pt idx="753">
                  <c:v>4.164506092646441E-3</c:v>
                </c:pt>
                <c:pt idx="754">
                  <c:v>5.4081860199175795E-3</c:v>
                </c:pt>
                <c:pt idx="755">
                  <c:v>5.0066749276616307E-3</c:v>
                </c:pt>
                <c:pt idx="756">
                  <c:v>5.5476339091301312E-3</c:v>
                </c:pt>
                <c:pt idx="757">
                  <c:v>5.2155881099437964E-3</c:v>
                </c:pt>
                <c:pt idx="758">
                  <c:v>4.8766455627719911E-3</c:v>
                </c:pt>
                <c:pt idx="759">
                  <c:v>4.8712192104788526E-3</c:v>
                </c:pt>
                <c:pt idx="760">
                  <c:v>4.5548274333122567E-3</c:v>
                </c:pt>
                <c:pt idx="761">
                  <c:v>4.382557599809404E-3</c:v>
                </c:pt>
                <c:pt idx="762">
                  <c:v>4.5780420183091867E-3</c:v>
                </c:pt>
                <c:pt idx="763">
                  <c:v>4.424816926051814E-3</c:v>
                </c:pt>
                <c:pt idx="764">
                  <c:v>4.1951031318066901E-3</c:v>
                </c:pt>
                <c:pt idx="765">
                  <c:v>4.0164317977342536E-3</c:v>
                </c:pt>
                <c:pt idx="766">
                  <c:v>4.2797036371813183E-3</c:v>
                </c:pt>
                <c:pt idx="767">
                  <c:v>5.2495844369405235E-3</c:v>
                </c:pt>
                <c:pt idx="768">
                  <c:v>5.2124401969298626E-3</c:v>
                </c:pt>
                <c:pt idx="769">
                  <c:v>5.0667679675355229E-3</c:v>
                </c:pt>
                <c:pt idx="770">
                  <c:v>4.7425540224419376E-3</c:v>
                </c:pt>
                <c:pt idx="771">
                  <c:v>4.4721104766778904E-3</c:v>
                </c:pt>
                <c:pt idx="772">
                  <c:v>4.2397116947703326E-3</c:v>
                </c:pt>
                <c:pt idx="773">
                  <c:v>4.0841776324782066E-3</c:v>
                </c:pt>
                <c:pt idx="774">
                  <c:v>3.9034025440636741E-3</c:v>
                </c:pt>
                <c:pt idx="775">
                  <c:v>3.7883774859150949E-3</c:v>
                </c:pt>
                <c:pt idx="776">
                  <c:v>4.3361464625513522E-3</c:v>
                </c:pt>
                <c:pt idx="777">
                  <c:v>5.121029776636493E-3</c:v>
                </c:pt>
                <c:pt idx="778">
                  <c:v>5.2793918946727764E-3</c:v>
                </c:pt>
                <c:pt idx="779">
                  <c:v>5.0682133078499584E-3</c:v>
                </c:pt>
                <c:pt idx="780">
                  <c:v>5.3559211599237405E-3</c:v>
                </c:pt>
                <c:pt idx="781">
                  <c:v>4.9644743166918593E-3</c:v>
                </c:pt>
                <c:pt idx="782">
                  <c:v>4.6301011616894025E-3</c:v>
                </c:pt>
                <c:pt idx="783">
                  <c:v>4.4018050391650661E-3</c:v>
                </c:pt>
                <c:pt idx="784">
                  <c:v>4.8812330838540812E-3</c:v>
                </c:pt>
                <c:pt idx="785">
                  <c:v>5.166042232884218E-3</c:v>
                </c:pt>
                <c:pt idx="786">
                  <c:v>5.0671125904879349E-3</c:v>
                </c:pt>
                <c:pt idx="787">
                  <c:v>5.8672119347732031E-3</c:v>
                </c:pt>
                <c:pt idx="788">
                  <c:v>5.4491958507310572E-3</c:v>
                </c:pt>
                <c:pt idx="789">
                  <c:v>5.2435603414567582E-3</c:v>
                </c:pt>
                <c:pt idx="790">
                  <c:v>5.6876906153907987E-3</c:v>
                </c:pt>
                <c:pt idx="791">
                  <c:v>5.2609000292025759E-3</c:v>
                </c:pt>
                <c:pt idx="792">
                  <c:v>4.8911220525256292E-3</c:v>
                </c:pt>
                <c:pt idx="793">
                  <c:v>4.5616692700675031E-3</c:v>
                </c:pt>
                <c:pt idx="794">
                  <c:v>6.1955590332227056E-3</c:v>
                </c:pt>
                <c:pt idx="795">
                  <c:v>6.3676053445487759E-3</c:v>
                </c:pt>
                <c:pt idx="796">
                  <c:v>7.3966339965210112E-3</c:v>
                </c:pt>
                <c:pt idx="797">
                  <c:v>6.6720581251643336E-3</c:v>
                </c:pt>
                <c:pt idx="798">
                  <c:v>6.0764255667528468E-3</c:v>
                </c:pt>
                <c:pt idx="799">
                  <c:v>1.0322504831246554E-2</c:v>
                </c:pt>
                <c:pt idx="800">
                  <c:v>1.8957879015661313E-2</c:v>
                </c:pt>
                <c:pt idx="801">
                  <c:v>1.8000394002654012E-2</c:v>
                </c:pt>
                <c:pt idx="802">
                  <c:v>1.6028013251109668E-2</c:v>
                </c:pt>
                <c:pt idx="803">
                  <c:v>2.0773424915554145E-2</c:v>
                </c:pt>
                <c:pt idx="804">
                  <c:v>1.916170932277032E-2</c:v>
                </c:pt>
                <c:pt idx="805">
                  <c:v>1.7695661492164429E-2</c:v>
                </c:pt>
                <c:pt idx="806">
                  <c:v>1.5624186459082005E-2</c:v>
                </c:pt>
                <c:pt idx="807">
                  <c:v>1.4706097411889666E-2</c:v>
                </c:pt>
                <c:pt idx="808">
                  <c:v>1.3773171747660774E-2</c:v>
                </c:pt>
                <c:pt idx="809">
                  <c:v>1.2184389561873702E-2</c:v>
                </c:pt>
                <c:pt idx="810">
                  <c:v>1.1105957821190629E-2</c:v>
                </c:pt>
                <c:pt idx="811">
                  <c:v>1.0164327904546199E-2</c:v>
                </c:pt>
                <c:pt idx="812">
                  <c:v>9.0528773355280021E-3</c:v>
                </c:pt>
                <c:pt idx="813">
                  <c:v>1.0157045480078364E-2</c:v>
                </c:pt>
                <c:pt idx="814">
                  <c:v>1.0074570335916392E-2</c:v>
                </c:pt>
                <c:pt idx="815">
                  <c:v>1.0429717072544739E-2</c:v>
                </c:pt>
                <c:pt idx="816">
                  <c:v>1.0391033787023303E-2</c:v>
                </c:pt>
                <c:pt idx="817">
                  <c:v>1.0790824753966203E-2</c:v>
                </c:pt>
                <c:pt idx="818">
                  <c:v>9.756074077721796E-3</c:v>
                </c:pt>
                <c:pt idx="819">
                  <c:v>9.6368830231300957E-3</c:v>
                </c:pt>
                <c:pt idx="820">
                  <c:v>8.6334686032059176E-3</c:v>
                </c:pt>
                <c:pt idx="821">
                  <c:v>7.7443502818496804E-3</c:v>
                </c:pt>
                <c:pt idx="822">
                  <c:v>7.1346992289109349E-3</c:v>
                </c:pt>
                <c:pt idx="823">
                  <c:v>9.2819706231302788E-3</c:v>
                </c:pt>
                <c:pt idx="824">
                  <c:v>8.3245717018743219E-3</c:v>
                </c:pt>
                <c:pt idx="825">
                  <c:v>7.9692343936053674E-3</c:v>
                </c:pt>
                <c:pt idx="826">
                  <c:v>7.5958109539783812E-3</c:v>
                </c:pt>
                <c:pt idx="827">
                  <c:v>6.8649835659553285E-3</c:v>
                </c:pt>
                <c:pt idx="828">
                  <c:v>6.2337252719327219E-3</c:v>
                </c:pt>
                <c:pt idx="829">
                  <c:v>8.2005961942831305E-3</c:v>
                </c:pt>
                <c:pt idx="830">
                  <c:v>7.3677776318545728E-3</c:v>
                </c:pt>
                <c:pt idx="831">
                  <c:v>6.7197778837169856E-3</c:v>
                </c:pt>
                <c:pt idx="832">
                  <c:v>1.1950206514272546E-2</c:v>
                </c:pt>
                <c:pt idx="833">
                  <c:v>1.365332555299446E-2</c:v>
                </c:pt>
                <c:pt idx="834">
                  <c:v>1.605352670606423E-2</c:v>
                </c:pt>
                <c:pt idx="835">
                  <c:v>1.5866092347111588E-2</c:v>
                </c:pt>
                <c:pt idx="836">
                  <c:v>1.4078573254342256E-2</c:v>
                </c:pt>
                <c:pt idx="837">
                  <c:v>1.3506785649908488E-2</c:v>
                </c:pt>
                <c:pt idx="838">
                  <c:v>1.5053997793475557E-2</c:v>
                </c:pt>
                <c:pt idx="839">
                  <c:v>1.4131631472819981E-2</c:v>
                </c:pt>
                <c:pt idx="840">
                  <c:v>1.323473768302841E-2</c:v>
                </c:pt>
                <c:pt idx="841">
                  <c:v>1.1976156465846063E-2</c:v>
                </c:pt>
                <c:pt idx="842">
                  <c:v>1.3913138657131865E-2</c:v>
                </c:pt>
                <c:pt idx="843">
                  <c:v>1.2353082744479006E-2</c:v>
                </c:pt>
                <c:pt idx="844">
                  <c:v>1.2690674129616305E-2</c:v>
                </c:pt>
                <c:pt idx="845">
                  <c:v>1.1506747306328134E-2</c:v>
                </c:pt>
                <c:pt idx="846">
                  <c:v>1.0656727664450315E-2</c:v>
                </c:pt>
                <c:pt idx="847">
                  <c:v>9.5807474086607412E-3</c:v>
                </c:pt>
                <c:pt idx="848">
                  <c:v>9.0528804945160281E-3</c:v>
                </c:pt>
                <c:pt idx="849">
                  <c:v>9.0268010410268929E-3</c:v>
                </c:pt>
                <c:pt idx="850">
                  <c:v>8.0705508531724313E-3</c:v>
                </c:pt>
                <c:pt idx="851">
                  <c:v>7.677947072652333E-3</c:v>
                </c:pt>
                <c:pt idx="852">
                  <c:v>7.8177625533058688E-3</c:v>
                </c:pt>
                <c:pt idx="853">
                  <c:v>7.0355088703445839E-3</c:v>
                </c:pt>
                <c:pt idx="854">
                  <c:v>8.4657278080902728E-3</c:v>
                </c:pt>
                <c:pt idx="855">
                  <c:v>7.6028209142811947E-3</c:v>
                </c:pt>
                <c:pt idx="856">
                  <c:v>7.8848479538013733E-3</c:v>
                </c:pt>
                <c:pt idx="857">
                  <c:v>7.091910833264616E-3</c:v>
                </c:pt>
                <c:pt idx="858">
                  <c:v>7.3113829263479471E-3</c:v>
                </c:pt>
                <c:pt idx="859">
                  <c:v>6.6433776208063402E-3</c:v>
                </c:pt>
                <c:pt idx="860">
                  <c:v>6.7909340540644137E-3</c:v>
                </c:pt>
                <c:pt idx="861">
                  <c:v>6.2622097541235079E-3</c:v>
                </c:pt>
                <c:pt idx="862">
                  <c:v>7.4941435030454855E-3</c:v>
                </c:pt>
                <c:pt idx="863">
                  <c:v>6.8486457536924691E-3</c:v>
                </c:pt>
                <c:pt idx="864">
                  <c:v>6.2152683167645438E-3</c:v>
                </c:pt>
                <c:pt idx="865">
                  <c:v>6.7197672432319847E-3</c:v>
                </c:pt>
                <c:pt idx="866">
                  <c:v>7.0213248706197324E-3</c:v>
                </c:pt>
                <c:pt idx="867">
                  <c:v>6.3665000365040183E-3</c:v>
                </c:pt>
                <c:pt idx="868">
                  <c:v>5.7971946192004698E-3</c:v>
                </c:pt>
                <c:pt idx="869">
                  <c:v>6.0932407269517729E-3</c:v>
                </c:pt>
                <c:pt idx="870">
                  <c:v>5.7312981241173996E-3</c:v>
                </c:pt>
                <c:pt idx="871">
                  <c:v>5.2943133734617443E-3</c:v>
                </c:pt>
                <c:pt idx="872">
                  <c:v>5.0654071237025994E-3</c:v>
                </c:pt>
                <c:pt idx="873">
                  <c:v>5.422368900992393E-3</c:v>
                </c:pt>
                <c:pt idx="874">
                  <c:v>5.2227040096873055E-3</c:v>
                </c:pt>
                <c:pt idx="875">
                  <c:v>4.9479279291536745E-3</c:v>
                </c:pt>
                <c:pt idx="876">
                  <c:v>4.7281082159670506E-3</c:v>
                </c:pt>
                <c:pt idx="877">
                  <c:v>4.5843575092101045E-3</c:v>
                </c:pt>
                <c:pt idx="878">
                  <c:v>6.4946010677312009E-3</c:v>
                </c:pt>
                <c:pt idx="879">
                  <c:v>7.6157939481810181E-3</c:v>
                </c:pt>
                <c:pt idx="880">
                  <c:v>7.4831717866169663E-3</c:v>
                </c:pt>
                <c:pt idx="881">
                  <c:v>7.8804394052465424E-3</c:v>
                </c:pt>
                <c:pt idx="882">
                  <c:v>7.2499151049244771E-3</c:v>
                </c:pt>
                <c:pt idx="883">
                  <c:v>6.5467279627999852E-3</c:v>
                </c:pt>
                <c:pt idx="884">
                  <c:v>6.7381648306071287E-3</c:v>
                </c:pt>
                <c:pt idx="885">
                  <c:v>6.134574579091656E-3</c:v>
                </c:pt>
                <c:pt idx="886">
                  <c:v>5.6882620634882862E-3</c:v>
                </c:pt>
                <c:pt idx="887">
                  <c:v>5.2280840468602041E-3</c:v>
                </c:pt>
                <c:pt idx="888">
                  <c:v>4.8612675731477357E-3</c:v>
                </c:pt>
                <c:pt idx="889">
                  <c:v>4.9014427651247134E-3</c:v>
                </c:pt>
                <c:pt idx="890">
                  <c:v>4.6289026373622522E-3</c:v>
                </c:pt>
                <c:pt idx="891">
                  <c:v>4.395020888847293E-3</c:v>
                </c:pt>
                <c:pt idx="892">
                  <c:v>4.2972064023684099E-3</c:v>
                </c:pt>
                <c:pt idx="893">
                  <c:v>4.4769131253914601E-3</c:v>
                </c:pt>
                <c:pt idx="894">
                  <c:v>4.2435819633067778E-3</c:v>
                </c:pt>
                <c:pt idx="895">
                  <c:v>4.8966672328458029E-3</c:v>
                </c:pt>
                <c:pt idx="896">
                  <c:v>4.5926717252670656E-3</c:v>
                </c:pt>
                <c:pt idx="897">
                  <c:v>7.1657431371974223E-3</c:v>
                </c:pt>
                <c:pt idx="898">
                  <c:v>6.5053534830255616E-3</c:v>
                </c:pt>
                <c:pt idx="899">
                  <c:v>6.9649218933658845E-3</c:v>
                </c:pt>
                <c:pt idx="900">
                  <c:v>6.680903570518021E-3</c:v>
                </c:pt>
                <c:pt idx="901">
                  <c:v>6.0628562362151934E-3</c:v>
                </c:pt>
                <c:pt idx="902">
                  <c:v>5.6247084922787438E-3</c:v>
                </c:pt>
                <c:pt idx="903">
                  <c:v>5.6289180348450931E-3</c:v>
                </c:pt>
                <c:pt idx="904">
                  <c:v>6.0773190283175127E-3</c:v>
                </c:pt>
                <c:pt idx="905">
                  <c:v>6.3737201853403614E-3</c:v>
                </c:pt>
                <c:pt idx="906">
                  <c:v>6.6586058049651542E-3</c:v>
                </c:pt>
                <c:pt idx="907">
                  <c:v>6.1492195498444816E-3</c:v>
                </c:pt>
                <c:pt idx="908">
                  <c:v>6.4010672955851361E-3</c:v>
                </c:pt>
                <c:pt idx="909">
                  <c:v>6.6643987118001798E-3</c:v>
                </c:pt>
                <c:pt idx="910">
                  <c:v>6.0513089393909548E-3</c:v>
                </c:pt>
                <c:pt idx="911">
                  <c:v>5.5694503189293865E-3</c:v>
                </c:pt>
                <c:pt idx="912">
                  <c:v>5.2962925079695208E-3</c:v>
                </c:pt>
                <c:pt idx="913">
                  <c:v>4.9356011295725007E-3</c:v>
                </c:pt>
                <c:pt idx="914">
                  <c:v>4.9474870785574873E-3</c:v>
                </c:pt>
                <c:pt idx="915">
                  <c:v>4.6508232829694622E-3</c:v>
                </c:pt>
                <c:pt idx="916">
                  <c:v>4.3904586814790874E-3</c:v>
                </c:pt>
                <c:pt idx="917">
                  <c:v>4.4689087266282608E-3</c:v>
                </c:pt>
                <c:pt idx="918">
                  <c:v>5.4011611560813811E-3</c:v>
                </c:pt>
                <c:pt idx="919">
                  <c:v>5.1940242747524259E-3</c:v>
                </c:pt>
                <c:pt idx="920">
                  <c:v>5.6010145774960437E-3</c:v>
                </c:pt>
                <c:pt idx="921">
                  <c:v>5.745624736326658E-3</c:v>
                </c:pt>
                <c:pt idx="922">
                  <c:v>5.53948986885224E-3</c:v>
                </c:pt>
                <c:pt idx="923">
                  <c:v>5.1436959725930445E-3</c:v>
                </c:pt>
                <c:pt idx="924">
                  <c:v>5.0691185342943666E-3</c:v>
                </c:pt>
                <c:pt idx="925">
                  <c:v>4.9735871249776114E-3</c:v>
                </c:pt>
                <c:pt idx="926">
                  <c:v>4.7729461528848481E-3</c:v>
                </c:pt>
                <c:pt idx="927">
                  <c:v>4.549280058379737E-3</c:v>
                </c:pt>
                <c:pt idx="928">
                  <c:v>4.2953167525818323E-3</c:v>
                </c:pt>
                <c:pt idx="929">
                  <c:v>4.1562661912352868E-3</c:v>
                </c:pt>
                <c:pt idx="930">
                  <c:v>5.0208062776281315E-3</c:v>
                </c:pt>
                <c:pt idx="931">
                  <c:v>5.0207953887155456E-3</c:v>
                </c:pt>
                <c:pt idx="932">
                  <c:v>5.2030507236322946E-3</c:v>
                </c:pt>
                <c:pt idx="933">
                  <c:v>5.8301548456393421E-3</c:v>
                </c:pt>
                <c:pt idx="934">
                  <c:v>6.0833069406701114E-3</c:v>
                </c:pt>
                <c:pt idx="935">
                  <c:v>5.6601012056618372E-3</c:v>
                </c:pt>
                <c:pt idx="936">
                  <c:v>5.2507944625617324E-3</c:v>
                </c:pt>
                <c:pt idx="937">
                  <c:v>4.8935930663195973E-3</c:v>
                </c:pt>
                <c:pt idx="938">
                  <c:v>4.5819656562607431E-3</c:v>
                </c:pt>
                <c:pt idx="939">
                  <c:v>4.4054184640962262E-3</c:v>
                </c:pt>
                <c:pt idx="940">
                  <c:v>4.7183427257857635E-3</c:v>
                </c:pt>
                <c:pt idx="941">
                  <c:v>5.2354102994662437E-3</c:v>
                </c:pt>
                <c:pt idx="942">
                  <c:v>4.849071316486887E-3</c:v>
                </c:pt>
                <c:pt idx="943">
                  <c:v>4.9581136006659086E-3</c:v>
                </c:pt>
                <c:pt idx="944">
                  <c:v>5.0378429275154558E-3</c:v>
                </c:pt>
                <c:pt idx="945">
                  <c:v>4.6871079200142031E-3</c:v>
                </c:pt>
                <c:pt idx="946">
                  <c:v>4.4867696793710575E-3</c:v>
                </c:pt>
                <c:pt idx="947">
                  <c:v>4.4450451721393105E-3</c:v>
                </c:pt>
                <c:pt idx="948">
                  <c:v>4.528950493100879E-3</c:v>
                </c:pt>
                <c:pt idx="949">
                  <c:v>4.411762931388518E-3</c:v>
                </c:pt>
                <c:pt idx="950">
                  <c:v>4.1989969956508985E-3</c:v>
                </c:pt>
                <c:pt idx="951">
                  <c:v>4.1836995954513635E-3</c:v>
                </c:pt>
                <c:pt idx="952">
                  <c:v>3.9846564909906393E-3</c:v>
                </c:pt>
                <c:pt idx="953">
                  <c:v>4.2492072934572191E-3</c:v>
                </c:pt>
                <c:pt idx="954">
                  <c:v>4.0386698558245657E-3</c:v>
                </c:pt>
                <c:pt idx="955">
                  <c:v>4.5877925721713175E-3</c:v>
                </c:pt>
                <c:pt idx="956">
                  <c:v>4.7080970580084588E-3</c:v>
                </c:pt>
                <c:pt idx="957">
                  <c:v>4.4179449857526783E-3</c:v>
                </c:pt>
                <c:pt idx="958">
                  <c:v>5.0677161489243111E-3</c:v>
                </c:pt>
                <c:pt idx="959">
                  <c:v>4.7244422448124478E-3</c:v>
                </c:pt>
                <c:pt idx="960">
                  <c:v>4.7224238080162953E-3</c:v>
                </c:pt>
                <c:pt idx="961">
                  <c:v>4.4892312106977186E-3</c:v>
                </c:pt>
                <c:pt idx="962">
                  <c:v>4.5102886779986072E-3</c:v>
                </c:pt>
                <c:pt idx="963">
                  <c:v>4.3332048538954563E-3</c:v>
                </c:pt>
                <c:pt idx="964">
                  <c:v>4.1121937002989613E-3</c:v>
                </c:pt>
                <c:pt idx="965">
                  <c:v>4.1050893145106633E-3</c:v>
                </c:pt>
                <c:pt idx="966">
                  <c:v>3.9409031362865662E-3</c:v>
                </c:pt>
                <c:pt idx="967">
                  <c:v>3.7878946537166845E-3</c:v>
                </c:pt>
                <c:pt idx="968">
                  <c:v>5.0723177977811959E-3</c:v>
                </c:pt>
                <c:pt idx="969">
                  <c:v>5.3119604414281494E-3</c:v>
                </c:pt>
                <c:pt idx="970">
                  <c:v>4.9275585525417323E-3</c:v>
                </c:pt>
                <c:pt idx="971">
                  <c:v>4.6635473491993904E-3</c:v>
                </c:pt>
                <c:pt idx="972">
                  <c:v>1.4046473639890525E-2</c:v>
                </c:pt>
                <c:pt idx="973">
                  <c:v>1.5023164445295284E-2</c:v>
                </c:pt>
                <c:pt idx="974">
                  <c:v>1.4333589856562568E-2</c:v>
                </c:pt>
                <c:pt idx="975">
                  <c:v>1.2936580797502312E-2</c:v>
                </c:pt>
                <c:pt idx="976">
                  <c:v>1.4156874762920751E-2</c:v>
                </c:pt>
                <c:pt idx="977">
                  <c:v>1.2522922031914822E-2</c:v>
                </c:pt>
                <c:pt idx="978">
                  <c:v>1.2608207423132636E-2</c:v>
                </c:pt>
                <c:pt idx="979">
                  <c:v>1.1177706868719446E-2</c:v>
                </c:pt>
                <c:pt idx="980">
                  <c:v>1.0121432146914251E-2</c:v>
                </c:pt>
                <c:pt idx="981">
                  <c:v>9.3408919684989759E-3</c:v>
                </c:pt>
                <c:pt idx="982">
                  <c:v>1.5069746066765467E-2</c:v>
                </c:pt>
                <c:pt idx="983">
                  <c:v>1.5122634253119835E-2</c:v>
                </c:pt>
                <c:pt idx="984">
                  <c:v>1.5155112625955602E-2</c:v>
                </c:pt>
                <c:pt idx="985">
                  <c:v>1.3690659642274236E-2</c:v>
                </c:pt>
                <c:pt idx="986">
                  <c:v>1.3514130075175618E-2</c:v>
                </c:pt>
                <c:pt idx="987">
                  <c:v>1.2633687110089539E-2</c:v>
                </c:pt>
                <c:pt idx="988">
                  <c:v>1.1872022411980949E-2</c:v>
                </c:pt>
                <c:pt idx="989">
                  <c:v>1.0888943695925522E-2</c:v>
                </c:pt>
                <c:pt idx="990">
                  <c:v>9.8797635438868971E-3</c:v>
                </c:pt>
                <c:pt idx="991">
                  <c:v>9.0874717338909217E-3</c:v>
                </c:pt>
                <c:pt idx="992">
                  <c:v>1.1543742238800512E-2</c:v>
                </c:pt>
                <c:pt idx="993">
                  <c:v>1.0322488376615436E-2</c:v>
                </c:pt>
                <c:pt idx="994">
                  <c:v>9.9883717774904915E-3</c:v>
                </c:pt>
                <c:pt idx="995">
                  <c:v>1.2035284486228939E-2</c:v>
                </c:pt>
                <c:pt idx="996">
                  <c:v>1.0706156710531886E-2</c:v>
                </c:pt>
                <c:pt idx="997">
                  <c:v>1.0065253219484179E-2</c:v>
                </c:pt>
                <c:pt idx="998">
                  <c:v>9.8066291627071367E-3</c:v>
                </c:pt>
                <c:pt idx="999">
                  <c:v>8.7658364818022656E-3</c:v>
                </c:pt>
                <c:pt idx="1000">
                  <c:v>1.0436920775516795E-2</c:v>
                </c:pt>
                <c:pt idx="1001">
                  <c:v>1.1927788958958909E-2</c:v>
                </c:pt>
                <c:pt idx="1002">
                  <c:v>1.0623504928981738E-2</c:v>
                </c:pt>
                <c:pt idx="1003">
                  <c:v>9.8731316929240379E-3</c:v>
                </c:pt>
                <c:pt idx="1004">
                  <c:v>1.0617488767554807E-2</c:v>
                </c:pt>
                <c:pt idx="1005">
                  <c:v>9.5020459740706633E-3</c:v>
                </c:pt>
                <c:pt idx="1006">
                  <c:v>1.2297448321125701E-2</c:v>
                </c:pt>
                <c:pt idx="1007">
                  <c:v>1.0958761298643501E-2</c:v>
                </c:pt>
                <c:pt idx="1008">
                  <c:v>1.0194601249132245E-2</c:v>
                </c:pt>
                <c:pt idx="1009">
                  <c:v>9.9653040253340052E-3</c:v>
                </c:pt>
                <c:pt idx="1010">
                  <c:v>1.5866540128311245E-2</c:v>
                </c:pt>
                <c:pt idx="1011">
                  <c:v>1.4034104772013889E-2</c:v>
                </c:pt>
                <c:pt idx="1012">
                  <c:v>1.5656575321253769E-2</c:v>
                </c:pt>
                <c:pt idx="1013">
                  <c:v>1.383223067497443E-2</c:v>
                </c:pt>
                <c:pt idx="1014">
                  <c:v>1.2241654788187308E-2</c:v>
                </c:pt>
                <c:pt idx="1015">
                  <c:v>1.1019086624737443E-2</c:v>
                </c:pt>
                <c:pt idx="1016">
                  <c:v>9.797221286729163E-3</c:v>
                </c:pt>
                <c:pt idx="1017">
                  <c:v>1.174843431089863E-2</c:v>
                </c:pt>
                <c:pt idx="1018">
                  <c:v>1.3468875165405514E-2</c:v>
                </c:pt>
                <c:pt idx="1019">
                  <c:v>1.1921113796830864E-2</c:v>
                </c:pt>
                <c:pt idx="1020">
                  <c:v>1.2352728333606202E-2</c:v>
                </c:pt>
                <c:pt idx="1021">
                  <c:v>1.2751269809941115E-2</c:v>
                </c:pt>
                <c:pt idx="1022">
                  <c:v>1.4109366099487116E-2</c:v>
                </c:pt>
                <c:pt idx="1023">
                  <c:v>1.6670100695686915E-2</c:v>
                </c:pt>
                <c:pt idx="1024">
                  <c:v>2.4437811475446668E-2</c:v>
                </c:pt>
                <c:pt idx="1025">
                  <c:v>2.1730419829507304E-2</c:v>
                </c:pt>
                <c:pt idx="1026">
                  <c:v>1.9144805389759437E-2</c:v>
                </c:pt>
                <c:pt idx="1027">
                  <c:v>1.7158678411864015E-2</c:v>
                </c:pt>
                <c:pt idx="1028">
                  <c:v>1.5137493386570649E-2</c:v>
                </c:pt>
                <c:pt idx="1029">
                  <c:v>1.6768051147545003E-2</c:v>
                </c:pt>
                <c:pt idx="1030">
                  <c:v>1.9983924832275873E-2</c:v>
                </c:pt>
                <c:pt idx="1031">
                  <c:v>1.7786133137865656E-2</c:v>
                </c:pt>
                <c:pt idx="1032">
                  <c:v>1.6094148538468238E-2</c:v>
                </c:pt>
                <c:pt idx="1033">
                  <c:v>1.4273629316037865E-2</c:v>
                </c:pt>
                <c:pt idx="1034">
                  <c:v>1.2714607655970597E-2</c:v>
                </c:pt>
                <c:pt idx="1035">
                  <c:v>1.1267453942676467E-2</c:v>
                </c:pt>
                <c:pt idx="1036">
                  <c:v>1.0278119517069471E-2</c:v>
                </c:pt>
                <c:pt idx="1037">
                  <c:v>9.9955876049059866E-3</c:v>
                </c:pt>
                <c:pt idx="1038">
                  <c:v>8.9286182991570959E-3</c:v>
                </c:pt>
                <c:pt idx="1039">
                  <c:v>8.4541911039658097E-3</c:v>
                </c:pt>
                <c:pt idx="1040">
                  <c:v>9.0807808814578964E-3</c:v>
                </c:pt>
                <c:pt idx="1041">
                  <c:v>1.0029959618993221E-2</c:v>
                </c:pt>
                <c:pt idx="1042">
                  <c:v>8.9577113441157031E-3</c:v>
                </c:pt>
                <c:pt idx="1043">
                  <c:v>8.0161978022356053E-3</c:v>
                </c:pt>
                <c:pt idx="1044">
                  <c:v>7.8538042615533578E-3</c:v>
                </c:pt>
                <c:pt idx="1045">
                  <c:v>7.8286783317330581E-3</c:v>
                </c:pt>
                <c:pt idx="1046">
                  <c:v>7.0899674859311061E-3</c:v>
                </c:pt>
                <c:pt idx="1047">
                  <c:v>8.7441735546771125E-3</c:v>
                </c:pt>
                <c:pt idx="1048">
                  <c:v>8.4468791250900833E-3</c:v>
                </c:pt>
                <c:pt idx="1049">
                  <c:v>7.5720979006001776E-3</c:v>
                </c:pt>
                <c:pt idx="1050">
                  <c:v>7.2485200585646068E-3</c:v>
                </c:pt>
                <c:pt idx="1051">
                  <c:v>6.7445340709909934E-3</c:v>
                </c:pt>
                <c:pt idx="1052">
                  <c:v>6.2213435089866539E-3</c:v>
                </c:pt>
                <c:pt idx="1053">
                  <c:v>6.9300073415881078E-3</c:v>
                </c:pt>
                <c:pt idx="1054">
                  <c:v>6.2742666413650866E-3</c:v>
                </c:pt>
                <c:pt idx="1055">
                  <c:v>5.7184277399451615E-3</c:v>
                </c:pt>
                <c:pt idx="1056">
                  <c:v>7.1730762281327553E-3</c:v>
                </c:pt>
                <c:pt idx="1057">
                  <c:v>6.5511669590919168E-3</c:v>
                </c:pt>
                <c:pt idx="1058">
                  <c:v>6.0943874101405246E-3</c:v>
                </c:pt>
                <c:pt idx="1059">
                  <c:v>6.9049889301053503E-3</c:v>
                </c:pt>
                <c:pt idx="1060">
                  <c:v>6.2625996495501643E-3</c:v>
                </c:pt>
                <c:pt idx="1061">
                  <c:v>5.7268418204208544E-3</c:v>
                </c:pt>
                <c:pt idx="1062">
                  <c:v>5.5119527219313754E-3</c:v>
                </c:pt>
                <c:pt idx="1063">
                  <c:v>5.5762834539190035E-3</c:v>
                </c:pt>
                <c:pt idx="1064">
                  <c:v>5.1369975979345967E-3</c:v>
                </c:pt>
                <c:pt idx="1065">
                  <c:v>4.7985881749577622E-3</c:v>
                </c:pt>
                <c:pt idx="1066">
                  <c:v>4.5095823003078704E-3</c:v>
                </c:pt>
                <c:pt idx="1067">
                  <c:v>4.4655245484563769E-3</c:v>
                </c:pt>
                <c:pt idx="1068">
                  <c:v>4.8972536699468609E-3</c:v>
                </c:pt>
                <c:pt idx="1069">
                  <c:v>4.9074296641537646E-3</c:v>
                </c:pt>
                <c:pt idx="1070">
                  <c:v>4.6285138515880257E-3</c:v>
                </c:pt>
                <c:pt idx="1071">
                  <c:v>5.1968840078712034E-3</c:v>
                </c:pt>
                <c:pt idx="1072">
                  <c:v>5.9458776666179479E-3</c:v>
                </c:pt>
                <c:pt idx="1073">
                  <c:v>5.5514659010046765E-3</c:v>
                </c:pt>
                <c:pt idx="1074">
                  <c:v>7.5778033432551952E-3</c:v>
                </c:pt>
                <c:pt idx="1075">
                  <c:v>6.8892282022332508E-3</c:v>
                </c:pt>
                <c:pt idx="1076">
                  <c:v>6.7291260342962041E-3</c:v>
                </c:pt>
                <c:pt idx="1077">
                  <c:v>6.1325857913595554E-3</c:v>
                </c:pt>
                <c:pt idx="1078">
                  <c:v>5.8619114304040943E-3</c:v>
                </c:pt>
                <c:pt idx="1079">
                  <c:v>5.5092327922409891E-3</c:v>
                </c:pt>
                <c:pt idx="1080">
                  <c:v>5.0842575699697303E-3</c:v>
                </c:pt>
                <c:pt idx="1081">
                  <c:v>4.9313735202200937E-3</c:v>
                </c:pt>
                <c:pt idx="1082">
                  <c:v>6.14170180625163E-3</c:v>
                </c:pt>
                <c:pt idx="1083">
                  <c:v>9.6158249502920744E-3</c:v>
                </c:pt>
                <c:pt idx="1084">
                  <c:v>8.5978811499169052E-3</c:v>
                </c:pt>
                <c:pt idx="1085">
                  <c:v>8.1321947652014497E-3</c:v>
                </c:pt>
                <c:pt idx="1086">
                  <c:v>7.5975259391238862E-3</c:v>
                </c:pt>
                <c:pt idx="1087">
                  <c:v>6.9445166453367775E-3</c:v>
                </c:pt>
                <c:pt idx="1088">
                  <c:v>6.7412850789111238E-3</c:v>
                </c:pt>
                <c:pt idx="1089">
                  <c:v>7.5096170455986209E-3</c:v>
                </c:pt>
                <c:pt idx="1090">
                  <c:v>6.7726747700822413E-3</c:v>
                </c:pt>
                <c:pt idx="1091">
                  <c:v>6.1703814574000718E-3</c:v>
                </c:pt>
                <c:pt idx="1092">
                  <c:v>5.6605009406420232E-3</c:v>
                </c:pt>
                <c:pt idx="1093">
                  <c:v>5.441716789688497E-3</c:v>
                </c:pt>
                <c:pt idx="1094">
                  <c:v>5.0216702712008593E-3</c:v>
                </c:pt>
                <c:pt idx="1095">
                  <c:v>5.3781499925247408E-3</c:v>
                </c:pt>
                <c:pt idx="1096">
                  <c:v>5.0941354190784357E-3</c:v>
                </c:pt>
                <c:pt idx="1097">
                  <c:v>4.7354711983880714E-3</c:v>
                </c:pt>
                <c:pt idx="1098">
                  <c:v>5.0337921563039911E-3</c:v>
                </c:pt>
                <c:pt idx="1099">
                  <c:v>4.7063644238512286E-3</c:v>
                </c:pt>
                <c:pt idx="1100">
                  <c:v>4.4097229568520798E-3</c:v>
                </c:pt>
                <c:pt idx="1101">
                  <c:v>4.3241459910501791E-3</c:v>
                </c:pt>
                <c:pt idx="1102">
                  <c:v>4.1145747043547631E-3</c:v>
                </c:pt>
                <c:pt idx="1103">
                  <c:v>3.9303553526856445E-3</c:v>
                </c:pt>
                <c:pt idx="1104">
                  <c:v>4.9999646118877314E-3</c:v>
                </c:pt>
                <c:pt idx="1105">
                  <c:v>4.7853991166730125E-3</c:v>
                </c:pt>
                <c:pt idx="1106">
                  <c:v>4.4920728334019999E-3</c:v>
                </c:pt>
                <c:pt idx="1107">
                  <c:v>4.5322576652795828E-3</c:v>
                </c:pt>
                <c:pt idx="1108">
                  <c:v>4.270398162322284E-3</c:v>
                </c:pt>
                <c:pt idx="1109">
                  <c:v>4.0554736942569067E-3</c:v>
                </c:pt>
                <c:pt idx="1110">
                  <c:v>5.0546998134259639E-3</c:v>
                </c:pt>
                <c:pt idx="1111">
                  <c:v>4.8232564729214856E-3</c:v>
                </c:pt>
                <c:pt idx="1112">
                  <c:v>5.7618178740611653E-3</c:v>
                </c:pt>
                <c:pt idx="1113">
                  <c:v>5.6638517974922651E-3</c:v>
                </c:pt>
                <c:pt idx="1114">
                  <c:v>8.5876363631236605E-3</c:v>
                </c:pt>
                <c:pt idx="1115">
                  <c:v>7.7435756154862296E-3</c:v>
                </c:pt>
                <c:pt idx="1116">
                  <c:v>7.1184596845837739E-3</c:v>
                </c:pt>
                <c:pt idx="1117">
                  <c:v>6.5516400371665815E-3</c:v>
                </c:pt>
                <c:pt idx="1118">
                  <c:v>1.1523940600330948E-2</c:v>
                </c:pt>
                <c:pt idx="1119">
                  <c:v>1.0644766149775076E-2</c:v>
                </c:pt>
                <c:pt idx="1120">
                  <c:v>9.6926435274510992E-3</c:v>
                </c:pt>
                <c:pt idx="1121">
                  <c:v>9.251054477884265E-3</c:v>
                </c:pt>
                <c:pt idx="1122">
                  <c:v>8.655715579467373E-3</c:v>
                </c:pt>
                <c:pt idx="1123">
                  <c:v>8.2896601206230852E-3</c:v>
                </c:pt>
                <c:pt idx="1124">
                  <c:v>8.0705111369426506E-3</c:v>
                </c:pt>
                <c:pt idx="1125">
                  <c:v>7.3777359367803623E-3</c:v>
                </c:pt>
                <c:pt idx="1126">
                  <c:v>8.3235982997986232E-3</c:v>
                </c:pt>
                <c:pt idx="1127">
                  <c:v>7.4710695096194355E-3</c:v>
                </c:pt>
                <c:pt idx="1128">
                  <c:v>7.63151629319211E-3</c:v>
                </c:pt>
                <c:pt idx="1129">
                  <c:v>7.5006569697224704E-3</c:v>
                </c:pt>
                <c:pt idx="1130">
                  <c:v>6.7860310722499357E-3</c:v>
                </c:pt>
                <c:pt idx="1131">
                  <c:v>8.2580182045282301E-3</c:v>
                </c:pt>
                <c:pt idx="1132">
                  <c:v>7.5315362584357651E-3</c:v>
                </c:pt>
                <c:pt idx="1133">
                  <c:v>1.0715295085812706E-2</c:v>
                </c:pt>
                <c:pt idx="1134">
                  <c:v>9.9905102585451083E-3</c:v>
                </c:pt>
                <c:pt idx="1135">
                  <c:v>9.1682846508749378E-3</c:v>
                </c:pt>
                <c:pt idx="1136">
                  <c:v>9.0875711352659087E-3</c:v>
                </c:pt>
                <c:pt idx="1137">
                  <c:v>8.2799722581123284E-3</c:v>
                </c:pt>
                <c:pt idx="1138">
                  <c:v>7.4382190118654377E-3</c:v>
                </c:pt>
                <c:pt idx="1139">
                  <c:v>6.7909069485040125E-3</c:v>
                </c:pt>
                <c:pt idx="1140">
                  <c:v>6.3094529728700086E-3</c:v>
                </c:pt>
                <c:pt idx="1141">
                  <c:v>5.8169146296870537E-3</c:v>
                </c:pt>
                <c:pt idx="1142">
                  <c:v>5.334444667494549E-3</c:v>
                </c:pt>
                <c:pt idx="1143">
                  <c:v>6.1174991935214942E-3</c:v>
                </c:pt>
                <c:pt idx="1144">
                  <c:v>5.6645091934065007E-3</c:v>
                </c:pt>
                <c:pt idx="1145">
                  <c:v>6.2865367482574132E-3</c:v>
                </c:pt>
                <c:pt idx="1146">
                  <c:v>5.7778351710913323E-3</c:v>
                </c:pt>
                <c:pt idx="1147">
                  <c:v>5.3830158890518518E-3</c:v>
                </c:pt>
                <c:pt idx="1148">
                  <c:v>6.4015107757468687E-3</c:v>
                </c:pt>
                <c:pt idx="1149">
                  <c:v>5.8729507045928693E-3</c:v>
                </c:pt>
                <c:pt idx="1150">
                  <c:v>5.5288557573393762E-3</c:v>
                </c:pt>
                <c:pt idx="1151">
                  <c:v>5.4868448173227028E-3</c:v>
                </c:pt>
                <c:pt idx="1152">
                  <c:v>5.7837915319118756E-3</c:v>
                </c:pt>
                <c:pt idx="1153">
                  <c:v>5.3839170943576781E-3</c:v>
                </c:pt>
                <c:pt idx="1154">
                  <c:v>5.7088462378106653E-3</c:v>
                </c:pt>
                <c:pt idx="1155">
                  <c:v>5.331320428189886E-3</c:v>
                </c:pt>
                <c:pt idx="1156">
                  <c:v>5.3864303820751287E-3</c:v>
                </c:pt>
                <c:pt idx="1157">
                  <c:v>4.9786707920761479E-3</c:v>
                </c:pt>
                <c:pt idx="1158">
                  <c:v>4.885621935653982E-3</c:v>
                </c:pt>
                <c:pt idx="1159">
                  <c:v>4.6047720787800728E-3</c:v>
                </c:pt>
                <c:pt idx="1160">
                  <c:v>4.6094886592539016E-3</c:v>
                </c:pt>
                <c:pt idx="1161">
                  <c:v>4.3337005062640517E-3</c:v>
                </c:pt>
                <c:pt idx="1162">
                  <c:v>4.4080302493002786E-3</c:v>
                </c:pt>
                <c:pt idx="1163">
                  <c:v>5.0487282969312935E-3</c:v>
                </c:pt>
                <c:pt idx="1164">
                  <c:v>4.8375111614664774E-3</c:v>
                </c:pt>
                <c:pt idx="1165">
                  <c:v>5.2688528497760526E-3</c:v>
                </c:pt>
                <c:pt idx="1166">
                  <c:v>4.9531134232307658E-3</c:v>
                </c:pt>
                <c:pt idx="1167">
                  <c:v>5.2368070813351786E-3</c:v>
                </c:pt>
                <c:pt idx="1168">
                  <c:v>5.1111267535581843E-3</c:v>
                </c:pt>
                <c:pt idx="1169">
                  <c:v>5.2927346079597046E-3</c:v>
                </c:pt>
                <c:pt idx="1170">
                  <c:v>5.5872170361149472E-3</c:v>
                </c:pt>
                <c:pt idx="1171">
                  <c:v>5.2176757752341301E-3</c:v>
                </c:pt>
                <c:pt idx="1172">
                  <c:v>4.9983031083368559E-3</c:v>
                </c:pt>
                <c:pt idx="1173">
                  <c:v>6.5328853944527469E-3</c:v>
                </c:pt>
                <c:pt idx="1174">
                  <c:v>7.0688325524404447E-3</c:v>
                </c:pt>
                <c:pt idx="1175">
                  <c:v>7.1274806265394395E-3</c:v>
                </c:pt>
                <c:pt idx="1176">
                  <c:v>1.3723973766532635E-2</c:v>
                </c:pt>
                <c:pt idx="1177">
                  <c:v>1.3106869900801704E-2</c:v>
                </c:pt>
                <c:pt idx="1178">
                  <c:v>1.1604404347225294E-2</c:v>
                </c:pt>
                <c:pt idx="1179">
                  <c:v>1.2582173421291573E-2</c:v>
                </c:pt>
                <c:pt idx="1180">
                  <c:v>1.1515902719405504E-2</c:v>
                </c:pt>
                <c:pt idx="1181">
                  <c:v>1.1386586359676194E-2</c:v>
                </c:pt>
                <c:pt idx="1182">
                  <c:v>1.1573729263657523E-2</c:v>
                </c:pt>
                <c:pt idx="1183">
                  <c:v>1.5739168270102185E-2</c:v>
                </c:pt>
                <c:pt idx="1184">
                  <c:v>1.3916125214405339E-2</c:v>
                </c:pt>
                <c:pt idx="1185">
                  <c:v>1.3481142132271091E-2</c:v>
                </c:pt>
                <c:pt idx="1186">
                  <c:v>1.2776902147214867E-2</c:v>
                </c:pt>
                <c:pt idx="1187">
                  <c:v>1.1818349562956248E-2</c:v>
                </c:pt>
                <c:pt idx="1188">
                  <c:v>1.0915700269480201E-2</c:v>
                </c:pt>
                <c:pt idx="1189">
                  <c:v>9.7126121317768696E-3</c:v>
                </c:pt>
                <c:pt idx="1190">
                  <c:v>1.3681738645641001E-2</c:v>
                </c:pt>
                <c:pt idx="1191">
                  <c:v>1.2788684360885693E-2</c:v>
                </c:pt>
                <c:pt idx="1192">
                  <c:v>1.1430035951849488E-2</c:v>
                </c:pt>
                <c:pt idx="1193">
                  <c:v>1.0418406848130628E-2</c:v>
                </c:pt>
                <c:pt idx="1194">
                  <c:v>1.0443370213659729E-2</c:v>
                </c:pt>
                <c:pt idx="1195">
                  <c:v>9.2931764923342465E-3</c:v>
                </c:pt>
                <c:pt idx="1196">
                  <c:v>8.8251089208927613E-3</c:v>
                </c:pt>
                <c:pt idx="1197">
                  <c:v>8.8841636626127082E-3</c:v>
                </c:pt>
                <c:pt idx="1198">
                  <c:v>9.354912563221001E-3</c:v>
                </c:pt>
                <c:pt idx="1199">
                  <c:v>8.3536636178897228E-3</c:v>
                </c:pt>
                <c:pt idx="1200">
                  <c:v>7.4967883952932798E-3</c:v>
                </c:pt>
                <c:pt idx="1201">
                  <c:v>6.7584457320850576E-3</c:v>
                </c:pt>
                <c:pt idx="1202">
                  <c:v>6.6694672540421216E-3</c:v>
                </c:pt>
                <c:pt idx="1203">
                  <c:v>6.1190944628415397E-3</c:v>
                </c:pt>
                <c:pt idx="1204">
                  <c:v>5.6132776925745496E-3</c:v>
                </c:pt>
                <c:pt idx="1205">
                  <c:v>5.3757436608861319E-3</c:v>
                </c:pt>
                <c:pt idx="1206">
                  <c:v>5.0245764678917091E-3</c:v>
                </c:pt>
                <c:pt idx="1207">
                  <c:v>4.673379375332287E-3</c:v>
                </c:pt>
                <c:pt idx="1208">
                  <c:v>4.3890583253199545E-3</c:v>
                </c:pt>
                <c:pt idx="1209">
                  <c:v>4.6974951050317033E-3</c:v>
                </c:pt>
                <c:pt idx="1210">
                  <c:v>4.4116384641626136E-3</c:v>
                </c:pt>
                <c:pt idx="1211">
                  <c:v>5.5105228979928991E-3</c:v>
                </c:pt>
                <c:pt idx="1212">
                  <c:v>5.5343429367578313E-3</c:v>
                </c:pt>
                <c:pt idx="1213">
                  <c:v>5.2398129990199206E-3</c:v>
                </c:pt>
                <c:pt idx="1214">
                  <c:v>5.3981549854224108E-3</c:v>
                </c:pt>
                <c:pt idx="1215">
                  <c:v>5.2847986706208838E-3</c:v>
                </c:pt>
                <c:pt idx="1216">
                  <c:v>7.0899542767003457E-3</c:v>
                </c:pt>
                <c:pt idx="1217">
                  <c:v>9.7793583594328447E-3</c:v>
                </c:pt>
                <c:pt idx="1218">
                  <c:v>9.1974177235423851E-3</c:v>
                </c:pt>
                <c:pt idx="1219">
                  <c:v>9.8414922873832703E-3</c:v>
                </c:pt>
                <c:pt idx="1220">
                  <c:v>9.0057419343744401E-3</c:v>
                </c:pt>
                <c:pt idx="1221">
                  <c:v>1.0317954555091609E-2</c:v>
                </c:pt>
                <c:pt idx="1222">
                  <c:v>9.7863671473155129E-3</c:v>
                </c:pt>
                <c:pt idx="1223">
                  <c:v>9.0250533406400109E-3</c:v>
                </c:pt>
                <c:pt idx="1224">
                  <c:v>9.0549509591663965E-3</c:v>
                </c:pt>
                <c:pt idx="1225">
                  <c:v>8.1341048621613038E-3</c:v>
                </c:pt>
                <c:pt idx="1226">
                  <c:v>8.1947409703763355E-3</c:v>
                </c:pt>
                <c:pt idx="1227">
                  <c:v>7.4290228664441902E-3</c:v>
                </c:pt>
                <c:pt idx="1228">
                  <c:v>6.7533234898147594E-3</c:v>
                </c:pt>
                <c:pt idx="1229">
                  <c:v>6.3865670908062619E-3</c:v>
                </c:pt>
                <c:pt idx="1230">
                  <c:v>6.3235563680576166E-3</c:v>
                </c:pt>
                <c:pt idx="1231">
                  <c:v>5.9978431385735234E-3</c:v>
                </c:pt>
                <c:pt idx="1232">
                  <c:v>5.556088348204577E-3</c:v>
                </c:pt>
                <c:pt idx="1233">
                  <c:v>5.1403502965419578E-3</c:v>
                </c:pt>
                <c:pt idx="1234">
                  <c:v>4.9617726447344105E-3</c:v>
                </c:pt>
                <c:pt idx="1235">
                  <c:v>5.02424150661482E-3</c:v>
                </c:pt>
                <c:pt idx="1236">
                  <c:v>4.7078110968574935E-3</c:v>
                </c:pt>
                <c:pt idx="1237">
                  <c:v>4.533127098329608E-3</c:v>
                </c:pt>
                <c:pt idx="1238">
                  <c:v>4.5086003066675973E-3</c:v>
                </c:pt>
                <c:pt idx="1239">
                  <c:v>5.5683587109113608E-3</c:v>
                </c:pt>
                <c:pt idx="1240">
                  <c:v>5.2693734699182666E-3</c:v>
                </c:pt>
                <c:pt idx="1241">
                  <c:v>4.9284871335948995E-3</c:v>
                </c:pt>
                <c:pt idx="1242">
                  <c:v>4.5926168803550231E-3</c:v>
                </c:pt>
                <c:pt idx="1243">
                  <c:v>4.3967450257101377E-3</c:v>
                </c:pt>
                <c:pt idx="1244">
                  <c:v>4.2269376956106828E-3</c:v>
                </c:pt>
                <c:pt idx="1245">
                  <c:v>4.1486399823613502E-3</c:v>
                </c:pt>
                <c:pt idx="1246">
                  <c:v>3.9724619748873983E-3</c:v>
                </c:pt>
                <c:pt idx="1247">
                  <c:v>3.813191904672884E-3</c:v>
                </c:pt>
                <c:pt idx="1248">
                  <c:v>3.6866701661862123E-3</c:v>
                </c:pt>
                <c:pt idx="1249">
                  <c:v>4.5595279068211675E-3</c:v>
                </c:pt>
                <c:pt idx="1250">
                  <c:v>4.2893265869575368E-3</c:v>
                </c:pt>
                <c:pt idx="1251">
                  <c:v>4.0977226195413E-3</c:v>
                </c:pt>
                <c:pt idx="1252">
                  <c:v>4.2860067490268026E-3</c:v>
                </c:pt>
                <c:pt idx="1253">
                  <c:v>4.1603984544166632E-3</c:v>
                </c:pt>
                <c:pt idx="1254">
                  <c:v>4.0120524327702228E-3</c:v>
                </c:pt>
                <c:pt idx="1255">
                  <c:v>4.7224201877229212E-3</c:v>
                </c:pt>
                <c:pt idx="1256">
                  <c:v>4.466611006540935E-3</c:v>
                </c:pt>
                <c:pt idx="1257">
                  <c:v>4.4439447200101219E-3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17-468D-8558-901AFAE81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080079"/>
        <c:axId val="1550074255"/>
      </c:lineChart>
      <c:dateAx>
        <c:axId val="15500800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074255"/>
        <c:crosses val="autoZero"/>
        <c:auto val="1"/>
        <c:lblOffset val="100"/>
        <c:baseTimeUnit val="days"/>
      </c:dateAx>
      <c:valAx>
        <c:axId val="1550074255"/>
        <c:scaling>
          <c:orientation val="minMax"/>
          <c:max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08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</xdr:row>
      <xdr:rowOff>9525</xdr:rowOff>
    </xdr:from>
    <xdr:ext cx="1495218" cy="1905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E0C2572-D6BD-41B5-98B6-52F4178B6CCD}"/>
                </a:ext>
              </a:extLst>
            </xdr:cNvPr>
            <xdr:cNvSpPr txBox="1"/>
          </xdr:nvSpPr>
          <xdr:spPr>
            <a:xfrm>
              <a:off x="4552950" y="200025"/>
              <a:ext cx="1495218" cy="1905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E0C2572-D6BD-41B5-98B6-52F4178B6CCD}"/>
                </a:ext>
              </a:extLst>
            </xdr:cNvPr>
            <xdr:cNvSpPr txBox="1"/>
          </xdr:nvSpPr>
          <xdr:spPr>
            <a:xfrm>
              <a:off x="4552950" y="200025"/>
              <a:ext cx="1495218" cy="1905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B6976112-1ACE-4667-9149-256F16911F74}"/>
                </a:ext>
              </a:extLst>
            </xdr:cNvPr>
            <xdr:cNvSpPr txBox="1"/>
          </xdr:nvSpPr>
          <xdr:spPr>
            <a:xfrm>
              <a:off x="4010025" y="41910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B6976112-1ACE-4667-9149-256F16911F74}"/>
                </a:ext>
              </a:extLst>
            </xdr:cNvPr>
            <xdr:cNvSpPr txBox="1"/>
          </xdr:nvSpPr>
          <xdr:spPr>
            <a:xfrm>
              <a:off x="4010025" y="41910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0</xdr:colOff>
      <xdr:row>3</xdr:row>
      <xdr:rowOff>0</xdr:rowOff>
    </xdr:from>
    <xdr:ext cx="1701300" cy="44307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37E3FD99-82A0-4E21-926C-4F523C19AF60}"/>
                </a:ext>
              </a:extLst>
            </xdr:cNvPr>
            <xdr:cNvSpPr txBox="1"/>
          </xdr:nvSpPr>
          <xdr:spPr>
            <a:xfrm>
              <a:off x="4505325" y="609600"/>
              <a:ext cx="1701300" cy="4430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𝐿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𝜔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𝛼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num>
                      <m:den>
                        <m:sSub>
                          <m:sSub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𝑣</m:t>
                            </m:r>
                          </m:e>
                          <m:sub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</m:sSub>
                        <m:rad>
                          <m:radPr>
                            <m:degHide m:val="on"/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𝜋</m:t>
                            </m:r>
                          </m:e>
                        </m:rad>
                      </m:den>
                    </m:f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𝑒</m:t>
                        </m:r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 </m:t>
                        </m:r>
                        <m:f>
                          <m:f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sSubSup>
                              <m:sSub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𝜀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bSup>
                          </m:num>
                          <m:den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  <m:sSubSup>
                              <m:sSub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𝑣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bSup>
                          </m:den>
                        </m:f>
                      </m:sup>
                    </m:sSup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37E3FD99-82A0-4E21-926C-4F523C19AF60}"/>
                </a:ext>
              </a:extLst>
            </xdr:cNvPr>
            <xdr:cNvSpPr txBox="1"/>
          </xdr:nvSpPr>
          <xdr:spPr>
            <a:xfrm>
              <a:off x="4505325" y="609600"/>
              <a:ext cx="1701300" cy="4430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𝐿(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𝜇,𝜔,𝛼,𝛽)=1/(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𝑣_𝑡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√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2𝜋) 𝑒^(− (𝜀_𝑡^2)/(2𝑣_𝑡^2 ))</a:t>
              </a:r>
              <a:endParaRPr lang="en-GB" sz="1100"/>
            </a:p>
          </xdr:txBody>
        </xdr:sp>
      </mc:Fallback>
    </mc:AlternateContent>
    <xdr:clientData/>
  </xdr:oneCellAnchor>
  <xdr:twoCellAnchor>
    <xdr:from>
      <xdr:col>9</xdr:col>
      <xdr:colOff>219075</xdr:colOff>
      <xdr:row>2</xdr:row>
      <xdr:rowOff>66675</xdr:rowOff>
    </xdr:from>
    <xdr:to>
      <xdr:col>16</xdr:col>
      <xdr:colOff>523875</xdr:colOff>
      <xdr:row>16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0483B54-7689-44E0-84E4-E471F1BD83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</xdr:row>
      <xdr:rowOff>9525</xdr:rowOff>
    </xdr:from>
    <xdr:ext cx="1495218" cy="1905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92CD6562-C34F-457C-8793-24CF916A729B}"/>
                </a:ext>
              </a:extLst>
            </xdr:cNvPr>
            <xdr:cNvSpPr txBox="1"/>
          </xdr:nvSpPr>
          <xdr:spPr>
            <a:xfrm>
              <a:off x="4552950" y="200025"/>
              <a:ext cx="1495218" cy="1905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92CD6562-C34F-457C-8793-24CF916A729B}"/>
                </a:ext>
              </a:extLst>
            </xdr:cNvPr>
            <xdr:cNvSpPr txBox="1"/>
          </xdr:nvSpPr>
          <xdr:spPr>
            <a:xfrm>
              <a:off x="4552950" y="200025"/>
              <a:ext cx="1495218" cy="1905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8CEE6F75-8B52-4D69-B9FF-EC7D2806D5EE}"/>
                </a:ext>
              </a:extLst>
            </xdr:cNvPr>
            <xdr:cNvSpPr txBox="1"/>
          </xdr:nvSpPr>
          <xdr:spPr>
            <a:xfrm>
              <a:off x="4552950" y="41910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8CEE6F75-8B52-4D69-B9FF-EC7D2806D5EE}"/>
                </a:ext>
              </a:extLst>
            </xdr:cNvPr>
            <xdr:cNvSpPr txBox="1"/>
          </xdr:nvSpPr>
          <xdr:spPr>
            <a:xfrm>
              <a:off x="4552950" y="41910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38100</xdr:colOff>
      <xdr:row>3</xdr:row>
      <xdr:rowOff>76200</xdr:rowOff>
    </xdr:from>
    <xdr:ext cx="1462580" cy="3531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37AC476D-AD85-4C2C-ADB2-2D88FF186580}"/>
                </a:ext>
              </a:extLst>
            </xdr:cNvPr>
            <xdr:cNvSpPr txBox="1"/>
          </xdr:nvSpPr>
          <xdr:spPr>
            <a:xfrm>
              <a:off x="4543425" y="685800"/>
              <a:ext cx="1462580" cy="3531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𝐿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𝜔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𝛼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num>
                      <m:den>
                        <m:sSub>
                          <m:sSub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𝑣</m:t>
                            </m:r>
                          </m:e>
                          <m:sub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</m:sSub>
                      </m:den>
                    </m:f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𝑒</m:t>
                        </m:r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f>
                          <m:f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𝜀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</m:sSub>
                          </m:num>
                          <m:den>
                            <m:sSub>
                              <m:sSub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𝑣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</m:sSub>
                          </m:den>
                        </m:f>
                      </m:sup>
                    </m:sSup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37AC476D-AD85-4C2C-ADB2-2D88FF186580}"/>
                </a:ext>
              </a:extLst>
            </xdr:cNvPr>
            <xdr:cNvSpPr txBox="1"/>
          </xdr:nvSpPr>
          <xdr:spPr>
            <a:xfrm>
              <a:off x="4543425" y="685800"/>
              <a:ext cx="1462580" cy="3531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𝐿(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𝜇,𝜔,𝛼,𝛽)=1/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〖2𝑣〗_𝑡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 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𝑒^(−𝜀_𝑡/𝑣_𝑡 )</a:t>
              </a:r>
              <a:endParaRPr lang="en-GB" sz="1100"/>
            </a:p>
          </xdr:txBody>
        </xdr:sp>
      </mc:Fallback>
    </mc:AlternateContent>
    <xdr:clientData/>
  </xdr:oneCellAnchor>
  <xdr:twoCellAnchor>
    <xdr:from>
      <xdr:col>9</xdr:col>
      <xdr:colOff>266700</xdr:colOff>
      <xdr:row>2</xdr:row>
      <xdr:rowOff>9525</xdr:rowOff>
    </xdr:from>
    <xdr:to>
      <xdr:col>16</xdr:col>
      <xdr:colOff>571500</xdr:colOff>
      <xdr:row>16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778EA69-AEDE-4C47-AC15-0964172AC6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</xdr:row>
      <xdr:rowOff>9525</xdr:rowOff>
    </xdr:from>
    <xdr:ext cx="1495218" cy="1905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E10A534A-E660-408B-BF74-C1DAA2C69A3A}"/>
                </a:ext>
              </a:extLst>
            </xdr:cNvPr>
            <xdr:cNvSpPr txBox="1"/>
          </xdr:nvSpPr>
          <xdr:spPr>
            <a:xfrm>
              <a:off x="4552950" y="200025"/>
              <a:ext cx="1495218" cy="1905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E10A534A-E660-408B-BF74-C1DAA2C69A3A}"/>
                </a:ext>
              </a:extLst>
            </xdr:cNvPr>
            <xdr:cNvSpPr txBox="1"/>
          </xdr:nvSpPr>
          <xdr:spPr>
            <a:xfrm>
              <a:off x="4552950" y="200025"/>
              <a:ext cx="1495218" cy="1905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5B2E6F87-784E-4C26-849A-CAAE57636B58}"/>
                </a:ext>
              </a:extLst>
            </xdr:cNvPr>
            <xdr:cNvSpPr txBox="1"/>
          </xdr:nvSpPr>
          <xdr:spPr>
            <a:xfrm>
              <a:off x="4552950" y="41910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5B2E6F87-784E-4C26-849A-CAAE57636B58}"/>
                </a:ext>
              </a:extLst>
            </xdr:cNvPr>
            <xdr:cNvSpPr txBox="1"/>
          </xdr:nvSpPr>
          <xdr:spPr>
            <a:xfrm>
              <a:off x="4552950" y="41910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66675</xdr:colOff>
      <xdr:row>3</xdr:row>
      <xdr:rowOff>66675</xdr:rowOff>
    </xdr:from>
    <xdr:ext cx="2739404" cy="62600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A63B8125-21BB-4538-81F8-0D346ADF9BFF}"/>
                </a:ext>
              </a:extLst>
            </xdr:cNvPr>
            <xdr:cNvSpPr txBox="1"/>
          </xdr:nvSpPr>
          <xdr:spPr>
            <a:xfrm>
              <a:off x="4572000" y="676275"/>
              <a:ext cx="2739404" cy="6260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𝐿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𝜔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𝛼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𝑑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el-G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Γ</m:t>
                        </m:r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𝑑</m:t>
                                </m:r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+1</m:t>
                                </m:r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den>
                            </m:f>
                          </m:e>
                        </m:d>
                      </m:num>
                      <m:den>
                        <m:sSub>
                          <m:sSub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𝑣</m:t>
                            </m:r>
                          </m:e>
                          <m:sub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𝑡</m:t>
                            </m:r>
                          </m:sub>
                        </m:sSub>
                        <m:rad>
                          <m:radPr>
                            <m:degHide m:val="on"/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𝑑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𝜋</m:t>
                            </m:r>
                          </m:e>
                        </m:rad>
                        <m:r>
                          <m:rPr>
                            <m:sty m:val="p"/>
                          </m:rPr>
                          <a:rPr lang="el-G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Γ</m:t>
                        </m:r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𝑑</m:t>
                                </m:r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den>
                            </m:f>
                          </m:e>
                        </m:d>
                      </m:den>
                    </m:f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1+</m:t>
                            </m:r>
                            <m:f>
                              <m:f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bSup>
                                  <m:sSubSup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𝜀</m:t>
                                    </m:r>
                                  </m:e>
                                  <m:sub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𝑡</m:t>
                                    </m:r>
                                  </m:sub>
                                  <m:sup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bSup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𝑑</m:t>
                                </m:r>
                                <m:sSubSup>
                                  <m:sSubSup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𝑣</m:t>
                                    </m:r>
                                  </m:e>
                                  <m:sub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𝑡</m:t>
                                    </m:r>
                                  </m:sub>
                                  <m:sup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bSup>
                              </m:den>
                            </m:f>
                          </m:e>
                        </m:d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f>
                          <m:f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𝑑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+1</m:t>
                            </m:r>
                          </m:num>
                          <m:den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</m:den>
                        </m:f>
                      </m:sup>
                    </m:sSup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A63B8125-21BB-4538-81F8-0D346ADF9BFF}"/>
                </a:ext>
              </a:extLst>
            </xdr:cNvPr>
            <xdr:cNvSpPr txBox="1"/>
          </xdr:nvSpPr>
          <xdr:spPr>
            <a:xfrm>
              <a:off x="4572000" y="676275"/>
              <a:ext cx="2739404" cy="6260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𝐿(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𝜇,𝜔,𝛼,𝛽,𝑑)=</a:t>
              </a:r>
              <a:r>
                <a:rPr lang="el-G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Γ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((𝑑+1)/2)/(𝑣_𝑡 √𝑑𝜋</a:t>
              </a:r>
              <a:r>
                <a:rPr lang="el-G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Γ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(𝑑/2) ) (1+(𝜀_𝑡^2)/(𝑑𝑣_𝑡^2 ))^(−(𝑑+1)/2)</a:t>
              </a:r>
              <a:endParaRPr lang="en-GB" sz="1100"/>
            </a:p>
          </xdr:txBody>
        </xdr:sp>
      </mc:Fallback>
    </mc:AlternateContent>
    <xdr:clientData/>
  </xdr:oneCellAnchor>
  <xdr:twoCellAnchor>
    <xdr:from>
      <xdr:col>9</xdr:col>
      <xdr:colOff>228600</xdr:colOff>
      <xdr:row>1</xdr:row>
      <xdr:rowOff>161925</xdr:rowOff>
    </xdr:from>
    <xdr:to>
      <xdr:col>16</xdr:col>
      <xdr:colOff>533400</xdr:colOff>
      <xdr:row>15</xdr:row>
      <xdr:rowOff>161925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37C5BA8-4C5C-44AD-BE8C-B247E92E77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</xdr:row>
      <xdr:rowOff>9525</xdr:rowOff>
    </xdr:from>
    <xdr:ext cx="1495218" cy="1905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BAA85B0A-92B6-4DE4-8134-DB862764BC46}"/>
                </a:ext>
              </a:extLst>
            </xdr:cNvPr>
            <xdr:cNvSpPr txBox="1"/>
          </xdr:nvSpPr>
          <xdr:spPr>
            <a:xfrm>
              <a:off x="4552950" y="200025"/>
              <a:ext cx="1495218" cy="1905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BAA85B0A-92B6-4DE4-8134-DB862764BC46}"/>
                </a:ext>
              </a:extLst>
            </xdr:cNvPr>
            <xdr:cNvSpPr txBox="1"/>
          </xdr:nvSpPr>
          <xdr:spPr>
            <a:xfrm>
              <a:off x="4552950" y="200025"/>
              <a:ext cx="1495218" cy="1905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42A849B9-57B6-46E5-BC65-50B5808A8B73}"/>
                </a:ext>
              </a:extLst>
            </xdr:cNvPr>
            <xdr:cNvSpPr txBox="1"/>
          </xdr:nvSpPr>
          <xdr:spPr>
            <a:xfrm>
              <a:off x="4552950" y="41910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42A849B9-57B6-46E5-BC65-50B5808A8B73}"/>
                </a:ext>
              </a:extLst>
            </xdr:cNvPr>
            <xdr:cNvSpPr txBox="1"/>
          </xdr:nvSpPr>
          <xdr:spPr>
            <a:xfrm>
              <a:off x="4552950" y="41910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0</xdr:colOff>
      <xdr:row>3</xdr:row>
      <xdr:rowOff>0</xdr:rowOff>
    </xdr:from>
    <xdr:ext cx="2028248" cy="50616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1F0DFBDE-8986-4A01-92A8-5F9B7D9CB46F}"/>
                </a:ext>
              </a:extLst>
            </xdr:cNvPr>
            <xdr:cNvSpPr txBox="1"/>
          </xdr:nvSpPr>
          <xdr:spPr>
            <a:xfrm>
              <a:off x="4505325" y="609600"/>
              <a:ext cx="2028248" cy="50616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𝐿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𝜔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𝛼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𝛾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𝛾</m:t>
                        </m:r>
                      </m:num>
                      <m:den>
                        <m:sSub>
                          <m:sSub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𝑣</m:t>
                            </m:r>
                          </m:e>
                          <m:sub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</m:sSub>
                        <m:r>
                          <m:rPr>
                            <m:sty m:val="p"/>
                          </m:rPr>
                          <a:rPr lang="el-G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Γ</m:t>
                        </m:r>
                        <m:d>
                          <m:d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𝛾</m:t>
                                </m:r>
                              </m:den>
                            </m:f>
                          </m:e>
                        </m:d>
                      </m:den>
                    </m:f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𝑒</m:t>
                        </m:r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sSup>
                          <m:sSup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f>
                                  <m:f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sSub>
                                      <m:sSubPr>
                                        <m:ctrlPr>
                                          <a:rPr lang="en-GB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n-GB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𝜀</m:t>
                                        </m:r>
                                      </m:e>
                                      <m:sub>
                                        <m:r>
                                          <a:rPr lang="en-GB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𝑡</m:t>
                                        </m:r>
                                      </m:sub>
                                    </m:sSub>
                                  </m:num>
                                  <m:den>
                                    <m:sSub>
                                      <m:sSubPr>
                                        <m:ctrlPr>
                                          <a:rPr lang="en-GB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n-GB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𝑣</m:t>
                                        </m:r>
                                      </m:e>
                                      <m:sub>
                                        <m:r>
                                          <a:rPr lang="en-GB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𝑡</m:t>
                                        </m:r>
                                      </m:sub>
                                    </m:sSub>
                                  </m:den>
                                </m:f>
                              </m:e>
                            </m:d>
                          </m:e>
                          <m:sup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𝛾</m:t>
                            </m:r>
                          </m:sup>
                        </m:sSup>
                      </m:sup>
                    </m:sSup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1F0DFBDE-8986-4A01-92A8-5F9B7D9CB46F}"/>
                </a:ext>
              </a:extLst>
            </xdr:cNvPr>
            <xdr:cNvSpPr txBox="1"/>
          </xdr:nvSpPr>
          <xdr:spPr>
            <a:xfrm>
              <a:off x="4505325" y="609600"/>
              <a:ext cx="2028248" cy="50616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𝐿(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𝜇,𝜔,𝛼,𝛽,𝛾)=𝛾/(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〖2𝑣〗_𝑡</a:t>
              </a:r>
              <a:r>
                <a:rPr lang="el-G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Γ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(1/𝛾) ) 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𝑒^(−(𝜀_𝑡/𝑣_𝑡 )^𝛾 )</a:t>
              </a:r>
              <a:endParaRPr lang="en-GB" sz="1100"/>
            </a:p>
          </xdr:txBody>
        </xdr:sp>
      </mc:Fallback>
    </mc:AlternateContent>
    <xdr:clientData/>
  </xdr:oneCellAnchor>
  <xdr:twoCellAnchor>
    <xdr:from>
      <xdr:col>9</xdr:col>
      <xdr:colOff>285750</xdr:colOff>
      <xdr:row>2</xdr:row>
      <xdr:rowOff>133350</xdr:rowOff>
    </xdr:from>
    <xdr:to>
      <xdr:col>16</xdr:col>
      <xdr:colOff>590550</xdr:colOff>
      <xdr:row>16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8F00D45-873D-49FE-9056-5708E9EA6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B7451-6915-420B-A751-45DBE004A957}">
  <dimension ref="A1:I1271"/>
  <sheetViews>
    <sheetView tabSelected="1" workbookViewId="0">
      <selection activeCell="C4" sqref="C4"/>
    </sheetView>
  </sheetViews>
  <sheetFormatPr defaultRowHeight="15" x14ac:dyDescent="0.25"/>
  <cols>
    <col min="1" max="1" width="29.85546875" bestFit="1" customWidth="1"/>
    <col min="2" max="7" width="18.85546875" customWidth="1"/>
    <col min="8" max="9" width="12" customWidth="1"/>
  </cols>
  <sheetData>
    <row r="1" spans="1:9" x14ac:dyDescent="0.25">
      <c r="A1" t="s">
        <v>3</v>
      </c>
      <c r="B1" s="8">
        <f>AVERAGE(B14:B1271)</f>
        <v>3.7434340238909667E-4</v>
      </c>
      <c r="E1" s="7"/>
      <c r="F1" s="7"/>
      <c r="G1" s="7"/>
    </row>
    <row r="2" spans="1:9" ht="16.5" customHeight="1" x14ac:dyDescent="0.25">
      <c r="A2" t="s">
        <v>4</v>
      </c>
      <c r="B2" s="9">
        <f>_xlfn.STDEV.S(B14:B1271)</f>
        <v>8.5300002356357221E-3</v>
      </c>
      <c r="E2" s="6"/>
      <c r="F2" s="6"/>
    </row>
    <row r="3" spans="1:9" ht="16.5" customHeight="1" x14ac:dyDescent="0.25">
      <c r="A3" t="s">
        <v>7</v>
      </c>
      <c r="B3" s="3">
        <f>B2^2</f>
        <v>7.2760904019945479E-5</v>
      </c>
      <c r="E3" s="6"/>
      <c r="F3" s="6"/>
      <c r="I3" s="6"/>
    </row>
    <row r="4" spans="1:9" ht="16.5" customHeight="1" x14ac:dyDescent="0.25">
      <c r="B4" s="7"/>
      <c r="E4" s="6"/>
      <c r="F4" s="6"/>
      <c r="I4" s="6"/>
    </row>
    <row r="5" spans="1:9" ht="16.5" customHeight="1" x14ac:dyDescent="0.25">
      <c r="A5" t="s">
        <v>14</v>
      </c>
      <c r="B5" s="8">
        <v>8.0686873462565715E-4</v>
      </c>
      <c r="C5" s="8"/>
      <c r="E5" s="6"/>
      <c r="F5" s="6"/>
      <c r="I5" s="6"/>
    </row>
    <row r="6" spans="1:9" x14ac:dyDescent="0.25">
      <c r="A6" t="s">
        <v>15</v>
      </c>
      <c r="B6" s="3">
        <v>4.2317746109429059E-6</v>
      </c>
      <c r="C6" s="8"/>
      <c r="D6" s="7"/>
    </row>
    <row r="7" spans="1:9" x14ac:dyDescent="0.25">
      <c r="A7" t="s">
        <v>12</v>
      </c>
      <c r="B7" s="4">
        <v>0.20661863975162295</v>
      </c>
      <c r="C7" s="8"/>
      <c r="G7" s="6"/>
    </row>
    <row r="8" spans="1:9" x14ac:dyDescent="0.25">
      <c r="A8" t="s">
        <v>13</v>
      </c>
      <c r="B8" s="4">
        <v>0.74242191573490324</v>
      </c>
      <c r="C8" s="8"/>
      <c r="D8" s="5"/>
      <c r="F8" s="7" t="s">
        <v>8</v>
      </c>
      <c r="G8" s="6">
        <f>SUM(G14:G1271)</f>
        <v>4390.9059238015134</v>
      </c>
    </row>
    <row r="9" spans="1:9" x14ac:dyDescent="0.25">
      <c r="A9" t="s">
        <v>16</v>
      </c>
      <c r="B9" s="9">
        <f>SQRT(B6/(1-B7-B8))</f>
        <v>9.1127387889195152E-3</v>
      </c>
      <c r="C9" s="8"/>
      <c r="D9" s="5"/>
      <c r="F9" s="7"/>
      <c r="G9" s="6"/>
    </row>
    <row r="10" spans="1:9" x14ac:dyDescent="0.25">
      <c r="A10" t="s">
        <v>20</v>
      </c>
      <c r="B10" s="9" cm="1">
        <f t="array" ref="B10">SQRT((SUMSQ(H14:H1271-I14:I1271))/1258)</f>
        <v>6.1000116233341818E-3</v>
      </c>
      <c r="C10" s="8"/>
      <c r="D10" s="5"/>
      <c r="F10" s="12"/>
      <c r="G10" s="6"/>
    </row>
    <row r="11" spans="1:9" x14ac:dyDescent="0.25">
      <c r="B11" s="4"/>
      <c r="C11" s="8"/>
      <c r="D11" s="5"/>
      <c r="F11" s="7"/>
      <c r="G11" s="6"/>
    </row>
    <row r="12" spans="1:9" x14ac:dyDescent="0.25">
      <c r="H12" s="13" t="s">
        <v>9</v>
      </c>
      <c r="I12" s="13"/>
    </row>
    <row r="13" spans="1:9" x14ac:dyDescent="0.25">
      <c r="A13" s="7" t="s">
        <v>0</v>
      </c>
      <c r="B13" s="7" t="s">
        <v>11</v>
      </c>
      <c r="C13" s="7" t="s">
        <v>1</v>
      </c>
      <c r="D13" s="7" t="s">
        <v>2</v>
      </c>
      <c r="E13" s="7" t="s">
        <v>5</v>
      </c>
      <c r="F13" s="7" t="s">
        <v>6</v>
      </c>
      <c r="G13" s="7" t="s">
        <v>8</v>
      </c>
      <c r="H13" s="7" t="s">
        <v>10</v>
      </c>
      <c r="I13" s="7" t="s">
        <v>17</v>
      </c>
    </row>
    <row r="14" spans="1:9" x14ac:dyDescent="0.25">
      <c r="A14" s="1">
        <v>41975</v>
      </c>
      <c r="B14" s="2">
        <v>6.3844086021505042E-3</v>
      </c>
      <c r="C14" s="2">
        <f>B14-B$5</f>
        <v>5.5775398675248474E-3</v>
      </c>
      <c r="D14" s="3">
        <f>C14^2</f>
        <v>3.110895097382909E-5</v>
      </c>
      <c r="E14" s="2"/>
      <c r="F14" s="3">
        <f>B6/(1-B7-B8)</f>
        <v>8.3042008235078305E-5</v>
      </c>
      <c r="G14" s="10">
        <f>IFERROR(LN(1/SQRT(2*PI()*F14)*EXP(-D14/(2*F14))),-10000)</f>
        <v>3.5918349263290796</v>
      </c>
      <c r="H14" s="2">
        <f>SQRT(D14)</f>
        <v>5.5775398675248474E-3</v>
      </c>
      <c r="I14" s="2">
        <f>SQRT(F14)</f>
        <v>9.1127387889195152E-3</v>
      </c>
    </row>
    <row r="15" spans="1:9" x14ac:dyDescent="0.25">
      <c r="A15" s="1">
        <v>41976</v>
      </c>
      <c r="B15" s="2">
        <v>3.7647286540367642E-3</v>
      </c>
      <c r="C15" s="2">
        <f t="shared" ref="C15:C78" si="0">B15-B$5</f>
        <v>2.9578599194111069E-3</v>
      </c>
      <c r="D15" s="3">
        <f t="shared" ref="D15:D78" si="1">C15^2</f>
        <v>8.7489353028586794E-6</v>
      </c>
      <c r="E15" s="3">
        <f>D14</f>
        <v>3.110895097382909E-5</v>
      </c>
      <c r="F15" s="3">
        <f>B$6+B$7*E15+B$8*F14</f>
        <v>7.2311670585615837E-5</v>
      </c>
      <c r="G15" s="10">
        <f t="shared" ref="G15:G78" si="2">IFERROR(LN(1/SQRT(2*PI()*F15)*EXP(-D15/(2*F15))),-10000)</f>
        <v>3.7878293497209281</v>
      </c>
      <c r="H15" s="2">
        <f t="shared" ref="H15:H78" si="3">SQRT(D15)</f>
        <v>2.9578599194111069E-3</v>
      </c>
      <c r="I15" s="2">
        <f t="shared" ref="I15:I78" si="4">SQRT(F15)</f>
        <v>8.5036269077150735E-3</v>
      </c>
    </row>
    <row r="16" spans="1:9" x14ac:dyDescent="0.25">
      <c r="A16" s="1">
        <v>41977</v>
      </c>
      <c r="B16" s="2">
        <v>-1.1618209253108081E-3</v>
      </c>
      <c r="C16" s="2">
        <f t="shared" si="0"/>
        <v>-1.9686896599364653E-3</v>
      </c>
      <c r="D16" s="3">
        <f t="shared" si="1"/>
        <v>3.8757389771407551E-6</v>
      </c>
      <c r="E16" s="3">
        <f t="shared" ref="E16:E79" si="5">D15</f>
        <v>8.7489353028586794E-6</v>
      </c>
      <c r="F16" s="3">
        <f t="shared" ref="F16:F79" si="6">B$6+B$7*E16+B$8*F15</f>
        <v>5.9725236728658677E-5</v>
      </c>
      <c r="G16" s="10">
        <f t="shared" si="2"/>
        <v>3.9114930078501358</v>
      </c>
      <c r="H16" s="2">
        <f t="shared" si="3"/>
        <v>1.9686896599364653E-3</v>
      </c>
      <c r="I16" s="2">
        <f t="shared" si="4"/>
        <v>7.7282104480053257E-3</v>
      </c>
    </row>
    <row r="17" spans="1:9" x14ac:dyDescent="0.25">
      <c r="A17" s="1">
        <v>41978</v>
      </c>
      <c r="B17" s="2">
        <v>1.6651222054904213E-3</v>
      </c>
      <c r="C17" s="2">
        <f t="shared" si="0"/>
        <v>8.5825347086476418E-4</v>
      </c>
      <c r="D17" s="3">
        <f t="shared" si="1"/>
        <v>7.3659902025141464E-7</v>
      </c>
      <c r="E17" s="3">
        <f t="shared" si="5"/>
        <v>3.8757389771407551E-6</v>
      </c>
      <c r="F17" s="3">
        <f t="shared" si="6"/>
        <v>4.9373899196243455E-5</v>
      </c>
      <c r="G17" s="10">
        <f t="shared" si="2"/>
        <v>4.0316463847806157</v>
      </c>
      <c r="H17" s="2">
        <f t="shared" si="3"/>
        <v>8.5825347086476418E-4</v>
      </c>
      <c r="I17" s="2">
        <f t="shared" si="4"/>
        <v>7.0266563311608922E-3</v>
      </c>
    </row>
    <row r="18" spans="1:9" x14ac:dyDescent="0.25">
      <c r="A18" s="1">
        <v>41981</v>
      </c>
      <c r="B18" s="2">
        <v>-7.2565373885138396E-3</v>
      </c>
      <c r="C18" s="2">
        <f t="shared" si="0"/>
        <v>-8.0634061231394973E-3</v>
      </c>
      <c r="D18" s="3">
        <f t="shared" si="1"/>
        <v>6.5018518306683536E-5</v>
      </c>
      <c r="E18" s="3">
        <f t="shared" si="5"/>
        <v>7.3659902025141464E-7</v>
      </c>
      <c r="F18" s="3">
        <f t="shared" si="6"/>
        <v>4.1040234527126696E-5</v>
      </c>
      <c r="G18" s="10">
        <f t="shared" si="2"/>
        <v>3.3394088704859555</v>
      </c>
      <c r="H18" s="2">
        <f t="shared" si="3"/>
        <v>8.0634061231394973E-3</v>
      </c>
      <c r="I18" s="2">
        <f t="shared" si="4"/>
        <v>6.406265255757577E-3</v>
      </c>
    </row>
    <row r="19" spans="1:9" x14ac:dyDescent="0.25">
      <c r="A19" s="1">
        <v>41982</v>
      </c>
      <c r="B19" s="2">
        <v>-2.378282879760274E-4</v>
      </c>
      <c r="C19" s="2">
        <f t="shared" si="0"/>
        <v>-1.0446970226016847E-3</v>
      </c>
      <c r="D19" s="3">
        <f t="shared" si="1"/>
        <v>1.0913918690328247E-6</v>
      </c>
      <c r="E19" s="3">
        <f t="shared" si="5"/>
        <v>6.5018518306683536E-5</v>
      </c>
      <c r="F19" s="3">
        <f t="shared" si="6"/>
        <v>4.8134981961974973E-5</v>
      </c>
      <c r="G19" s="10">
        <f t="shared" si="2"/>
        <v>4.0404753666763575</v>
      </c>
      <c r="H19" s="2">
        <f t="shared" si="3"/>
        <v>1.0446970226016847E-3</v>
      </c>
      <c r="I19" s="2">
        <f t="shared" si="4"/>
        <v>6.9379378753326249E-3</v>
      </c>
    </row>
    <row r="20" spans="1:9" x14ac:dyDescent="0.25">
      <c r="A20" s="1">
        <v>41983</v>
      </c>
      <c r="B20" s="2">
        <v>-1.6350943286306596E-2</v>
      </c>
      <c r="C20" s="2">
        <f t="shared" si="0"/>
        <v>-1.7157812020932254E-2</v>
      </c>
      <c r="D20" s="3">
        <f t="shared" si="1"/>
        <v>2.9439051334564735E-4</v>
      </c>
      <c r="E20" s="3">
        <f t="shared" si="5"/>
        <v>1.0913918690328247E-6</v>
      </c>
      <c r="F20" s="3">
        <f t="shared" si="6"/>
        <v>4.0193742036432923E-5</v>
      </c>
      <c r="G20" s="10">
        <f t="shared" si="2"/>
        <v>0.47981745172290335</v>
      </c>
      <c r="H20" s="2">
        <f t="shared" si="3"/>
        <v>1.7157812020932254E-2</v>
      </c>
      <c r="I20" s="2">
        <f t="shared" si="4"/>
        <v>6.3398534712115328E-3</v>
      </c>
    </row>
    <row r="21" spans="1:9" x14ac:dyDescent="0.25">
      <c r="A21" s="1">
        <v>41984</v>
      </c>
      <c r="B21" s="2">
        <v>4.5357181636016541E-3</v>
      </c>
      <c r="C21" s="2">
        <f t="shared" si="0"/>
        <v>3.7288494289759969E-3</v>
      </c>
      <c r="D21" s="3">
        <f t="shared" si="1"/>
        <v>1.3904318063974617E-5</v>
      </c>
      <c r="E21" s="3">
        <f t="shared" si="5"/>
        <v>2.9439051334564735E-4</v>
      </c>
      <c r="F21" s="3">
        <f t="shared" si="6"/>
        <v>9.4899056997445609E-5</v>
      </c>
      <c r="G21" s="10">
        <f t="shared" si="2"/>
        <v>3.6391513986461832</v>
      </c>
      <c r="H21" s="2">
        <f t="shared" si="3"/>
        <v>3.7288494289759969E-3</v>
      </c>
      <c r="I21" s="2">
        <f t="shared" si="4"/>
        <v>9.7416147017548183E-3</v>
      </c>
    </row>
    <row r="22" spans="1:9" x14ac:dyDescent="0.25">
      <c r="A22" s="1">
        <v>41985</v>
      </c>
      <c r="B22" s="2">
        <v>-1.6213586985894146E-2</v>
      </c>
      <c r="C22" s="2">
        <f t="shared" si="0"/>
        <v>-1.7020455720519804E-2</v>
      </c>
      <c r="D22" s="3">
        <f t="shared" si="1"/>
        <v>2.8969591293417533E-4</v>
      </c>
      <c r="E22" s="3">
        <f t="shared" si="5"/>
        <v>1.3904318063974617E-5</v>
      </c>
      <c r="F22" s="3">
        <f t="shared" si="6"/>
        <v>7.7559805593474613E-5</v>
      </c>
      <c r="G22" s="10">
        <f t="shared" si="2"/>
        <v>1.945727365782723</v>
      </c>
      <c r="H22" s="2">
        <f t="shared" si="3"/>
        <v>1.7020455720519804E-2</v>
      </c>
      <c r="I22" s="2">
        <f t="shared" si="4"/>
        <v>8.806804505237676E-3</v>
      </c>
    </row>
    <row r="23" spans="1:9" x14ac:dyDescent="0.25">
      <c r="A23" s="1">
        <v>41988</v>
      </c>
      <c r="B23" s="2">
        <v>-6.342610858349973E-3</v>
      </c>
      <c r="C23" s="2">
        <f t="shared" si="0"/>
        <v>-7.1494795929756298E-3</v>
      </c>
      <c r="D23" s="3">
        <f t="shared" si="1"/>
        <v>5.111505845037498E-5</v>
      </c>
      <c r="E23" s="3">
        <f t="shared" si="5"/>
        <v>2.8969591293417533E-4</v>
      </c>
      <c r="F23" s="3">
        <f t="shared" si="6"/>
        <v>1.2167044953574089E-4</v>
      </c>
      <c r="G23" s="10">
        <f t="shared" si="2"/>
        <v>3.3781033145387211</v>
      </c>
      <c r="H23" s="2">
        <f t="shared" si="3"/>
        <v>7.1494795929756298E-3</v>
      </c>
      <c r="I23" s="2">
        <f t="shared" si="4"/>
        <v>1.103043288070513E-2</v>
      </c>
    </row>
    <row r="24" spans="1:9" x14ac:dyDescent="0.25">
      <c r="A24" s="1">
        <v>41989</v>
      </c>
      <c r="B24" s="2">
        <v>-8.4890155456039951E-3</v>
      </c>
      <c r="C24" s="2">
        <f t="shared" si="0"/>
        <v>-9.2958842802296528E-3</v>
      </c>
      <c r="D24" s="3">
        <f t="shared" si="1"/>
        <v>8.641346455142077E-5</v>
      </c>
      <c r="E24" s="3">
        <f t="shared" si="5"/>
        <v>5.111505845037498E-5</v>
      </c>
      <c r="F24" s="3">
        <f t="shared" si="6"/>
        <v>1.0512390669143571E-4</v>
      </c>
      <c r="G24" s="10">
        <f t="shared" si="2"/>
        <v>3.2502392136055138</v>
      </c>
      <c r="H24" s="2">
        <f t="shared" si="3"/>
        <v>9.2958842802296528E-3</v>
      </c>
      <c r="I24" s="2">
        <f t="shared" si="4"/>
        <v>1.0252995010797367E-2</v>
      </c>
    </row>
    <row r="25" spans="1:9" x14ac:dyDescent="0.25">
      <c r="A25" s="1">
        <v>41990</v>
      </c>
      <c r="B25" s="2">
        <v>2.0352403256384655E-2</v>
      </c>
      <c r="C25" s="2">
        <f t="shared" si="0"/>
        <v>1.9545534521758997E-2</v>
      </c>
      <c r="D25" s="3">
        <f t="shared" si="1"/>
        <v>3.8202791974127268E-4</v>
      </c>
      <c r="E25" s="3">
        <f t="shared" si="5"/>
        <v>8.641346455142077E-5</v>
      </c>
      <c r="F25" s="3">
        <f t="shared" si="6"/>
        <v>1.0013269930817548E-4</v>
      </c>
      <c r="G25" s="10">
        <f t="shared" si="2"/>
        <v>1.7779603802798392</v>
      </c>
      <c r="H25" s="2">
        <f t="shared" si="3"/>
        <v>1.9545534521758997E-2</v>
      </c>
      <c r="I25" s="2">
        <f t="shared" si="4"/>
        <v>1.0006632765729712E-2</v>
      </c>
    </row>
    <row r="26" spans="1:9" x14ac:dyDescent="0.25">
      <c r="A26" s="1">
        <v>41991</v>
      </c>
      <c r="B26" s="2">
        <v>2.4015221894887473E-2</v>
      </c>
      <c r="C26" s="2">
        <f t="shared" si="0"/>
        <v>2.3208353160261815E-2</v>
      </c>
      <c r="D26" s="3">
        <f t="shared" si="1"/>
        <v>5.3862765641143461E-4</v>
      </c>
      <c r="E26" s="3">
        <f t="shared" si="5"/>
        <v>3.8202791974127268E-4</v>
      </c>
      <c r="F26" s="3">
        <f t="shared" si="6"/>
        <v>1.575065741831095E-4</v>
      </c>
      <c r="G26" s="10">
        <f t="shared" si="2"/>
        <v>1.7492254495901489</v>
      </c>
      <c r="H26" s="2">
        <f t="shared" si="3"/>
        <v>2.3208353160261815E-2</v>
      </c>
      <c r="I26" s="2">
        <f t="shared" si="4"/>
        <v>1.2550162317002497E-2</v>
      </c>
    </row>
    <row r="27" spans="1:9" x14ac:dyDescent="0.25">
      <c r="A27" s="1">
        <v>41992</v>
      </c>
      <c r="B27" s="2">
        <v>4.5700867928373246E-3</v>
      </c>
      <c r="C27" s="2">
        <f t="shared" si="0"/>
        <v>3.7632180582116673E-3</v>
      </c>
      <c r="D27" s="3">
        <f t="shared" si="1"/>
        <v>1.4161810153650392E-5</v>
      </c>
      <c r="E27" s="3">
        <f t="shared" si="5"/>
        <v>5.3862765641143461E-4</v>
      </c>
      <c r="F27" s="3">
        <f t="shared" si="6"/>
        <v>2.3245862085714386E-4</v>
      </c>
      <c r="G27" s="10">
        <f t="shared" si="2"/>
        <v>3.2339997016030422</v>
      </c>
      <c r="H27" s="2">
        <f t="shared" si="3"/>
        <v>3.7632180582116673E-3</v>
      </c>
      <c r="I27" s="2">
        <f t="shared" si="4"/>
        <v>1.5246593746051734E-2</v>
      </c>
    </row>
    <row r="28" spans="1:9" x14ac:dyDescent="0.25">
      <c r="A28" s="1">
        <v>41995</v>
      </c>
      <c r="B28" s="2">
        <v>3.8103977012049484E-3</v>
      </c>
      <c r="C28" s="2">
        <f t="shared" si="0"/>
        <v>3.0035289665792911E-3</v>
      </c>
      <c r="D28" s="3">
        <f t="shared" si="1"/>
        <v>9.0211862530808638E-6</v>
      </c>
      <c r="E28" s="3">
        <f t="shared" si="5"/>
        <v>1.4161810153650392E-5</v>
      </c>
      <c r="F28" s="3">
        <f t="shared" si="6"/>
        <v>1.7974024318716513E-4</v>
      </c>
      <c r="G28" s="10">
        <f t="shared" si="2"/>
        <v>3.3679653229396234</v>
      </c>
      <c r="H28" s="2">
        <f t="shared" si="3"/>
        <v>3.0035289665792911E-3</v>
      </c>
      <c r="I28" s="2">
        <f t="shared" si="4"/>
        <v>1.3406723805134689E-2</v>
      </c>
    </row>
    <row r="29" spans="1:9" x14ac:dyDescent="0.25">
      <c r="A29" s="1">
        <v>41996</v>
      </c>
      <c r="B29" s="2">
        <v>1.7464181588999761E-3</v>
      </c>
      <c r="C29" s="2">
        <f t="shared" si="0"/>
        <v>9.3954942427431894E-4</v>
      </c>
      <c r="D29" s="3">
        <f t="shared" si="1"/>
        <v>8.8275312065420413E-7</v>
      </c>
      <c r="E29" s="3">
        <f t="shared" si="5"/>
        <v>9.0211862530808638E-6</v>
      </c>
      <c r="F29" s="3">
        <f t="shared" si="6"/>
        <v>1.3953881552517306E-4</v>
      </c>
      <c r="G29" s="10">
        <f t="shared" si="2"/>
        <v>3.5164822311999777</v>
      </c>
      <c r="H29" s="2">
        <f t="shared" si="3"/>
        <v>9.3954942427431894E-4</v>
      </c>
      <c r="I29" s="2">
        <f t="shared" si="4"/>
        <v>1.181265488893894E-2</v>
      </c>
    </row>
    <row r="30" spans="1:9" x14ac:dyDescent="0.25">
      <c r="A30" s="1">
        <v>41997</v>
      </c>
      <c r="B30" s="2">
        <v>-1.3927777270827946E-4</v>
      </c>
      <c r="C30" s="2">
        <f t="shared" si="0"/>
        <v>-9.4614650733393661E-4</v>
      </c>
      <c r="D30" s="3">
        <f t="shared" si="1"/>
        <v>8.9519321334020694E-7</v>
      </c>
      <c r="E30" s="3">
        <f t="shared" si="5"/>
        <v>8.8275312065420413E-7</v>
      </c>
      <c r="F30" s="3">
        <f t="shared" si="6"/>
        <v>1.0801084260154723E-4</v>
      </c>
      <c r="G30" s="10">
        <f t="shared" si="2"/>
        <v>3.6435569405151744</v>
      </c>
      <c r="H30" s="2">
        <f t="shared" si="3"/>
        <v>9.4614650733393661E-4</v>
      </c>
      <c r="I30" s="2">
        <f t="shared" si="4"/>
        <v>1.0392826497231021E-2</v>
      </c>
    </row>
    <row r="31" spans="1:9" x14ac:dyDescent="0.25">
      <c r="A31" s="1">
        <v>41999</v>
      </c>
      <c r="B31" s="2">
        <v>3.3095087132783974E-3</v>
      </c>
      <c r="C31" s="2">
        <f t="shared" si="0"/>
        <v>2.5026399786527401E-3</v>
      </c>
      <c r="D31" s="3">
        <f t="shared" si="1"/>
        <v>6.2632068627509872E-6</v>
      </c>
      <c r="E31" s="3">
        <f t="shared" si="5"/>
        <v>8.9519321334020694E-7</v>
      </c>
      <c r="F31" s="3">
        <f t="shared" si="6"/>
        <v>8.460635489937994E-5</v>
      </c>
      <c r="G31" s="10">
        <f t="shared" si="2"/>
        <v>3.7327982467184029</v>
      </c>
      <c r="H31" s="2">
        <f t="shared" si="3"/>
        <v>2.5026399786527401E-3</v>
      </c>
      <c r="I31" s="2">
        <f t="shared" si="4"/>
        <v>9.1981712801719427E-3</v>
      </c>
    </row>
    <row r="32" spans="1:9" x14ac:dyDescent="0.25">
      <c r="A32" s="1">
        <v>42002</v>
      </c>
      <c r="B32" s="2">
        <v>8.617511741360051E-4</v>
      </c>
      <c r="C32" s="2">
        <f t="shared" si="0"/>
        <v>5.488243951034795E-5</v>
      </c>
      <c r="D32" s="3">
        <f t="shared" si="1"/>
        <v>3.0120821666070017E-9</v>
      </c>
      <c r="E32" s="3">
        <f t="shared" si="5"/>
        <v>6.2632068627509872E-6</v>
      </c>
      <c r="F32" s="3">
        <f t="shared" si="6"/>
        <v>6.833948198115232E-5</v>
      </c>
      <c r="G32" s="10">
        <f t="shared" si="2"/>
        <v>3.8765508748176534</v>
      </c>
      <c r="H32" s="2">
        <f t="shared" si="3"/>
        <v>5.488243951034795E-5</v>
      </c>
      <c r="I32" s="2">
        <f t="shared" si="4"/>
        <v>8.2667697428410528E-3</v>
      </c>
    </row>
    <row r="33" spans="1:9" x14ac:dyDescent="0.25">
      <c r="A33" s="1">
        <v>42003</v>
      </c>
      <c r="B33" s="2">
        <v>-4.8886188934119668E-3</v>
      </c>
      <c r="C33" s="2">
        <f t="shared" si="0"/>
        <v>-5.6954876280376236E-3</v>
      </c>
      <c r="D33" s="3">
        <f t="shared" si="1"/>
        <v>3.2438579321129639E-5</v>
      </c>
      <c r="E33" s="3">
        <f t="shared" si="5"/>
        <v>3.0120821666070017E-9</v>
      </c>
      <c r="F33" s="3">
        <f t="shared" si="6"/>
        <v>5.4969126096041E-5</v>
      </c>
      <c r="G33" s="10">
        <f t="shared" si="2"/>
        <v>3.6903690970861671</v>
      </c>
      <c r="H33" s="2">
        <f t="shared" si="3"/>
        <v>5.6954876280376236E-3</v>
      </c>
      <c r="I33" s="2">
        <f t="shared" si="4"/>
        <v>7.4141166767215773E-3</v>
      </c>
    </row>
    <row r="34" spans="1:9" x14ac:dyDescent="0.25">
      <c r="A34" s="1">
        <v>42004</v>
      </c>
      <c r="B34" s="2">
        <v>-1.0310765015502099E-2</v>
      </c>
      <c r="C34" s="2">
        <f t="shared" si="0"/>
        <v>-1.1117633750127757E-2</v>
      </c>
      <c r="D34" s="3">
        <f t="shared" si="1"/>
        <v>1.2360178020197977E-4</v>
      </c>
      <c r="E34" s="3">
        <f t="shared" si="5"/>
        <v>3.2438579321129639E-5</v>
      </c>
      <c r="F34" s="3">
        <f t="shared" si="6"/>
        <v>5.1744473648246056E-5</v>
      </c>
      <c r="G34" s="10">
        <f t="shared" si="2"/>
        <v>2.8213102850138845</v>
      </c>
      <c r="H34" s="2">
        <f t="shared" si="3"/>
        <v>1.1117633750127757E-2</v>
      </c>
      <c r="I34" s="2">
        <f t="shared" si="4"/>
        <v>7.1933631667145835E-3</v>
      </c>
    </row>
    <row r="35" spans="1:9" x14ac:dyDescent="0.25">
      <c r="A35" s="1">
        <v>42006</v>
      </c>
      <c r="B35" s="2">
        <v>-3.3998737189777639E-4</v>
      </c>
      <c r="C35" s="2">
        <f t="shared" si="0"/>
        <v>-1.1468561065234337E-3</v>
      </c>
      <c r="D35" s="3">
        <f t="shared" si="1"/>
        <v>1.3152789290700895E-6</v>
      </c>
      <c r="E35" s="3">
        <f t="shared" si="5"/>
        <v>1.2360178020197977E-4</v>
      </c>
      <c r="F35" s="3">
        <f t="shared" si="6"/>
        <v>6.8186437561780104E-5</v>
      </c>
      <c r="G35" s="10">
        <f t="shared" si="2"/>
        <v>3.8680491792316145</v>
      </c>
      <c r="H35" s="2">
        <f t="shared" si="3"/>
        <v>1.1468561065234337E-3</v>
      </c>
      <c r="I35" s="2">
        <f t="shared" si="4"/>
        <v>8.2575079510576379E-3</v>
      </c>
    </row>
    <row r="36" spans="1:9" x14ac:dyDescent="0.25">
      <c r="A36" s="1">
        <v>42009</v>
      </c>
      <c r="B36" s="2">
        <v>-1.8278107083859685E-2</v>
      </c>
      <c r="C36" s="2">
        <f t="shared" si="0"/>
        <v>-1.9084975818485343E-2</v>
      </c>
      <c r="D36" s="3">
        <f t="shared" si="1"/>
        <v>3.6423630199217024E-4</v>
      </c>
      <c r="E36" s="3">
        <f t="shared" si="5"/>
        <v>1.3152789290700895E-6</v>
      </c>
      <c r="F36" s="3">
        <f t="shared" si="6"/>
        <v>5.5126641355916489E-5</v>
      </c>
      <c r="G36" s="10">
        <f t="shared" si="2"/>
        <v>0.68036792741163599</v>
      </c>
      <c r="H36" s="2">
        <f t="shared" si="3"/>
        <v>1.9084975818485343E-2</v>
      </c>
      <c r="I36" s="2">
        <f t="shared" si="4"/>
        <v>7.4247317362930018E-3</v>
      </c>
    </row>
    <row r="37" spans="1:9" x14ac:dyDescent="0.25">
      <c r="A37" s="1">
        <v>42010</v>
      </c>
      <c r="B37" s="2">
        <v>-8.8934860287640527E-3</v>
      </c>
      <c r="C37" s="2">
        <f t="shared" si="0"/>
        <v>-9.7003547633897104E-3</v>
      </c>
      <c r="D37" s="3">
        <f t="shared" si="1"/>
        <v>9.409688253561745E-5</v>
      </c>
      <c r="E37" s="3">
        <f t="shared" si="5"/>
        <v>3.6423630199217024E-4</v>
      </c>
      <c r="F37" s="3">
        <f t="shared" si="6"/>
        <v>1.2041701056021692E-4</v>
      </c>
      <c r="G37" s="10">
        <f t="shared" si="2"/>
        <v>3.2026237591804745</v>
      </c>
      <c r="H37" s="2">
        <f t="shared" si="3"/>
        <v>9.7003547633897104E-3</v>
      </c>
      <c r="I37" s="2">
        <f t="shared" si="4"/>
        <v>1.0973468483584254E-2</v>
      </c>
    </row>
    <row r="38" spans="1:9" x14ac:dyDescent="0.25">
      <c r="A38" s="1">
        <v>42011</v>
      </c>
      <c r="B38" s="2">
        <v>1.1629823080879564E-2</v>
      </c>
      <c r="C38" s="2">
        <f t="shared" si="0"/>
        <v>1.0822954346253907E-2</v>
      </c>
      <c r="D38" s="3">
        <f t="shared" si="1"/>
        <v>1.1713634078109633E-4</v>
      </c>
      <c r="E38" s="3">
        <f t="shared" si="5"/>
        <v>9.409688253561745E-5</v>
      </c>
      <c r="F38" s="3">
        <f t="shared" si="6"/>
        <v>1.1307417215250675E-4</v>
      </c>
      <c r="G38" s="10">
        <f t="shared" si="2"/>
        <v>3.1068323416071921</v>
      </c>
      <c r="H38" s="2">
        <f t="shared" si="3"/>
        <v>1.0822954346253907E-2</v>
      </c>
      <c r="I38" s="2">
        <f t="shared" si="4"/>
        <v>1.0633634005010082E-2</v>
      </c>
    </row>
    <row r="39" spans="1:9" x14ac:dyDescent="0.25">
      <c r="A39" s="1">
        <v>42012</v>
      </c>
      <c r="B39" s="2">
        <v>1.7888345920331616E-2</v>
      </c>
      <c r="C39" s="2">
        <f t="shared" si="0"/>
        <v>1.7081477185705959E-2</v>
      </c>
      <c r="D39" s="3">
        <f t="shared" si="1"/>
        <v>2.9177686284579318E-4</v>
      </c>
      <c r="E39" s="3">
        <f t="shared" si="5"/>
        <v>1.1713634078109633E-4</v>
      </c>
      <c r="F39" s="3">
        <f t="shared" si="6"/>
        <v>1.1238306951821789E-4</v>
      </c>
      <c r="G39" s="10">
        <f t="shared" si="2"/>
        <v>2.3297247806001007</v>
      </c>
      <c r="H39" s="2">
        <f t="shared" si="3"/>
        <v>1.7081477185705959E-2</v>
      </c>
      <c r="I39" s="2">
        <f t="shared" si="4"/>
        <v>1.0601088128971379E-2</v>
      </c>
    </row>
    <row r="40" spans="1:9" x14ac:dyDescent="0.25">
      <c r="A40" s="1">
        <v>42013</v>
      </c>
      <c r="B40" s="2">
        <v>-8.4038911034167718E-3</v>
      </c>
      <c r="C40" s="2">
        <f t="shared" si="0"/>
        <v>-9.2107598380424295E-3</v>
      </c>
      <c r="D40" s="3">
        <f t="shared" si="1"/>
        <v>8.4838096794095407E-5</v>
      </c>
      <c r="E40" s="3">
        <f t="shared" si="5"/>
        <v>2.9177686284579318E-4</v>
      </c>
      <c r="F40" s="3">
        <f t="shared" si="6"/>
        <v>1.4795396689102068E-4</v>
      </c>
      <c r="G40" s="10">
        <f t="shared" si="2"/>
        <v>3.2036617835190069</v>
      </c>
      <c r="H40" s="2">
        <f t="shared" si="3"/>
        <v>9.2107598380424295E-3</v>
      </c>
      <c r="I40" s="2">
        <f t="shared" si="4"/>
        <v>1.2163632964333504E-2</v>
      </c>
    </row>
    <row r="41" spans="1:9" x14ac:dyDescent="0.25">
      <c r="A41" s="1">
        <v>42016</v>
      </c>
      <c r="B41" s="2">
        <v>-8.0936615137836565E-3</v>
      </c>
      <c r="C41" s="2">
        <f t="shared" si="0"/>
        <v>-8.9005302484093142E-3</v>
      </c>
      <c r="D41" s="3">
        <f t="shared" si="1"/>
        <v>7.9219438702849169E-5</v>
      </c>
      <c r="E41" s="3">
        <f t="shared" si="5"/>
        <v>8.4838096794095407E-5</v>
      </c>
      <c r="F41" s="3">
        <f t="shared" si="6"/>
        <v>1.3160517430946543E-4</v>
      </c>
      <c r="G41" s="10">
        <f t="shared" si="2"/>
        <v>3.2479397019600915</v>
      </c>
      <c r="H41" s="2">
        <f t="shared" si="3"/>
        <v>8.9005302484093142E-3</v>
      </c>
      <c r="I41" s="2">
        <f t="shared" si="4"/>
        <v>1.1471929842422566E-2</v>
      </c>
    </row>
    <row r="42" spans="1:9" x14ac:dyDescent="0.25">
      <c r="A42" s="1">
        <v>42017</v>
      </c>
      <c r="B42" s="2">
        <v>-2.5785648782700177E-3</v>
      </c>
      <c r="C42" s="2">
        <f t="shared" si="0"/>
        <v>-3.3854336128956749E-3</v>
      </c>
      <c r="D42" s="3">
        <f t="shared" si="1"/>
        <v>1.1461160747323863E-5</v>
      </c>
      <c r="E42" s="3">
        <f t="shared" si="5"/>
        <v>7.9219438702849169E-5</v>
      </c>
      <c r="F42" s="3">
        <f t="shared" si="6"/>
        <v>1.1830655290907187E-4</v>
      </c>
      <c r="G42" s="10">
        <f t="shared" si="2"/>
        <v>3.5537387628633841</v>
      </c>
      <c r="H42" s="2">
        <f t="shared" si="3"/>
        <v>3.3854336128956749E-3</v>
      </c>
      <c r="I42" s="2">
        <f t="shared" si="4"/>
        <v>1.0876881580171398E-2</v>
      </c>
    </row>
    <row r="43" spans="1:9" x14ac:dyDescent="0.25">
      <c r="A43" s="1">
        <v>42018</v>
      </c>
      <c r="B43" s="2">
        <v>-5.8130625843413331E-3</v>
      </c>
      <c r="C43" s="2">
        <f t="shared" si="0"/>
        <v>-6.6199313189669899E-3</v>
      </c>
      <c r="D43" s="3">
        <f t="shared" si="1"/>
        <v>4.3823490667840028E-5</v>
      </c>
      <c r="E43" s="3">
        <f t="shared" si="5"/>
        <v>1.1461160747323863E-5</v>
      </c>
      <c r="F43" s="3">
        <f t="shared" si="6"/>
        <v>9.4433241709275488E-5</v>
      </c>
      <c r="G43" s="10">
        <f t="shared" si="2"/>
        <v>3.4828359332680736</v>
      </c>
      <c r="H43" s="2">
        <f t="shared" si="3"/>
        <v>6.6199313189669899E-3</v>
      </c>
      <c r="I43" s="2">
        <f t="shared" si="4"/>
        <v>9.7176767650131012E-3</v>
      </c>
    </row>
    <row r="44" spans="1:9" x14ac:dyDescent="0.25">
      <c r="A44" s="1">
        <v>42019</v>
      </c>
      <c r="B44" s="2">
        <v>-9.2478881502732202E-3</v>
      </c>
      <c r="C44" s="2">
        <f t="shared" si="0"/>
        <v>-1.0054756884898878E-2</v>
      </c>
      <c r="D44" s="3">
        <f t="shared" si="1"/>
        <v>1.0109813601442139E-4</v>
      </c>
      <c r="E44" s="3">
        <f t="shared" si="5"/>
        <v>4.3823490667840028E-5</v>
      </c>
      <c r="F44" s="3">
        <f t="shared" si="6"/>
        <v>8.3395832860757435E-5</v>
      </c>
      <c r="G44" s="10">
        <f t="shared" si="2"/>
        <v>3.1708833557087366</v>
      </c>
      <c r="H44" s="2">
        <f t="shared" si="3"/>
        <v>1.0054756884898878E-2</v>
      </c>
      <c r="I44" s="2">
        <f t="shared" si="4"/>
        <v>9.1321318902410423E-3</v>
      </c>
    </row>
    <row r="45" spans="1:9" x14ac:dyDescent="0.25">
      <c r="A45" s="1">
        <v>42020</v>
      </c>
      <c r="B45" s="2">
        <v>1.3424199691870697E-2</v>
      </c>
      <c r="C45" s="2">
        <f t="shared" si="0"/>
        <v>1.261733095724504E-2</v>
      </c>
      <c r="D45" s="3">
        <f t="shared" si="1"/>
        <v>1.5919704048465404E-4</v>
      </c>
      <c r="E45" s="3">
        <f t="shared" si="5"/>
        <v>1.0109813601442139E-4</v>
      </c>
      <c r="F45" s="3">
        <f t="shared" si="6"/>
        <v>8.7035427952458541E-5</v>
      </c>
      <c r="G45" s="10">
        <f t="shared" si="2"/>
        <v>2.8411060212875761</v>
      </c>
      <c r="H45" s="2">
        <f t="shared" si="3"/>
        <v>1.261733095724504E-2</v>
      </c>
      <c r="I45" s="2">
        <f t="shared" si="4"/>
        <v>9.3292779973832129E-3</v>
      </c>
    </row>
    <row r="46" spans="1:9" x14ac:dyDescent="0.25">
      <c r="A46" s="1">
        <v>42024</v>
      </c>
      <c r="B46" s="2">
        <v>1.5499499856392873E-3</v>
      </c>
      <c r="C46" s="2">
        <f t="shared" si="0"/>
        <v>7.4308125101363017E-4</v>
      </c>
      <c r="D46" s="3">
        <f t="shared" si="1"/>
        <v>5.5216974560798164E-7</v>
      </c>
      <c r="E46" s="3">
        <f t="shared" si="5"/>
        <v>1.5919704048465404E-4</v>
      </c>
      <c r="F46" s="3">
        <f t="shared" si="6"/>
        <v>1.0174185972563758E-4</v>
      </c>
      <c r="G46" s="10">
        <f t="shared" si="2"/>
        <v>3.6748837546273689</v>
      </c>
      <c r="H46" s="2">
        <f t="shared" si="3"/>
        <v>7.4308125101363017E-4</v>
      </c>
      <c r="I46" s="2">
        <f t="shared" si="4"/>
        <v>1.0086716994425766E-2</v>
      </c>
    </row>
    <row r="47" spans="1:9" x14ac:dyDescent="0.25">
      <c r="A47" s="1">
        <v>42025</v>
      </c>
      <c r="B47" s="2">
        <v>4.7316506390446822E-3</v>
      </c>
      <c r="C47" s="2">
        <f t="shared" si="0"/>
        <v>3.9247819044190254E-3</v>
      </c>
      <c r="D47" s="3">
        <f t="shared" si="1"/>
        <v>1.5403912997255033E-5</v>
      </c>
      <c r="E47" s="3">
        <f t="shared" si="5"/>
        <v>5.5216974560798164E-7</v>
      </c>
      <c r="F47" s="3">
        <f t="shared" si="6"/>
        <v>7.988124958063207E-5</v>
      </c>
      <c r="G47" s="10">
        <f t="shared" si="2"/>
        <v>3.7021285933749581</v>
      </c>
      <c r="H47" s="2">
        <f t="shared" si="3"/>
        <v>3.9247819044190254E-3</v>
      </c>
      <c r="I47" s="2">
        <f t="shared" si="4"/>
        <v>8.9376310944585344E-3</v>
      </c>
    </row>
    <row r="48" spans="1:9" x14ac:dyDescent="0.25">
      <c r="A48" s="1">
        <v>42026</v>
      </c>
      <c r="B48" s="2">
        <v>1.526976753341347E-2</v>
      </c>
      <c r="C48" s="2">
        <f t="shared" si="0"/>
        <v>1.4462898798787812E-2</v>
      </c>
      <c r="D48" s="3">
        <f t="shared" si="1"/>
        <v>2.0917544166397793E-4</v>
      </c>
      <c r="E48" s="3">
        <f t="shared" si="5"/>
        <v>1.5403912997255033E-5</v>
      </c>
      <c r="F48" s="3">
        <f t="shared" si="6"/>
        <v>6.6720100506238882E-5</v>
      </c>
      <c r="G48" s="10">
        <f t="shared" si="2"/>
        <v>2.3210042118425833</v>
      </c>
      <c r="H48" s="2">
        <f t="shared" si="3"/>
        <v>1.4462898798787812E-2</v>
      </c>
      <c r="I48" s="2">
        <f t="shared" si="4"/>
        <v>8.1682372949271539E-3</v>
      </c>
    </row>
    <row r="49" spans="1:9" x14ac:dyDescent="0.25">
      <c r="A49" s="1">
        <v>42027</v>
      </c>
      <c r="B49" s="2">
        <v>-5.4916026464386647E-3</v>
      </c>
      <c r="C49" s="2">
        <f t="shared" si="0"/>
        <v>-6.2984713810643215E-3</v>
      </c>
      <c r="D49" s="3">
        <f t="shared" si="1"/>
        <v>3.9670741738086301E-5</v>
      </c>
      <c r="E49" s="3">
        <f t="shared" si="5"/>
        <v>2.0917544166397793E-4</v>
      </c>
      <c r="F49" s="3">
        <f t="shared" si="6"/>
        <v>9.6985784672866133E-5</v>
      </c>
      <c r="G49" s="10">
        <f t="shared" si="2"/>
        <v>3.4970162051896851</v>
      </c>
      <c r="H49" s="2">
        <f t="shared" si="3"/>
        <v>6.2984713810643215E-3</v>
      </c>
      <c r="I49" s="2">
        <f t="shared" si="4"/>
        <v>9.8481361014593084E-3</v>
      </c>
    </row>
    <row r="50" spans="1:9" x14ac:dyDescent="0.25">
      <c r="A50" s="1">
        <v>42030</v>
      </c>
      <c r="B50" s="2">
        <v>2.5684514236141709E-3</v>
      </c>
      <c r="C50" s="2">
        <f t="shared" si="0"/>
        <v>1.7615826889885136E-3</v>
      </c>
      <c r="D50" s="3">
        <f t="shared" si="1"/>
        <v>3.1031735701440022E-6</v>
      </c>
      <c r="E50" s="3">
        <f t="shared" si="5"/>
        <v>3.9670741738086301E-5</v>
      </c>
      <c r="F50" s="3">
        <f t="shared" si="6"/>
        <v>8.4432861362686317E-5</v>
      </c>
      <c r="G50" s="10">
        <f t="shared" si="2"/>
        <v>3.7524618318332141</v>
      </c>
      <c r="H50" s="2">
        <f t="shared" si="3"/>
        <v>1.7615826889885136E-3</v>
      </c>
      <c r="I50" s="2">
        <f t="shared" si="4"/>
        <v>9.188735569309105E-3</v>
      </c>
    </row>
    <row r="51" spans="1:9" x14ac:dyDescent="0.25">
      <c r="A51" s="1">
        <v>42031</v>
      </c>
      <c r="B51" s="2">
        <v>-1.3387843993213799E-2</v>
      </c>
      <c r="C51" s="2">
        <f t="shared" si="0"/>
        <v>-1.4194712727839457E-2</v>
      </c>
      <c r="D51" s="3">
        <f t="shared" si="1"/>
        <v>2.0148986942588749E-4</v>
      </c>
      <c r="E51" s="3">
        <f t="shared" si="5"/>
        <v>3.1031735701440022E-6</v>
      </c>
      <c r="F51" s="3">
        <f t="shared" si="6"/>
        <v>6.755775479678431E-5</v>
      </c>
      <c r="G51" s="10">
        <f t="shared" si="2"/>
        <v>2.3910837111586192</v>
      </c>
      <c r="H51" s="2">
        <f t="shared" si="3"/>
        <v>1.4194712727839457E-2</v>
      </c>
      <c r="I51" s="2">
        <f t="shared" si="4"/>
        <v>8.2193524560505559E-3</v>
      </c>
    </row>
    <row r="52" spans="1:9" x14ac:dyDescent="0.25">
      <c r="A52" s="1">
        <v>42032</v>
      </c>
      <c r="B52" s="2">
        <v>-1.3495602473454604E-2</v>
      </c>
      <c r="C52" s="2">
        <f t="shared" si="0"/>
        <v>-1.4302471208080262E-2</v>
      </c>
      <c r="D52" s="3">
        <f t="shared" si="1"/>
        <v>2.0456068265796486E-4</v>
      </c>
      <c r="E52" s="3">
        <f t="shared" si="5"/>
        <v>2.0148986942588749E-4</v>
      </c>
      <c r="F52" s="3">
        <f t="shared" si="6"/>
        <v>9.6019695094429365E-5</v>
      </c>
      <c r="G52" s="10">
        <f t="shared" si="2"/>
        <v>2.6413383936024086</v>
      </c>
      <c r="H52" s="2">
        <f t="shared" si="3"/>
        <v>1.4302471208080262E-2</v>
      </c>
      <c r="I52" s="2">
        <f t="shared" si="4"/>
        <v>9.7989639806680268E-3</v>
      </c>
    </row>
    <row r="53" spans="1:9" x14ac:dyDescent="0.25">
      <c r="A53" s="1">
        <v>42033</v>
      </c>
      <c r="B53" s="2">
        <v>9.5347025212770831E-3</v>
      </c>
      <c r="C53" s="2">
        <f t="shared" si="0"/>
        <v>8.7278337866514254E-3</v>
      </c>
      <c r="D53" s="3">
        <f t="shared" si="1"/>
        <v>7.6175082607414163E-5</v>
      </c>
      <c r="E53" s="3">
        <f t="shared" si="5"/>
        <v>2.0456068265796486E-4</v>
      </c>
      <c r="F53" s="3">
        <f t="shared" si="6"/>
        <v>1.1778495058868257E-4</v>
      </c>
      <c r="G53" s="10">
        <f t="shared" si="2"/>
        <v>3.2810213998833464</v>
      </c>
      <c r="H53" s="2">
        <f t="shared" si="3"/>
        <v>8.7278337866514254E-3</v>
      </c>
      <c r="I53" s="2">
        <f t="shared" si="4"/>
        <v>1.0852877525738627E-2</v>
      </c>
    </row>
    <row r="54" spans="1:9" x14ac:dyDescent="0.25">
      <c r="A54" s="1">
        <v>42034</v>
      </c>
      <c r="B54" s="2">
        <v>-1.2991960420531856E-2</v>
      </c>
      <c r="C54" s="2">
        <f t="shared" si="0"/>
        <v>-1.3798829155157514E-2</v>
      </c>
      <c r="D54" s="3">
        <f t="shared" si="1"/>
        <v>1.9040768605322502E-4</v>
      </c>
      <c r="E54" s="3">
        <f t="shared" si="5"/>
        <v>7.6175082607414163E-5</v>
      </c>
      <c r="F54" s="3">
        <f t="shared" si="6"/>
        <v>1.0741709522304496E-4</v>
      </c>
      <c r="G54" s="10">
        <f t="shared" si="2"/>
        <v>2.7641564084611034</v>
      </c>
      <c r="H54" s="2">
        <f t="shared" si="3"/>
        <v>1.3798829155157514E-2</v>
      </c>
      <c r="I54" s="2">
        <f t="shared" si="4"/>
        <v>1.0364221882179335E-2</v>
      </c>
    </row>
    <row r="55" spans="1:9" x14ac:dyDescent="0.25">
      <c r="A55" s="1">
        <v>42037</v>
      </c>
      <c r="B55" s="2">
        <v>1.29624709898295E-2</v>
      </c>
      <c r="C55" s="2">
        <f t="shared" si="0"/>
        <v>1.2155602255203842E-2</v>
      </c>
      <c r="D55" s="3">
        <f t="shared" si="1"/>
        <v>1.4775866618671674E-4</v>
      </c>
      <c r="E55" s="3">
        <f t="shared" si="5"/>
        <v>1.9040768605322502E-4</v>
      </c>
      <c r="F55" s="3">
        <f t="shared" si="6"/>
        <v>1.2332235731968589E-4</v>
      </c>
      <c r="G55" s="10">
        <f t="shared" si="2"/>
        <v>2.982340952452073</v>
      </c>
      <c r="H55" s="2">
        <f t="shared" si="3"/>
        <v>1.2155602255203842E-2</v>
      </c>
      <c r="I55" s="2">
        <f t="shared" si="4"/>
        <v>1.1105059987216904E-2</v>
      </c>
    </row>
    <row r="56" spans="1:9" x14ac:dyDescent="0.25">
      <c r="A56" s="1">
        <v>42038</v>
      </c>
      <c r="B56" s="2">
        <v>1.443946854046585E-2</v>
      </c>
      <c r="C56" s="2">
        <f t="shared" si="0"/>
        <v>1.3632599805840192E-2</v>
      </c>
      <c r="D56" s="3">
        <f t="shared" si="1"/>
        <v>1.8584777746619404E-4</v>
      </c>
      <c r="E56" s="3">
        <f t="shared" si="5"/>
        <v>1.4775866618671674E-4</v>
      </c>
      <c r="F56" s="3">
        <f t="shared" si="6"/>
        <v>1.2631869000418193E-4</v>
      </c>
      <c r="G56" s="10">
        <f t="shared" si="2"/>
        <v>2.8337821855286793</v>
      </c>
      <c r="H56" s="2">
        <f t="shared" si="3"/>
        <v>1.3632599805840192E-2</v>
      </c>
      <c r="I56" s="2">
        <f t="shared" si="4"/>
        <v>1.123915877653581E-2</v>
      </c>
    </row>
    <row r="57" spans="1:9" x14ac:dyDescent="0.25">
      <c r="A57" s="1">
        <v>42039</v>
      </c>
      <c r="B57" s="2">
        <v>-4.1560367409257948E-3</v>
      </c>
      <c r="C57" s="2">
        <f t="shared" si="0"/>
        <v>-4.9629054755514516E-3</v>
      </c>
      <c r="D57" s="3">
        <f t="shared" si="1"/>
        <v>2.4630430759258581E-5</v>
      </c>
      <c r="E57" s="3">
        <f t="shared" si="5"/>
        <v>1.8584777746619404E-4</v>
      </c>
      <c r="F57" s="3">
        <f t="shared" si="6"/>
        <v>1.3641315341789836E-4</v>
      </c>
      <c r="G57" s="10">
        <f t="shared" si="2"/>
        <v>3.4406938620995411</v>
      </c>
      <c r="H57" s="2">
        <f t="shared" si="3"/>
        <v>4.9629054755514516E-3</v>
      </c>
      <c r="I57" s="2">
        <f t="shared" si="4"/>
        <v>1.1679604163579277E-2</v>
      </c>
    </row>
    <row r="58" spans="1:9" x14ac:dyDescent="0.25">
      <c r="A58" s="1">
        <v>42040</v>
      </c>
      <c r="B58" s="2">
        <v>1.0291401952476242E-2</v>
      </c>
      <c r="C58" s="2">
        <f t="shared" si="0"/>
        <v>9.4845332178505846E-3</v>
      </c>
      <c r="D58" s="3">
        <f t="shared" si="1"/>
        <v>8.9956370360511171E-5</v>
      </c>
      <c r="E58" s="3">
        <f t="shared" si="5"/>
        <v>2.4630430759258581E-5</v>
      </c>
      <c r="F58" s="3">
        <f t="shared" si="6"/>
        <v>1.1059699540287281E-4</v>
      </c>
      <c r="G58" s="10">
        <f t="shared" si="2"/>
        <v>3.2291848677150754</v>
      </c>
      <c r="H58" s="2">
        <f t="shared" si="3"/>
        <v>9.4845332178505846E-3</v>
      </c>
      <c r="I58" s="2">
        <f t="shared" si="4"/>
        <v>1.051651060964961E-2</v>
      </c>
    </row>
    <row r="59" spans="1:9" x14ac:dyDescent="0.25">
      <c r="A59" s="1">
        <v>42041</v>
      </c>
      <c r="B59" s="2">
        <v>-3.4181486724977894E-3</v>
      </c>
      <c r="C59" s="2">
        <f t="shared" si="0"/>
        <v>-4.2250174071234462E-3</v>
      </c>
      <c r="D59" s="3">
        <f t="shared" si="1"/>
        <v>1.7850772090496128E-5</v>
      </c>
      <c r="E59" s="3">
        <f t="shared" si="5"/>
        <v>8.9956370360511171E-5</v>
      </c>
      <c r="F59" s="3">
        <f t="shared" si="6"/>
        <v>1.0492807069335005E-4</v>
      </c>
      <c r="G59" s="10">
        <f t="shared" si="2"/>
        <v>3.5771172610361104</v>
      </c>
      <c r="H59" s="2">
        <f t="shared" si="3"/>
        <v>4.2250174071234462E-3</v>
      </c>
      <c r="I59" s="2">
        <f t="shared" si="4"/>
        <v>1.0243440373885623E-2</v>
      </c>
    </row>
    <row r="60" spans="1:9" x14ac:dyDescent="0.25">
      <c r="A60" s="1">
        <v>42044</v>
      </c>
      <c r="B60" s="2">
        <v>-4.2472038025365144E-3</v>
      </c>
      <c r="C60" s="2">
        <f t="shared" si="0"/>
        <v>-5.0540725371621712E-3</v>
      </c>
      <c r="D60" s="3">
        <f t="shared" si="1"/>
        <v>2.5543649210896867E-5</v>
      </c>
      <c r="E60" s="3">
        <f t="shared" si="5"/>
        <v>1.7850772090496128E-5</v>
      </c>
      <c r="F60" s="3">
        <f t="shared" si="6"/>
        <v>8.5820976117321752E-5</v>
      </c>
      <c r="G60" s="10">
        <f t="shared" si="2"/>
        <v>3.6138656372920064</v>
      </c>
      <c r="H60" s="2">
        <f t="shared" si="3"/>
        <v>5.0540725371621712E-3</v>
      </c>
      <c r="I60" s="2">
        <f t="shared" si="4"/>
        <v>9.2639611461470279E-3</v>
      </c>
    </row>
    <row r="61" spans="1:9" x14ac:dyDescent="0.25">
      <c r="A61" s="1">
        <v>42045</v>
      </c>
      <c r="B61" s="2">
        <v>1.0675513255225422E-2</v>
      </c>
      <c r="C61" s="2">
        <f t="shared" si="0"/>
        <v>9.868644520599764E-3</v>
      </c>
      <c r="D61" s="3">
        <f t="shared" si="1"/>
        <v>9.7390144673963741E-5</v>
      </c>
      <c r="E61" s="3">
        <f t="shared" si="5"/>
        <v>2.5543649210896867E-5</v>
      </c>
      <c r="F61" s="3">
        <f t="shared" si="6"/>
        <v>7.3224942164452428E-5</v>
      </c>
      <c r="G61" s="10">
        <f t="shared" si="2"/>
        <v>3.1770420600184561</v>
      </c>
      <c r="H61" s="2">
        <f t="shared" si="3"/>
        <v>9.868644520599764E-3</v>
      </c>
      <c r="I61" s="2">
        <f t="shared" si="4"/>
        <v>8.5571573647124453E-3</v>
      </c>
    </row>
    <row r="62" spans="1:9" x14ac:dyDescent="0.25">
      <c r="A62" s="1">
        <v>42046</v>
      </c>
      <c r="B62" s="2">
        <v>-2.9005264455483903E-5</v>
      </c>
      <c r="C62" s="2">
        <f t="shared" si="0"/>
        <v>-8.3587399908114106E-4</v>
      </c>
      <c r="D62" s="3">
        <f t="shared" si="1"/>
        <v>6.9868534233989945E-7</v>
      </c>
      <c r="E62" s="3">
        <f t="shared" si="5"/>
        <v>9.7390144673963741E-5</v>
      </c>
      <c r="F62" s="3">
        <f t="shared" si="6"/>
        <v>7.8718195670001321E-5</v>
      </c>
      <c r="G62" s="10">
        <f t="shared" si="2"/>
        <v>3.8014416902483412</v>
      </c>
      <c r="H62" s="2">
        <f t="shared" si="3"/>
        <v>8.3587399908114106E-4</v>
      </c>
      <c r="I62" s="2">
        <f t="shared" si="4"/>
        <v>8.8723275226966977E-3</v>
      </c>
    </row>
    <row r="63" spans="1:9" x14ac:dyDescent="0.25">
      <c r="A63" s="1">
        <v>42047</v>
      </c>
      <c r="B63" s="2">
        <v>9.644530173601451E-3</v>
      </c>
      <c r="C63" s="2">
        <f t="shared" si="0"/>
        <v>8.8376614389757933E-3</v>
      </c>
      <c r="D63" s="3">
        <f t="shared" si="1"/>
        <v>7.8104259709959684E-5</v>
      </c>
      <c r="E63" s="3">
        <f t="shared" si="5"/>
        <v>6.9868534233989945E-7</v>
      </c>
      <c r="F63" s="3">
        <f t="shared" si="6"/>
        <v>6.2818249658508921E-5</v>
      </c>
      <c r="G63" s="10">
        <f t="shared" si="2"/>
        <v>3.2970253854734164</v>
      </c>
      <c r="H63" s="2">
        <f t="shared" si="3"/>
        <v>8.8376614389757933E-3</v>
      </c>
      <c r="I63" s="2">
        <f t="shared" si="4"/>
        <v>7.9257964684004423E-3</v>
      </c>
    </row>
    <row r="64" spans="1:9" x14ac:dyDescent="0.25">
      <c r="A64" s="1">
        <v>42048</v>
      </c>
      <c r="B64" s="2">
        <v>4.0747337776754211E-3</v>
      </c>
      <c r="C64" s="2">
        <f t="shared" si="0"/>
        <v>3.2678650430497638E-3</v>
      </c>
      <c r="D64" s="3">
        <f t="shared" si="1"/>
        <v>1.0678941939586636E-5</v>
      </c>
      <c r="E64" s="3">
        <f t="shared" si="5"/>
        <v>7.8104259709959684E-5</v>
      </c>
      <c r="F64" s="3">
        <f t="shared" si="6"/>
        <v>6.700721576560588E-5</v>
      </c>
      <c r="G64" s="10">
        <f t="shared" si="2"/>
        <v>3.8067315753365882</v>
      </c>
      <c r="H64" s="2">
        <f t="shared" si="3"/>
        <v>3.2678650430497638E-3</v>
      </c>
      <c r="I64" s="2">
        <f t="shared" si="4"/>
        <v>8.1857935330428341E-3</v>
      </c>
    </row>
    <row r="65" spans="1:9" x14ac:dyDescent="0.25">
      <c r="A65" s="1">
        <v>42052</v>
      </c>
      <c r="B65" s="2">
        <v>1.5975278852071728E-3</v>
      </c>
      <c r="C65" s="2">
        <f t="shared" si="0"/>
        <v>7.9065915058151566E-4</v>
      </c>
      <c r="D65" s="3">
        <f t="shared" si="1"/>
        <v>6.2514189239828387E-7</v>
      </c>
      <c r="E65" s="3">
        <f t="shared" si="5"/>
        <v>1.0678941939586636E-5</v>
      </c>
      <c r="F65" s="3">
        <f t="shared" si="6"/>
        <v>5.6185868565249981E-5</v>
      </c>
      <c r="G65" s="10">
        <f t="shared" si="2"/>
        <v>3.9689209481858936</v>
      </c>
      <c r="H65" s="2">
        <f t="shared" si="3"/>
        <v>7.9065915058151566E-4</v>
      </c>
      <c r="I65" s="2">
        <f t="shared" si="4"/>
        <v>7.4957233517019542E-3</v>
      </c>
    </row>
    <row r="66" spans="1:9" x14ac:dyDescent="0.25">
      <c r="A66" s="1">
        <v>42053</v>
      </c>
      <c r="B66" s="2">
        <v>-3.1423483816916953E-4</v>
      </c>
      <c r="C66" s="2">
        <f t="shared" si="0"/>
        <v>-1.1211035727948268E-3</v>
      </c>
      <c r="D66" s="3">
        <f t="shared" si="1"/>
        <v>1.2568732209333255E-6</v>
      </c>
      <c r="E66" s="3">
        <f t="shared" si="5"/>
        <v>6.2514189239828387E-7</v>
      </c>
      <c r="F66" s="3">
        <f t="shared" si="6"/>
        <v>4.6074560755844367E-5</v>
      </c>
      <c r="G66" s="10">
        <f t="shared" si="2"/>
        <v>4.0600467033660363</v>
      </c>
      <c r="H66" s="2">
        <f t="shared" si="3"/>
        <v>1.1211035727948268E-3</v>
      </c>
      <c r="I66" s="2">
        <f t="shared" si="4"/>
        <v>6.7878244493979343E-3</v>
      </c>
    </row>
    <row r="67" spans="1:9" x14ac:dyDescent="0.25">
      <c r="A67" s="1">
        <v>42054</v>
      </c>
      <c r="B67" s="2">
        <v>-1.0620666006249113E-3</v>
      </c>
      <c r="C67" s="2">
        <f t="shared" si="0"/>
        <v>-1.8689353352505686E-3</v>
      </c>
      <c r="D67" s="3">
        <f t="shared" si="1"/>
        <v>3.4929192873481553E-6</v>
      </c>
      <c r="E67" s="3">
        <f t="shared" si="5"/>
        <v>1.2568732209333255E-6</v>
      </c>
      <c r="F67" s="3">
        <f t="shared" si="6"/>
        <v>3.8698231709190552E-5</v>
      </c>
      <c r="G67" s="10">
        <f t="shared" si="2"/>
        <v>4.1157895741466861</v>
      </c>
      <c r="H67" s="2">
        <f t="shared" si="3"/>
        <v>1.8689353352505686E-3</v>
      </c>
      <c r="I67" s="2">
        <f t="shared" si="4"/>
        <v>6.2207902801163896E-3</v>
      </c>
    </row>
    <row r="68" spans="1:9" x14ac:dyDescent="0.25">
      <c r="A68" s="1">
        <v>42055</v>
      </c>
      <c r="B68" s="2">
        <v>6.1264869245991616E-3</v>
      </c>
      <c r="C68" s="2">
        <f t="shared" si="0"/>
        <v>5.3196181899735047E-3</v>
      </c>
      <c r="D68" s="3">
        <f t="shared" si="1"/>
        <v>2.8298337687096987E-5</v>
      </c>
      <c r="E68" s="3">
        <f t="shared" si="5"/>
        <v>3.4929192873481553E-6</v>
      </c>
      <c r="F68" s="3">
        <f t="shared" si="6"/>
        <v>3.3683892163947424E-5</v>
      </c>
      <c r="G68" s="10">
        <f t="shared" si="2"/>
        <v>3.8102494527312367</v>
      </c>
      <c r="H68" s="2">
        <f t="shared" si="3"/>
        <v>5.3196181899735047E-3</v>
      </c>
      <c r="I68" s="2">
        <f t="shared" si="4"/>
        <v>5.8037825738002473E-3</v>
      </c>
    </row>
    <row r="69" spans="1:9" x14ac:dyDescent="0.25">
      <c r="A69" s="1">
        <v>42058</v>
      </c>
      <c r="B69" s="2">
        <v>-3.032744159600087E-4</v>
      </c>
      <c r="C69" s="2">
        <f t="shared" si="0"/>
        <v>-1.110143150585666E-3</v>
      </c>
      <c r="D69" s="3">
        <f t="shared" si="1"/>
        <v>1.2324178147922685E-6</v>
      </c>
      <c r="E69" s="3">
        <f t="shared" si="5"/>
        <v>2.8298337687096987E-5</v>
      </c>
      <c r="F69" s="3">
        <f t="shared" si="6"/>
        <v>3.5086398400848711E-5</v>
      </c>
      <c r="G69" s="10">
        <f t="shared" si="2"/>
        <v>4.1923473580503652</v>
      </c>
      <c r="H69" s="2">
        <f t="shared" si="3"/>
        <v>1.110143150585666E-3</v>
      </c>
      <c r="I69" s="2">
        <f t="shared" si="4"/>
        <v>5.9233772799686425E-3</v>
      </c>
    </row>
    <row r="70" spans="1:9" x14ac:dyDescent="0.25">
      <c r="A70" s="1">
        <v>42059</v>
      </c>
      <c r="B70" s="2">
        <v>2.7587383749041461E-3</v>
      </c>
      <c r="C70" s="2">
        <f t="shared" si="0"/>
        <v>1.9518696402784888E-3</v>
      </c>
      <c r="D70" s="3">
        <f t="shared" si="1"/>
        <v>3.8097950926408773E-6</v>
      </c>
      <c r="E70" s="3">
        <f t="shared" si="5"/>
        <v>1.2324178147922685E-6</v>
      </c>
      <c r="F70" s="3">
        <f t="shared" si="6"/>
        <v>3.0535326220437096E-5</v>
      </c>
      <c r="G70" s="10">
        <f t="shared" si="2"/>
        <v>4.2169912182143756</v>
      </c>
      <c r="H70" s="2">
        <f t="shared" si="3"/>
        <v>1.9518696402784888E-3</v>
      </c>
      <c r="I70" s="2">
        <f t="shared" si="4"/>
        <v>5.5258778687586911E-3</v>
      </c>
    </row>
    <row r="71" spans="1:9" x14ac:dyDescent="0.25">
      <c r="A71" s="1">
        <v>42060</v>
      </c>
      <c r="B71" s="2">
        <v>-7.6578365193713527E-4</v>
      </c>
      <c r="C71" s="2">
        <f t="shared" si="0"/>
        <v>-1.5726523865627925E-3</v>
      </c>
      <c r="D71" s="3">
        <f t="shared" si="1"/>
        <v>2.4732355289616471E-6</v>
      </c>
      <c r="E71" s="3">
        <f t="shared" si="5"/>
        <v>3.8097950926408773E-6</v>
      </c>
      <c r="F71" s="3">
        <f t="shared" si="6"/>
        <v>2.7689044680883903E-5</v>
      </c>
      <c r="G71" s="10">
        <f t="shared" si="2"/>
        <v>4.2836374238058159</v>
      </c>
      <c r="H71" s="2">
        <f t="shared" si="3"/>
        <v>1.5726523865627925E-3</v>
      </c>
      <c r="I71" s="2">
        <f t="shared" si="4"/>
        <v>5.2620380729223063E-3</v>
      </c>
    </row>
    <row r="72" spans="1:9" x14ac:dyDescent="0.25">
      <c r="A72" s="1">
        <v>42061</v>
      </c>
      <c r="B72" s="2">
        <v>-1.4759728648067183E-3</v>
      </c>
      <c r="C72" s="2">
        <f t="shared" si="0"/>
        <v>-2.2828415994323756E-3</v>
      </c>
      <c r="D72" s="3">
        <f t="shared" si="1"/>
        <v>5.2113657680989666E-6</v>
      </c>
      <c r="E72" s="3">
        <f t="shared" si="5"/>
        <v>2.4732355289616471E-6</v>
      </c>
      <c r="F72" s="3">
        <f t="shared" si="6"/>
        <v>2.5299744768573507E-5</v>
      </c>
      <c r="G72" s="10">
        <f t="shared" si="2"/>
        <v>4.2704271346852591</v>
      </c>
      <c r="H72" s="2">
        <f t="shared" si="3"/>
        <v>2.2828415994323756E-3</v>
      </c>
      <c r="I72" s="2">
        <f t="shared" si="4"/>
        <v>5.0298851645513244E-3</v>
      </c>
    </row>
    <row r="73" spans="1:9" x14ac:dyDescent="0.25">
      <c r="A73" s="1">
        <v>42062</v>
      </c>
      <c r="B73" s="2">
        <v>-2.9563091617157422E-3</v>
      </c>
      <c r="C73" s="2">
        <f t="shared" si="0"/>
        <v>-3.7631778963413995E-3</v>
      </c>
      <c r="D73" s="3">
        <f t="shared" si="1"/>
        <v>1.4161507879512481E-5</v>
      </c>
      <c r="E73" s="3">
        <f t="shared" si="5"/>
        <v>5.2113657680989666E-6</v>
      </c>
      <c r="F73" s="3">
        <f t="shared" si="6"/>
        <v>2.4091624895884126E-5</v>
      </c>
      <c r="G73" s="10">
        <f t="shared" si="2"/>
        <v>4.10397525783777</v>
      </c>
      <c r="H73" s="2">
        <f t="shared" si="3"/>
        <v>3.7631778963413995E-3</v>
      </c>
      <c r="I73" s="2">
        <f t="shared" si="4"/>
        <v>4.9083220040950989E-3</v>
      </c>
    </row>
    <row r="74" spans="1:9" x14ac:dyDescent="0.25">
      <c r="A74" s="1">
        <v>42065</v>
      </c>
      <c r="B74" s="2">
        <v>6.1249703017343116E-3</v>
      </c>
      <c r="C74" s="2">
        <f t="shared" si="0"/>
        <v>5.3181015671086547E-3</v>
      </c>
      <c r="D74" s="3">
        <f t="shared" si="1"/>
        <v>2.8282204278083528E-5</v>
      </c>
      <c r="E74" s="3">
        <f t="shared" si="5"/>
        <v>1.4161507879512481E-5</v>
      </c>
      <c r="F74" s="3">
        <f t="shared" si="6"/>
        <v>2.5043956414208648E-5</v>
      </c>
      <c r="G74" s="10">
        <f t="shared" si="2"/>
        <v>3.8138491932877705</v>
      </c>
      <c r="H74" s="2">
        <f t="shared" si="3"/>
        <v>5.3181015671086547E-3</v>
      </c>
      <c r="I74" s="2">
        <f t="shared" si="4"/>
        <v>5.004393710951272E-3</v>
      </c>
    </row>
    <row r="75" spans="1:9" x14ac:dyDescent="0.25">
      <c r="A75" s="1">
        <v>42066</v>
      </c>
      <c r="B75" s="2">
        <v>-4.5386064919545888E-3</v>
      </c>
      <c r="C75" s="2">
        <f t="shared" si="0"/>
        <v>-5.3454752265802456E-3</v>
      </c>
      <c r="D75" s="3">
        <f t="shared" si="1"/>
        <v>2.8574105397983128E-5</v>
      </c>
      <c r="E75" s="3">
        <f t="shared" si="5"/>
        <v>2.8282204278083528E-5</v>
      </c>
      <c r="F75" s="3">
        <f t="shared" si="6"/>
        <v>2.8668587286676258E-5</v>
      </c>
      <c r="G75" s="10">
        <f t="shared" si="2"/>
        <v>3.8125635734378673</v>
      </c>
      <c r="H75" s="2">
        <f t="shared" si="3"/>
        <v>5.3454752265802456E-3</v>
      </c>
      <c r="I75" s="2">
        <f t="shared" si="4"/>
        <v>5.3543054906006488E-3</v>
      </c>
    </row>
    <row r="76" spans="1:9" x14ac:dyDescent="0.25">
      <c r="A76" s="1">
        <v>42067</v>
      </c>
      <c r="B76" s="2">
        <v>-4.3885035440131004E-3</v>
      </c>
      <c r="C76" s="2">
        <f t="shared" si="0"/>
        <v>-5.1953722786387572E-3</v>
      </c>
      <c r="D76" s="3">
        <f t="shared" si="1"/>
        <v>2.6991893113648073E-5</v>
      </c>
      <c r="E76" s="3">
        <f t="shared" si="5"/>
        <v>2.8574105397983128E-5</v>
      </c>
      <c r="F76" s="3">
        <f t="shared" si="6"/>
        <v>3.1419904895181164E-5</v>
      </c>
      <c r="G76" s="10">
        <f t="shared" si="2"/>
        <v>3.8355610157677984</v>
      </c>
      <c r="H76" s="2">
        <f t="shared" si="3"/>
        <v>5.1953722786387572E-3</v>
      </c>
      <c r="I76" s="2">
        <f t="shared" si="4"/>
        <v>5.6053460995001162E-3</v>
      </c>
    </row>
    <row r="77" spans="1:9" x14ac:dyDescent="0.25">
      <c r="A77" s="1">
        <v>42068</v>
      </c>
      <c r="B77" s="2">
        <v>1.1960753479816066E-3</v>
      </c>
      <c r="C77" s="2">
        <f t="shared" si="0"/>
        <v>3.8920661335594949E-4</v>
      </c>
      <c r="D77" s="3">
        <f t="shared" si="1"/>
        <v>1.5148178788000754E-7</v>
      </c>
      <c r="E77" s="3">
        <f t="shared" si="5"/>
        <v>2.6991893113648073E-5</v>
      </c>
      <c r="F77" s="3">
        <f t="shared" si="6"/>
        <v>3.3135628834894936E-5</v>
      </c>
      <c r="G77" s="10">
        <f t="shared" si="2"/>
        <v>4.2362264100022937</v>
      </c>
      <c r="H77" s="2">
        <f t="shared" si="3"/>
        <v>3.8920661335594949E-4</v>
      </c>
      <c r="I77" s="2">
        <f t="shared" si="4"/>
        <v>5.7563555167219243E-3</v>
      </c>
    </row>
    <row r="78" spans="1:9" x14ac:dyDescent="0.25">
      <c r="A78" s="1">
        <v>42069</v>
      </c>
      <c r="B78" s="2">
        <v>-1.4173932909416154E-2</v>
      </c>
      <c r="C78" s="2">
        <f t="shared" si="0"/>
        <v>-1.4980801644041811E-2</v>
      </c>
      <c r="D78" s="3">
        <f t="shared" si="1"/>
        <v>2.2442441789812583E-4</v>
      </c>
      <c r="E78" s="3">
        <f t="shared" si="5"/>
        <v>1.5148178788000754E-7</v>
      </c>
      <c r="F78" s="3">
        <f t="shared" si="6"/>
        <v>2.8863690610585217E-5</v>
      </c>
      <c r="G78" s="10">
        <f t="shared" si="2"/>
        <v>0.41986475815314378</v>
      </c>
      <c r="H78" s="2">
        <f t="shared" si="3"/>
        <v>1.4980801644041811E-2</v>
      </c>
      <c r="I78" s="2">
        <f t="shared" si="4"/>
        <v>5.3724938911631362E-3</v>
      </c>
    </row>
    <row r="79" spans="1:9" x14ac:dyDescent="0.25">
      <c r="A79" s="1">
        <v>42072</v>
      </c>
      <c r="B79" s="2">
        <v>3.9444589283814668E-3</v>
      </c>
      <c r="C79" s="2">
        <f t="shared" ref="C79:C142" si="7">B79-B$5</f>
        <v>3.1375901937558096E-3</v>
      </c>
      <c r="D79" s="3">
        <f t="shared" ref="D79:D142" si="8">C79^2</f>
        <v>9.8444722239526182E-6</v>
      </c>
      <c r="E79" s="3">
        <f t="shared" si="5"/>
        <v>2.2442441789812583E-4</v>
      </c>
      <c r="F79" s="3">
        <f t="shared" si="6"/>
        <v>7.2031079042393672E-5</v>
      </c>
      <c r="G79" s="10">
        <f t="shared" ref="G79:G142" si="9">IFERROR(LN(1/SQRT(2*PI()*F79)*EXP(-D79/(2*F79))),-10000)</f>
        <v>3.7819330126966046</v>
      </c>
      <c r="H79" s="2">
        <f t="shared" ref="H79:H142" si="10">SQRT(D79)</f>
        <v>3.1375901937558096E-3</v>
      </c>
      <c r="I79" s="2">
        <f t="shared" ref="I79:I142" si="11">SQRT(F79)</f>
        <v>8.4871125267898789E-3</v>
      </c>
    </row>
    <row r="80" spans="1:9" x14ac:dyDescent="0.25">
      <c r="A80" s="1">
        <v>42073</v>
      </c>
      <c r="B80" s="2">
        <v>-1.6961378839393415E-2</v>
      </c>
      <c r="C80" s="2">
        <f t="shared" si="7"/>
        <v>-1.7768247574019073E-2</v>
      </c>
      <c r="D80" s="3">
        <f t="shared" si="8"/>
        <v>3.1571062185163466E-4</v>
      </c>
      <c r="E80" s="3">
        <f t="shared" ref="E80:E143" si="12">D79</f>
        <v>9.8444722239526182E-6</v>
      </c>
      <c r="F80" s="3">
        <f t="shared" ref="F80:F143" si="13">B$6+B$7*E80+B$8*F79</f>
        <v>5.9743277766034776E-5</v>
      </c>
      <c r="G80" s="10">
        <f t="shared" si="9"/>
        <v>1.3015612501393159</v>
      </c>
      <c r="H80" s="2">
        <f t="shared" si="10"/>
        <v>1.7768247574019073E-2</v>
      </c>
      <c r="I80" s="2">
        <f t="shared" si="11"/>
        <v>7.7293775794713753E-3</v>
      </c>
    </row>
    <row r="81" spans="1:9" x14ac:dyDescent="0.25">
      <c r="A81" s="1">
        <v>42074</v>
      </c>
      <c r="B81" s="2">
        <v>-1.9176581089542788E-3</v>
      </c>
      <c r="C81" s="2">
        <f t="shared" si="7"/>
        <v>-2.7245268435799361E-3</v>
      </c>
      <c r="D81" s="3">
        <f t="shared" si="8"/>
        <v>7.4230465213876493E-6</v>
      </c>
      <c r="E81" s="3">
        <f t="shared" si="12"/>
        <v>3.1571062185163466E-4</v>
      </c>
      <c r="F81" s="3">
        <f t="shared" si="13"/>
        <v>1.1381819258440867E-4</v>
      </c>
      <c r="G81" s="10">
        <f t="shared" si="9"/>
        <v>3.5889063322092354</v>
      </c>
      <c r="H81" s="2">
        <f t="shared" si="10"/>
        <v>2.7245268435799361E-3</v>
      </c>
      <c r="I81" s="2">
        <f t="shared" si="11"/>
        <v>1.0668560942526816E-2</v>
      </c>
    </row>
    <row r="82" spans="1:9" x14ac:dyDescent="0.25">
      <c r="A82" s="1">
        <v>42075</v>
      </c>
      <c r="B82" s="2">
        <v>1.2601458651923192E-2</v>
      </c>
      <c r="C82" s="2">
        <f t="shared" si="7"/>
        <v>1.1794589917297534E-2</v>
      </c>
      <c r="D82" s="3">
        <f t="shared" si="8"/>
        <v>1.3911235131721666E-4</v>
      </c>
      <c r="E82" s="3">
        <f t="shared" si="12"/>
        <v>7.4230465213876493E-6</v>
      </c>
      <c r="F82" s="3">
        <f t="shared" si="13"/>
        <v>9.0266634970005875E-5</v>
      </c>
      <c r="G82" s="10">
        <f t="shared" si="9"/>
        <v>2.9668692787368585</v>
      </c>
      <c r="H82" s="2">
        <f t="shared" si="10"/>
        <v>1.1794589917297534E-2</v>
      </c>
      <c r="I82" s="2">
        <f t="shared" si="11"/>
        <v>9.5008754843964715E-3</v>
      </c>
    </row>
    <row r="83" spans="1:9" x14ac:dyDescent="0.25">
      <c r="A83" s="1">
        <v>42076</v>
      </c>
      <c r="B83" s="2">
        <v>-6.0746871899125532E-3</v>
      </c>
      <c r="C83" s="2">
        <f t="shared" si="7"/>
        <v>-6.88155592453821E-3</v>
      </c>
      <c r="D83" s="3">
        <f t="shared" si="8"/>
        <v>4.7355811942546939E-5</v>
      </c>
      <c r="E83" s="3">
        <f t="shared" si="12"/>
        <v>1.3911235131721666E-4</v>
      </c>
      <c r="F83" s="3">
        <f t="shared" si="13"/>
        <v>9.9990907474131074E-5</v>
      </c>
      <c r="G83" s="10">
        <f t="shared" si="9"/>
        <v>3.4494765266120222</v>
      </c>
      <c r="H83" s="2">
        <f t="shared" si="10"/>
        <v>6.88155592453821E-3</v>
      </c>
      <c r="I83" s="2">
        <f t="shared" si="11"/>
        <v>9.9995453633718312E-3</v>
      </c>
    </row>
    <row r="84" spans="1:9" x14ac:dyDescent="0.25">
      <c r="A84" s="1">
        <v>42079</v>
      </c>
      <c r="B84" s="2">
        <v>1.353365150482122E-2</v>
      </c>
      <c r="C84" s="2">
        <f t="shared" si="7"/>
        <v>1.2726782770195563E-2</v>
      </c>
      <c r="D84" s="3">
        <f t="shared" si="8"/>
        <v>1.6197099967974664E-4</v>
      </c>
      <c r="E84" s="3">
        <f t="shared" si="12"/>
        <v>4.7355811942546939E-5</v>
      </c>
      <c r="F84" s="3">
        <f t="shared" si="13"/>
        <v>8.825180914186147E-5</v>
      </c>
      <c r="G84" s="10">
        <f t="shared" si="9"/>
        <v>2.8310557424334113</v>
      </c>
      <c r="H84" s="2">
        <f t="shared" si="10"/>
        <v>1.2726782770195563E-2</v>
      </c>
      <c r="I84" s="2">
        <f t="shared" si="11"/>
        <v>9.394243404439841E-3</v>
      </c>
    </row>
    <row r="85" spans="1:9" x14ac:dyDescent="0.25">
      <c r="A85" s="1">
        <v>42080</v>
      </c>
      <c r="B85" s="2">
        <v>-3.3202158380540858E-3</v>
      </c>
      <c r="C85" s="2">
        <f t="shared" si="7"/>
        <v>-4.1270845726797427E-3</v>
      </c>
      <c r="D85" s="3">
        <f t="shared" si="8"/>
        <v>1.7032827070051134E-5</v>
      </c>
      <c r="E85" s="3">
        <f t="shared" si="12"/>
        <v>1.6197099967974664E-4</v>
      </c>
      <c r="F85" s="3">
        <f t="shared" si="13"/>
        <v>1.0321807945415456E-4</v>
      </c>
      <c r="G85" s="10">
        <f t="shared" si="9"/>
        <v>3.5878858003205218</v>
      </c>
      <c r="H85" s="2">
        <f t="shared" si="10"/>
        <v>4.1270845726797427E-3</v>
      </c>
      <c r="I85" s="2">
        <f t="shared" si="11"/>
        <v>1.0159629887656074E-2</v>
      </c>
    </row>
    <row r="86" spans="1:9" x14ac:dyDescent="0.25">
      <c r="A86" s="1">
        <v>42081</v>
      </c>
      <c r="B86" s="2">
        <v>1.2158435698169878E-2</v>
      </c>
      <c r="C86" s="2">
        <f t="shared" si="7"/>
        <v>1.1351566963544221E-2</v>
      </c>
      <c r="D86" s="3">
        <f t="shared" si="8"/>
        <v>1.2885807252782856E-4</v>
      </c>
      <c r="E86" s="3">
        <f t="shared" si="12"/>
        <v>1.7032827070051134E-5</v>
      </c>
      <c r="F86" s="3">
        <f t="shared" si="13"/>
        <v>8.438243845811238E-5</v>
      </c>
      <c r="G86" s="10">
        <f t="shared" si="9"/>
        <v>3.0076010135764886</v>
      </c>
      <c r="H86" s="2">
        <f t="shared" si="10"/>
        <v>1.1351566963544221E-2</v>
      </c>
      <c r="I86" s="2">
        <f t="shared" si="11"/>
        <v>9.18599142488781E-3</v>
      </c>
    </row>
    <row r="87" spans="1:9" x14ac:dyDescent="0.25">
      <c r="A87" s="1">
        <v>42082</v>
      </c>
      <c r="B87" s="2">
        <v>-4.8725887115980138E-3</v>
      </c>
      <c r="C87" s="2">
        <f t="shared" si="7"/>
        <v>-5.6794574462236706E-3</v>
      </c>
      <c r="D87" s="3">
        <f t="shared" si="8"/>
        <v>3.2256236883465498E-5</v>
      </c>
      <c r="E87" s="3">
        <f t="shared" si="12"/>
        <v>1.2885807252782856E-4</v>
      </c>
      <c r="F87" s="3">
        <f t="shared" si="13"/>
        <v>9.3503625892113178E-5</v>
      </c>
      <c r="G87" s="10">
        <f t="shared" si="9"/>
        <v>3.5473300818013409</v>
      </c>
      <c r="H87" s="2">
        <f t="shared" si="10"/>
        <v>5.6794574462236706E-3</v>
      </c>
      <c r="I87" s="2">
        <f t="shared" si="11"/>
        <v>9.6697272915068893E-3</v>
      </c>
    </row>
    <row r="88" spans="1:9" x14ac:dyDescent="0.25">
      <c r="A88" s="1">
        <v>42083</v>
      </c>
      <c r="B88" s="2">
        <v>9.0127173606091571E-3</v>
      </c>
      <c r="C88" s="2">
        <f t="shared" si="7"/>
        <v>8.2058486259834994E-3</v>
      </c>
      <c r="D88" s="3">
        <f t="shared" si="8"/>
        <v>6.7335951672555286E-5</v>
      </c>
      <c r="E88" s="3">
        <f t="shared" si="12"/>
        <v>3.2256236883465498E-5</v>
      </c>
      <c r="F88" s="3">
        <f t="shared" si="13"/>
        <v>8.0315655462293037E-5</v>
      </c>
      <c r="G88" s="10">
        <f t="shared" si="9"/>
        <v>3.3766387833422011</v>
      </c>
      <c r="H88" s="2">
        <f t="shared" si="10"/>
        <v>8.2058486259834994E-3</v>
      </c>
      <c r="I88" s="2">
        <f t="shared" si="11"/>
        <v>8.9619002149261308E-3</v>
      </c>
    </row>
    <row r="89" spans="1:9" x14ac:dyDescent="0.25">
      <c r="A89" s="1">
        <v>42086</v>
      </c>
      <c r="B89" s="2">
        <v>-1.7456477396706749E-3</v>
      </c>
      <c r="C89" s="2">
        <f t="shared" si="7"/>
        <v>-2.5525164742963321E-3</v>
      </c>
      <c r="D89" s="3">
        <f t="shared" si="8"/>
        <v>6.5153403515541777E-6</v>
      </c>
      <c r="E89" s="3">
        <f t="shared" si="12"/>
        <v>6.7335951672555286E-5</v>
      </c>
      <c r="F89" s="3">
        <f t="shared" si="13"/>
        <v>7.777274014372734E-5</v>
      </c>
      <c r="G89" s="10">
        <f t="shared" si="9"/>
        <v>3.770034208925332</v>
      </c>
      <c r="H89" s="2">
        <f t="shared" si="10"/>
        <v>2.5525164742963321E-3</v>
      </c>
      <c r="I89" s="2">
        <f t="shared" si="11"/>
        <v>8.8188854252522937E-3</v>
      </c>
    </row>
    <row r="90" spans="1:9" x14ac:dyDescent="0.25">
      <c r="A90" s="1">
        <v>42087</v>
      </c>
      <c r="B90" s="2">
        <v>-6.1394588532707184E-3</v>
      </c>
      <c r="C90" s="2">
        <f t="shared" si="7"/>
        <v>-6.9463275878963752E-3</v>
      </c>
      <c r="D90" s="3">
        <f t="shared" si="8"/>
        <v>4.8251466958370276E-5</v>
      </c>
      <c r="E90" s="3">
        <f t="shared" si="12"/>
        <v>6.5153403515541777E-6</v>
      </c>
      <c r="F90" s="3">
        <f t="shared" si="13"/>
        <v>6.3318152101358763E-5</v>
      </c>
      <c r="G90" s="10">
        <f t="shared" si="9"/>
        <v>3.5337067535071198</v>
      </c>
      <c r="H90" s="2">
        <f t="shared" si="10"/>
        <v>6.9463275878963752E-3</v>
      </c>
      <c r="I90" s="2">
        <f t="shared" si="11"/>
        <v>7.9572703926257763E-3</v>
      </c>
    </row>
    <row r="91" spans="1:9" x14ac:dyDescent="0.25">
      <c r="A91" s="1">
        <v>42088</v>
      </c>
      <c r="B91" s="2">
        <v>-1.4558928998326448E-2</v>
      </c>
      <c r="C91" s="2">
        <f t="shared" si="7"/>
        <v>-1.5365797732952106E-2</v>
      </c>
      <c r="D91" s="3">
        <f t="shared" si="8"/>
        <v>2.3610773996999608E-4</v>
      </c>
      <c r="E91" s="3">
        <f t="shared" si="12"/>
        <v>4.8251466958370276E-5</v>
      </c>
      <c r="F91" s="3">
        <f t="shared" si="13"/>
        <v>6.121021086378652E-5</v>
      </c>
      <c r="G91" s="10">
        <f t="shared" si="9"/>
        <v>2.002996718409316</v>
      </c>
      <c r="H91" s="2">
        <f t="shared" si="10"/>
        <v>1.5365797732952106E-2</v>
      </c>
      <c r="I91" s="2">
        <f t="shared" si="11"/>
        <v>7.8236954736100595E-3</v>
      </c>
    </row>
    <row r="92" spans="1:9" x14ac:dyDescent="0.25">
      <c r="A92" s="1">
        <v>42089</v>
      </c>
      <c r="B92" s="2">
        <v>-2.3774289803740745E-3</v>
      </c>
      <c r="C92" s="2">
        <f t="shared" si="7"/>
        <v>-3.1842977149997317E-3</v>
      </c>
      <c r="D92" s="3">
        <f t="shared" si="8"/>
        <v>1.0139751937752512E-5</v>
      </c>
      <c r="E92" s="3">
        <f t="shared" si="12"/>
        <v>2.3610773996999608E-4</v>
      </c>
      <c r="F92" s="3">
        <f t="shared" si="13"/>
        <v>9.8459836690403173E-5</v>
      </c>
      <c r="G92" s="10">
        <f t="shared" si="9"/>
        <v>3.6425005701590742</v>
      </c>
      <c r="H92" s="2">
        <f t="shared" si="10"/>
        <v>3.1842977149997317E-3</v>
      </c>
      <c r="I92" s="2">
        <f t="shared" si="11"/>
        <v>9.9226930160316446E-3</v>
      </c>
    </row>
    <row r="93" spans="1:9" x14ac:dyDescent="0.25">
      <c r="A93" s="1">
        <v>42090</v>
      </c>
      <c r="B93" s="2">
        <v>2.3685042433674308E-3</v>
      </c>
      <c r="C93" s="2">
        <f t="shared" si="7"/>
        <v>1.5616355087417736E-3</v>
      </c>
      <c r="D93" s="3">
        <f t="shared" si="8"/>
        <v>2.4387054621631781E-6</v>
      </c>
      <c r="E93" s="3">
        <f t="shared" si="12"/>
        <v>1.0139751937752512E-5</v>
      </c>
      <c r="F93" s="3">
        <f t="shared" si="13"/>
        <v>7.9425576942375038E-5</v>
      </c>
      <c r="G93" s="10">
        <f t="shared" si="9"/>
        <v>3.7860543817755934</v>
      </c>
      <c r="H93" s="2">
        <f t="shared" si="10"/>
        <v>1.5616355087417736E-3</v>
      </c>
      <c r="I93" s="2">
        <f t="shared" si="11"/>
        <v>8.9121028350426391E-3</v>
      </c>
    </row>
    <row r="94" spans="1:9" x14ac:dyDescent="0.25">
      <c r="A94" s="1">
        <v>42093</v>
      </c>
      <c r="B94" s="2">
        <v>1.2236659518102488E-2</v>
      </c>
      <c r="C94" s="2">
        <f t="shared" si="7"/>
        <v>1.1429790783476831E-2</v>
      </c>
      <c r="D94" s="3">
        <f t="shared" si="8"/>
        <v>1.3064011735405191E-4</v>
      </c>
      <c r="E94" s="3">
        <f t="shared" si="12"/>
        <v>2.4387054621631781E-6</v>
      </c>
      <c r="F94" s="3">
        <f t="shared" si="13"/>
        <v>6.3702945608197953E-5</v>
      </c>
      <c r="G94" s="10">
        <f t="shared" si="9"/>
        <v>2.8863161275343483</v>
      </c>
      <c r="H94" s="2">
        <f t="shared" si="10"/>
        <v>1.1429790783476831E-2</v>
      </c>
      <c r="I94" s="2">
        <f t="shared" si="11"/>
        <v>7.9814125070815593E-3</v>
      </c>
    </row>
    <row r="95" spans="1:9" x14ac:dyDescent="0.25">
      <c r="A95" s="1">
        <v>42094</v>
      </c>
      <c r="B95" s="2">
        <v>-8.7957282000152848E-3</v>
      </c>
      <c r="C95" s="2">
        <f t="shared" si="7"/>
        <v>-9.6025969346409425E-3</v>
      </c>
      <c r="D95" s="3">
        <f t="shared" si="8"/>
        <v>9.2209867889175631E-5</v>
      </c>
      <c r="E95" s="3">
        <f t="shared" si="12"/>
        <v>1.3064011735405191E-4</v>
      </c>
      <c r="F95" s="3">
        <f t="shared" si="13"/>
        <v>7.8518920872024166E-5</v>
      </c>
      <c r="G95" s="10">
        <f t="shared" si="9"/>
        <v>3.2199644622205184</v>
      </c>
      <c r="H95" s="2">
        <f t="shared" si="10"/>
        <v>9.6025969346409425E-3</v>
      </c>
      <c r="I95" s="2">
        <f t="shared" si="11"/>
        <v>8.8610902755825796E-3</v>
      </c>
    </row>
    <row r="96" spans="1:9" x14ac:dyDescent="0.25">
      <c r="A96" s="1">
        <v>42095</v>
      </c>
      <c r="B96" s="2">
        <v>-3.965394677666545E-3</v>
      </c>
      <c r="C96" s="2">
        <f t="shared" si="7"/>
        <v>-4.7722634122922018E-3</v>
      </c>
      <c r="D96" s="3">
        <f t="shared" si="8"/>
        <v>2.277449807630281E-5</v>
      </c>
      <c r="E96" s="3">
        <f t="shared" si="12"/>
        <v>9.2209867889175631E-5</v>
      </c>
      <c r="F96" s="3">
        <f t="shared" si="13"/>
        <v>8.15782197411267E-5</v>
      </c>
      <c r="G96" s="10">
        <f t="shared" si="9"/>
        <v>3.6484487116866298</v>
      </c>
      <c r="H96" s="2">
        <f t="shared" si="10"/>
        <v>4.7722634122922018E-3</v>
      </c>
      <c r="I96" s="2">
        <f t="shared" si="11"/>
        <v>9.0320661944610827E-3</v>
      </c>
    </row>
    <row r="97" spans="1:9" x14ac:dyDescent="0.25">
      <c r="A97" s="1">
        <v>42096</v>
      </c>
      <c r="B97" s="2">
        <v>3.5296573756244953E-3</v>
      </c>
      <c r="C97" s="2">
        <f t="shared" si="7"/>
        <v>2.7227886409988381E-3</v>
      </c>
      <c r="D97" s="3">
        <f t="shared" si="8"/>
        <v>7.4135779835522993E-6</v>
      </c>
      <c r="E97" s="3">
        <f t="shared" si="12"/>
        <v>2.277449807630281E-5</v>
      </c>
      <c r="F97" s="3">
        <f t="shared" si="13"/>
        <v>6.9502868606944739E-5</v>
      </c>
      <c r="G97" s="10">
        <f t="shared" si="9"/>
        <v>3.8147998403619572</v>
      </c>
      <c r="H97" s="2">
        <f t="shared" si="10"/>
        <v>2.7227886409988381E-3</v>
      </c>
      <c r="I97" s="2">
        <f t="shared" si="11"/>
        <v>8.3368380461026556E-3</v>
      </c>
    </row>
    <row r="98" spans="1:9" x14ac:dyDescent="0.25">
      <c r="A98" s="1">
        <v>42100</v>
      </c>
      <c r="B98" s="2">
        <v>6.6087394047296133E-3</v>
      </c>
      <c r="C98" s="2">
        <f t="shared" si="7"/>
        <v>5.8018706701039565E-3</v>
      </c>
      <c r="D98" s="3">
        <f t="shared" si="8"/>
        <v>3.3661703272612531E-5</v>
      </c>
      <c r="E98" s="3">
        <f t="shared" si="12"/>
        <v>7.4135779835522993E-6</v>
      </c>
      <c r="F98" s="3">
        <f t="shared" si="13"/>
        <v>5.7364010869836242E-5</v>
      </c>
      <c r="G98" s="10">
        <f t="shared" si="9"/>
        <v>3.6707038136993542</v>
      </c>
      <c r="H98" s="2">
        <f t="shared" si="10"/>
        <v>5.8018706701039565E-3</v>
      </c>
      <c r="I98" s="2">
        <f t="shared" si="11"/>
        <v>7.573903278352335E-3</v>
      </c>
    </row>
    <row r="99" spans="1:9" x14ac:dyDescent="0.25">
      <c r="A99" s="1">
        <v>42101</v>
      </c>
      <c r="B99" s="2">
        <v>-2.0618853995443276E-3</v>
      </c>
      <c r="C99" s="2">
        <f t="shared" si="7"/>
        <v>-2.8687541341699849E-3</v>
      </c>
      <c r="D99" s="3">
        <f t="shared" si="8"/>
        <v>8.2297502823173793E-6</v>
      </c>
      <c r="E99" s="3">
        <f t="shared" si="12"/>
        <v>3.3661703272612531E-5</v>
      </c>
      <c r="F99" s="3">
        <f t="shared" si="13"/>
        <v>5.3775208797074498E-5</v>
      </c>
      <c r="G99" s="10">
        <f t="shared" si="9"/>
        <v>3.9198905381428077</v>
      </c>
      <c r="H99" s="2">
        <f t="shared" si="10"/>
        <v>2.8687541341699849E-3</v>
      </c>
      <c r="I99" s="2">
        <f t="shared" si="11"/>
        <v>7.3331581734662251E-3</v>
      </c>
    </row>
    <row r="100" spans="1:9" x14ac:dyDescent="0.25">
      <c r="A100" s="1">
        <v>42102</v>
      </c>
      <c r="B100" s="2">
        <v>2.6826178882932705E-3</v>
      </c>
      <c r="C100" s="2">
        <f t="shared" si="7"/>
        <v>1.8757491536676133E-3</v>
      </c>
      <c r="D100" s="3">
        <f t="shared" si="8"/>
        <v>3.5184348874847676E-6</v>
      </c>
      <c r="E100" s="3">
        <f t="shared" si="12"/>
        <v>8.2297502823173793E-6</v>
      </c>
      <c r="F100" s="3">
        <f t="shared" si="13"/>
        <v>4.5856087953939328E-5</v>
      </c>
      <c r="G100" s="10">
        <f t="shared" si="9"/>
        <v>4.0376988811894163</v>
      </c>
      <c r="H100" s="2">
        <f t="shared" si="10"/>
        <v>1.8757491536676133E-3</v>
      </c>
      <c r="I100" s="2">
        <f t="shared" si="11"/>
        <v>6.771712335439193E-3</v>
      </c>
    </row>
    <row r="101" spans="1:9" x14ac:dyDescent="0.25">
      <c r="A101" s="1">
        <v>42103</v>
      </c>
      <c r="B101" s="2">
        <v>4.4574667371151122E-3</v>
      </c>
      <c r="C101" s="2">
        <f t="shared" si="7"/>
        <v>3.6505980024894549E-3</v>
      </c>
      <c r="D101" s="3">
        <f t="shared" si="8"/>
        <v>1.3326865775779999E-5</v>
      </c>
      <c r="E101" s="3">
        <f t="shared" si="12"/>
        <v>3.5184348874847676E-6</v>
      </c>
      <c r="F101" s="3">
        <f t="shared" si="13"/>
        <v>3.9003313508321523E-5</v>
      </c>
      <c r="G101" s="10">
        <f t="shared" si="9"/>
        <v>3.9861507052039515</v>
      </c>
      <c r="H101" s="2">
        <f t="shared" si="10"/>
        <v>3.6505980024894549E-3</v>
      </c>
      <c r="I101" s="2">
        <f t="shared" si="11"/>
        <v>6.2452632857487702E-3</v>
      </c>
    </row>
    <row r="102" spans="1:9" x14ac:dyDescent="0.25">
      <c r="A102" s="1">
        <v>42104</v>
      </c>
      <c r="B102" s="2">
        <v>5.2028041584177842E-3</v>
      </c>
      <c r="C102" s="2">
        <f t="shared" si="7"/>
        <v>4.3959354237921274E-3</v>
      </c>
      <c r="D102" s="3">
        <f t="shared" si="8"/>
        <v>1.9324248250150471E-5</v>
      </c>
      <c r="E102" s="3">
        <f t="shared" si="12"/>
        <v>1.3326865775779999E-5</v>
      </c>
      <c r="F102" s="3">
        <f t="shared" si="13"/>
        <v>3.594226822454412E-5</v>
      </c>
      <c r="G102" s="10">
        <f t="shared" si="9"/>
        <v>3.9290363120658052</v>
      </c>
      <c r="H102" s="2">
        <f t="shared" si="10"/>
        <v>4.3959354237921274E-3</v>
      </c>
      <c r="I102" s="2">
        <f t="shared" si="11"/>
        <v>5.9951870883688122E-3</v>
      </c>
    </row>
    <row r="103" spans="1:9" x14ac:dyDescent="0.25">
      <c r="A103" s="1">
        <v>42107</v>
      </c>
      <c r="B103" s="2">
        <v>-4.5812203267271423E-3</v>
      </c>
      <c r="C103" s="2">
        <f t="shared" si="7"/>
        <v>-5.3880890613527991E-3</v>
      </c>
      <c r="D103" s="3">
        <f t="shared" si="8"/>
        <v>2.9031503733069688E-5</v>
      </c>
      <c r="E103" s="3">
        <f t="shared" si="12"/>
        <v>1.9324248250150471E-5</v>
      </c>
      <c r="F103" s="3">
        <f t="shared" si="13"/>
        <v>3.4908852129735458E-5</v>
      </c>
      <c r="G103" s="10">
        <f t="shared" si="9"/>
        <v>3.796627873020948</v>
      </c>
      <c r="H103" s="2">
        <f t="shared" si="10"/>
        <v>5.3880890613527991E-3</v>
      </c>
      <c r="I103" s="2">
        <f t="shared" si="11"/>
        <v>5.9083713601749393E-3</v>
      </c>
    </row>
    <row r="104" spans="1:9" x14ac:dyDescent="0.25">
      <c r="A104" s="1">
        <v>42108</v>
      </c>
      <c r="B104" s="2">
        <v>1.6296841471401535E-3</v>
      </c>
      <c r="C104" s="2">
        <f t="shared" si="7"/>
        <v>8.2281541251449637E-4</v>
      </c>
      <c r="D104" s="3">
        <f t="shared" si="8"/>
        <v>6.7702520307140084E-7</v>
      </c>
      <c r="E104" s="3">
        <f t="shared" si="12"/>
        <v>2.9031503733069688E-5</v>
      </c>
      <c r="F104" s="3">
        <f t="shared" si="13"/>
        <v>3.6147321296478583E-5</v>
      </c>
      <c r="G104" s="10">
        <f t="shared" si="9"/>
        <v>4.1856505180674732</v>
      </c>
      <c r="H104" s="2">
        <f t="shared" si="10"/>
        <v>8.2281541251449637E-4</v>
      </c>
      <c r="I104" s="2">
        <f t="shared" si="11"/>
        <v>6.0122642404071515E-3</v>
      </c>
    </row>
    <row r="105" spans="1:9" x14ac:dyDescent="0.25">
      <c r="A105" s="1">
        <v>42109</v>
      </c>
      <c r="B105" s="2">
        <v>5.1482937628826164E-3</v>
      </c>
      <c r="C105" s="2">
        <f t="shared" si="7"/>
        <v>4.3414250282569596E-3</v>
      </c>
      <c r="D105" s="3">
        <f t="shared" si="8"/>
        <v>1.8847971275975942E-5</v>
      </c>
      <c r="E105" s="3">
        <f t="shared" si="12"/>
        <v>6.7702520307140084E-7</v>
      </c>
      <c r="F105" s="3">
        <f t="shared" si="13"/>
        <v>3.1208224163095783E-5</v>
      </c>
      <c r="G105" s="10">
        <f t="shared" si="9"/>
        <v>3.9665046946173206</v>
      </c>
      <c r="H105" s="2">
        <f t="shared" si="10"/>
        <v>4.3414250282569596E-3</v>
      </c>
      <c r="I105" s="2">
        <f t="shared" si="11"/>
        <v>5.5864321496905149E-3</v>
      </c>
    </row>
    <row r="106" spans="1:9" x14ac:dyDescent="0.25">
      <c r="A106" s="1">
        <v>42110</v>
      </c>
      <c r="B106" s="2">
        <v>-7.784945624055295E-4</v>
      </c>
      <c r="C106" s="2">
        <f t="shared" si="7"/>
        <v>-1.5853632970311868E-3</v>
      </c>
      <c r="D106" s="3">
        <f t="shared" si="8"/>
        <v>2.5133767835735947E-6</v>
      </c>
      <c r="E106" s="3">
        <f t="shared" si="12"/>
        <v>1.8847971275975942E-5</v>
      </c>
      <c r="F106" s="3">
        <f t="shared" si="13"/>
        <v>3.129578636791259E-5</v>
      </c>
      <c r="G106" s="10">
        <f t="shared" si="9"/>
        <v>4.2269198173514981</v>
      </c>
      <c r="H106" s="2">
        <f t="shared" si="10"/>
        <v>1.5853632970311868E-3</v>
      </c>
      <c r="I106" s="2">
        <f t="shared" si="11"/>
        <v>5.5942637020355585E-3</v>
      </c>
    </row>
    <row r="107" spans="1:9" x14ac:dyDescent="0.25">
      <c r="A107" s="1">
        <v>42111</v>
      </c>
      <c r="B107" s="2">
        <v>-1.131121763048748E-2</v>
      </c>
      <c r="C107" s="2">
        <f t="shared" si="7"/>
        <v>-1.2118086365113138E-2</v>
      </c>
      <c r="D107" s="3">
        <f t="shared" si="8"/>
        <v>1.4684801715234095E-4</v>
      </c>
      <c r="E107" s="3">
        <f t="shared" si="12"/>
        <v>2.5133767835735947E-6</v>
      </c>
      <c r="F107" s="3">
        <f t="shared" si="13"/>
        <v>2.7985762772844125E-5</v>
      </c>
      <c r="G107" s="10">
        <f t="shared" si="9"/>
        <v>1.6993487325855876</v>
      </c>
      <c r="H107" s="2">
        <f t="shared" si="10"/>
        <v>1.2118086365113138E-2</v>
      </c>
      <c r="I107" s="2">
        <f t="shared" si="11"/>
        <v>5.290157159560019E-3</v>
      </c>
    </row>
    <row r="108" spans="1:9" x14ac:dyDescent="0.25">
      <c r="A108" s="1">
        <v>42114</v>
      </c>
      <c r="B108" s="2">
        <v>9.2351454463335259E-3</v>
      </c>
      <c r="C108" s="2">
        <f t="shared" si="7"/>
        <v>8.4282767117078682E-3</v>
      </c>
      <c r="D108" s="3">
        <f t="shared" si="8"/>
        <v>7.1035848329117199E-5</v>
      </c>
      <c r="E108" s="3">
        <f t="shared" si="12"/>
        <v>1.4684801715234095E-4</v>
      </c>
      <c r="F108" s="3">
        <f t="shared" si="13"/>
        <v>5.535055577630006E-5</v>
      </c>
      <c r="G108" s="10">
        <f t="shared" si="9"/>
        <v>3.3402829254149897</v>
      </c>
      <c r="H108" s="2">
        <f t="shared" si="10"/>
        <v>8.4282767117078682E-3</v>
      </c>
      <c r="I108" s="2">
        <f t="shared" si="11"/>
        <v>7.439795412261016E-3</v>
      </c>
    </row>
    <row r="109" spans="1:9" x14ac:dyDescent="0.25">
      <c r="A109" s="1">
        <v>42115</v>
      </c>
      <c r="B109" s="2">
        <v>-1.4806703485050754E-3</v>
      </c>
      <c r="C109" s="2">
        <f t="shared" si="7"/>
        <v>-2.2875390831307327E-3</v>
      </c>
      <c r="D109" s="3">
        <f t="shared" si="8"/>
        <v>5.2328350568505932E-6</v>
      </c>
      <c r="E109" s="3">
        <f t="shared" si="12"/>
        <v>7.1035848329117199E-5</v>
      </c>
      <c r="F109" s="3">
        <f t="shared" si="13"/>
        <v>6.0002570622740004E-5</v>
      </c>
      <c r="G109" s="10">
        <f t="shared" si="9"/>
        <v>3.8980179526660002</v>
      </c>
      <c r="H109" s="2">
        <f t="shared" si="10"/>
        <v>2.2875390831307327E-3</v>
      </c>
      <c r="I109" s="2">
        <f t="shared" si="11"/>
        <v>7.7461326236219329E-3</v>
      </c>
    </row>
    <row r="110" spans="1:9" x14ac:dyDescent="0.25">
      <c r="A110" s="1">
        <v>42116</v>
      </c>
      <c r="B110" s="2">
        <v>5.08751770141469E-3</v>
      </c>
      <c r="C110" s="2">
        <f t="shared" si="7"/>
        <v>4.2806489667890331E-3</v>
      </c>
      <c r="D110" s="3">
        <f t="shared" si="8"/>
        <v>1.8323955576872015E-5</v>
      </c>
      <c r="E110" s="3">
        <f t="shared" si="12"/>
        <v>5.2328350568505932E-6</v>
      </c>
      <c r="F110" s="3">
        <f t="shared" si="13"/>
        <v>4.9860199303187439E-5</v>
      </c>
      <c r="G110" s="10">
        <f t="shared" si="9"/>
        <v>3.8504518754580843</v>
      </c>
      <c r="H110" s="2">
        <f t="shared" si="10"/>
        <v>4.2806489667890331E-3</v>
      </c>
      <c r="I110" s="2">
        <f t="shared" si="11"/>
        <v>7.0611754901848626E-3</v>
      </c>
    </row>
    <row r="111" spans="1:9" x14ac:dyDescent="0.25">
      <c r="A111" s="1">
        <v>42117</v>
      </c>
      <c r="B111" s="2">
        <v>2.357729748192483E-3</v>
      </c>
      <c r="C111" s="2">
        <f t="shared" si="7"/>
        <v>1.5508610135668258E-3</v>
      </c>
      <c r="D111" s="3">
        <f t="shared" si="8"/>
        <v>2.405169883401522E-6</v>
      </c>
      <c r="E111" s="3">
        <f t="shared" si="12"/>
        <v>1.8323955576872015E-5</v>
      </c>
      <c r="F111" s="3">
        <f t="shared" si="13"/>
        <v>4.503515007270187E-5</v>
      </c>
      <c r="G111" s="10">
        <f t="shared" si="9"/>
        <v>4.0583918454179093</v>
      </c>
      <c r="H111" s="2">
        <f t="shared" si="10"/>
        <v>1.5508610135668258E-3</v>
      </c>
      <c r="I111" s="2">
        <f t="shared" si="11"/>
        <v>6.7108233528160961E-3</v>
      </c>
    </row>
    <row r="112" spans="1:9" x14ac:dyDescent="0.25">
      <c r="A112" s="1">
        <v>42118</v>
      </c>
      <c r="B112" s="2">
        <v>2.2527958806020099E-3</v>
      </c>
      <c r="C112" s="2">
        <f t="shared" si="7"/>
        <v>1.4459271459763526E-3</v>
      </c>
      <c r="D112" s="3">
        <f t="shared" si="8"/>
        <v>2.0907053114713205E-6</v>
      </c>
      <c r="E112" s="3">
        <f t="shared" si="12"/>
        <v>2.405169883401522E-6</v>
      </c>
      <c r="F112" s="3">
        <f t="shared" si="13"/>
        <v>3.816380993300709E-5</v>
      </c>
      <c r="G112" s="10">
        <f t="shared" si="9"/>
        <v>4.1404817017195716</v>
      </c>
      <c r="H112" s="2">
        <f t="shared" si="10"/>
        <v>1.4459271459763526E-3</v>
      </c>
      <c r="I112" s="2">
        <f t="shared" si="11"/>
        <v>6.1776864547342554E-3</v>
      </c>
    </row>
    <row r="113" spans="1:9" x14ac:dyDescent="0.25">
      <c r="A113" s="1">
        <v>42121</v>
      </c>
      <c r="B113" s="2">
        <v>-4.1413049124281454E-3</v>
      </c>
      <c r="C113" s="2">
        <f t="shared" si="7"/>
        <v>-4.9481736470538022E-3</v>
      </c>
      <c r="D113" s="3">
        <f t="shared" si="8"/>
        <v>2.4484422441397724E-5</v>
      </c>
      <c r="E113" s="3">
        <f t="shared" si="12"/>
        <v>2.0907053114713205E-6</v>
      </c>
      <c r="F113" s="3">
        <f t="shared" si="13"/>
        <v>3.2997402180726455E-5</v>
      </c>
      <c r="G113" s="10">
        <f t="shared" si="9"/>
        <v>3.8695970236908317</v>
      </c>
      <c r="H113" s="2">
        <f t="shared" si="10"/>
        <v>4.9481736470538022E-3</v>
      </c>
      <c r="I113" s="2">
        <f t="shared" si="11"/>
        <v>5.744336530943017E-3</v>
      </c>
    </row>
    <row r="114" spans="1:9" x14ac:dyDescent="0.25">
      <c r="A114" s="1">
        <v>42122</v>
      </c>
      <c r="B114" s="2">
        <v>2.7691899171140566E-3</v>
      </c>
      <c r="C114" s="2">
        <f t="shared" si="7"/>
        <v>1.9623211824883993E-3</v>
      </c>
      <c r="D114" s="3">
        <f t="shared" si="8"/>
        <v>3.8507044232426697E-6</v>
      </c>
      <c r="E114" s="3">
        <f t="shared" si="12"/>
        <v>2.4484422441397724E-5</v>
      </c>
      <c r="F114" s="3">
        <f t="shared" si="13"/>
        <v>3.3788707212178626E-5</v>
      </c>
      <c r="G114" s="10">
        <f t="shared" si="9"/>
        <v>4.1717713042590709</v>
      </c>
      <c r="H114" s="2">
        <f t="shared" si="10"/>
        <v>1.9623211824883993E-3</v>
      </c>
      <c r="I114" s="2">
        <f t="shared" si="11"/>
        <v>5.8128054510863019E-3</v>
      </c>
    </row>
    <row r="115" spans="1:9" x14ac:dyDescent="0.25">
      <c r="A115" s="1">
        <v>42123</v>
      </c>
      <c r="B115" s="2">
        <v>-3.740377158637509E-3</v>
      </c>
      <c r="C115" s="2">
        <f t="shared" si="7"/>
        <v>-4.5472458932631658E-3</v>
      </c>
      <c r="D115" s="3">
        <f t="shared" si="8"/>
        <v>2.0677445213798725E-5</v>
      </c>
      <c r="E115" s="3">
        <f t="shared" si="12"/>
        <v>3.8507044232426697E-6</v>
      </c>
      <c r="F115" s="3">
        <f t="shared" si="13"/>
        <v>3.0112878659630259E-5</v>
      </c>
      <c r="G115" s="10">
        <f t="shared" si="9"/>
        <v>3.9430080170345834</v>
      </c>
      <c r="H115" s="2">
        <f t="shared" si="10"/>
        <v>4.5472458932631658E-3</v>
      </c>
      <c r="I115" s="2">
        <f t="shared" si="11"/>
        <v>5.4875202650769552E-3</v>
      </c>
    </row>
    <row r="116" spans="1:9" x14ac:dyDescent="0.25">
      <c r="A116" s="1">
        <v>42124</v>
      </c>
      <c r="B116" s="2">
        <v>-1.0128865367728945E-2</v>
      </c>
      <c r="C116" s="2">
        <f t="shared" si="7"/>
        <v>-1.0935734102354603E-2</v>
      </c>
      <c r="D116" s="3">
        <f t="shared" si="8"/>
        <v>1.1959028035740144E-4</v>
      </c>
      <c r="E116" s="3">
        <f t="shared" si="12"/>
        <v>2.0677445213798725E-5</v>
      </c>
      <c r="F116" s="3">
        <f t="shared" si="13"/>
        <v>3.0860581277332087E-5</v>
      </c>
      <c r="G116" s="10">
        <f t="shared" si="9"/>
        <v>2.3364873418259018</v>
      </c>
      <c r="H116" s="2">
        <f t="shared" si="10"/>
        <v>1.0935734102354603E-2</v>
      </c>
      <c r="I116" s="2">
        <f t="shared" si="11"/>
        <v>5.5552300832037629E-3</v>
      </c>
    </row>
    <row r="117" spans="1:9" x14ac:dyDescent="0.25">
      <c r="A117" s="1">
        <v>42125</v>
      </c>
      <c r="B117" s="2">
        <v>1.0922987662490113E-2</v>
      </c>
      <c r="C117" s="2">
        <f t="shared" si="7"/>
        <v>1.0116118927864456E-2</v>
      </c>
      <c r="D117" s="3">
        <f t="shared" si="8"/>
        <v>1.0233586216269751E-4</v>
      </c>
      <c r="E117" s="3">
        <f t="shared" si="12"/>
        <v>1.1959028035740144E-4</v>
      </c>
      <c r="F117" s="3">
        <f t="shared" si="13"/>
        <v>5.1852927538513997E-5</v>
      </c>
      <c r="G117" s="10">
        <f t="shared" si="9"/>
        <v>3.0278214202980878</v>
      </c>
      <c r="H117" s="2">
        <f t="shared" si="10"/>
        <v>1.0116118927864456E-2</v>
      </c>
      <c r="I117" s="2">
        <f t="shared" si="11"/>
        <v>7.2008976897685473E-3</v>
      </c>
    </row>
    <row r="118" spans="1:9" x14ac:dyDescent="0.25">
      <c r="A118" s="1">
        <v>42128</v>
      </c>
      <c r="B118" s="2">
        <v>2.9407719051932624E-3</v>
      </c>
      <c r="C118" s="2">
        <f t="shared" si="7"/>
        <v>2.1339031705676051E-3</v>
      </c>
      <c r="D118" s="3">
        <f t="shared" si="8"/>
        <v>4.5535427413584775E-6</v>
      </c>
      <c r="E118" s="3">
        <f t="shared" si="12"/>
        <v>1.0233586216269751E-4</v>
      </c>
      <c r="F118" s="3">
        <f t="shared" si="13"/>
        <v>6.3873021048415713E-5</v>
      </c>
      <c r="G118" s="10">
        <f t="shared" si="9"/>
        <v>3.8747229380348021</v>
      </c>
      <c r="H118" s="2">
        <f t="shared" si="10"/>
        <v>2.1339031705676051E-3</v>
      </c>
      <c r="I118" s="2">
        <f t="shared" si="11"/>
        <v>7.992059875177095E-3</v>
      </c>
    </row>
    <row r="119" spans="1:9" x14ac:dyDescent="0.25">
      <c r="A119" s="1">
        <v>42129</v>
      </c>
      <c r="B119" s="2">
        <v>-1.1837369767650707E-2</v>
      </c>
      <c r="C119" s="2">
        <f t="shared" si="7"/>
        <v>-1.2644238502276365E-2</v>
      </c>
      <c r="D119" s="3">
        <f t="shared" si="8"/>
        <v>1.5987676730244805E-4</v>
      </c>
      <c r="E119" s="3">
        <f t="shared" si="12"/>
        <v>4.5535427413584775E-6</v>
      </c>
      <c r="F119" s="3">
        <f t="shared" si="13"/>
        <v>5.259335206875386E-5</v>
      </c>
      <c r="G119" s="10">
        <f t="shared" si="9"/>
        <v>2.4875886500279969</v>
      </c>
      <c r="H119" s="2">
        <f t="shared" si="10"/>
        <v>1.2644238502276365E-2</v>
      </c>
      <c r="I119" s="2">
        <f t="shared" si="11"/>
        <v>7.2521274167484029E-3</v>
      </c>
    </row>
    <row r="120" spans="1:9" x14ac:dyDescent="0.25">
      <c r="A120" s="1">
        <v>42130</v>
      </c>
      <c r="B120" s="2">
        <v>-4.4556966871822645E-3</v>
      </c>
      <c r="C120" s="2">
        <f t="shared" si="7"/>
        <v>-5.2625654218079214E-3</v>
      </c>
      <c r="D120" s="3">
        <f t="shared" si="8"/>
        <v>2.7694594818808384E-5</v>
      </c>
      <c r="E120" s="3">
        <f t="shared" si="12"/>
        <v>1.5987676730244805E-4</v>
      </c>
      <c r="F120" s="3">
        <f t="shared" si="13"/>
        <v>7.6311751996665942E-5</v>
      </c>
      <c r="G120" s="10">
        <f t="shared" si="9"/>
        <v>3.6399463254678266</v>
      </c>
      <c r="H120" s="2">
        <f t="shared" si="10"/>
        <v>5.2625654218079214E-3</v>
      </c>
      <c r="I120" s="2">
        <f t="shared" si="11"/>
        <v>8.7356597917195664E-3</v>
      </c>
    </row>
    <row r="121" spans="1:9" x14ac:dyDescent="0.25">
      <c r="A121" s="1">
        <v>42131</v>
      </c>
      <c r="B121" s="2">
        <v>3.7737663149290945E-3</v>
      </c>
      <c r="C121" s="2">
        <f t="shared" si="7"/>
        <v>2.9668975803034373E-3</v>
      </c>
      <c r="D121" s="3">
        <f t="shared" si="8"/>
        <v>8.8024812520103916E-6</v>
      </c>
      <c r="E121" s="3">
        <f t="shared" si="12"/>
        <v>2.7694594818808384E-5</v>
      </c>
      <c r="F121" s="3">
        <f t="shared" si="13"/>
        <v>6.6609511231328997E-5</v>
      </c>
      <c r="G121" s="10">
        <f t="shared" si="9"/>
        <v>3.8233177986700246</v>
      </c>
      <c r="H121" s="2">
        <f t="shared" si="10"/>
        <v>2.9668975803034373E-3</v>
      </c>
      <c r="I121" s="2">
        <f t="shared" si="11"/>
        <v>8.1614650174664724E-3</v>
      </c>
    </row>
    <row r="122" spans="1:9" x14ac:dyDescent="0.25">
      <c r="A122" s="1">
        <v>42132</v>
      </c>
      <c r="B122" s="2">
        <v>1.3457854406130121E-2</v>
      </c>
      <c r="C122" s="2">
        <f t="shared" si="7"/>
        <v>1.2650985671504463E-2</v>
      </c>
      <c r="D122" s="3">
        <f t="shared" si="8"/>
        <v>1.6004743846061124E-4</v>
      </c>
      <c r="E122" s="3">
        <f t="shared" si="12"/>
        <v>8.8024812520103916E-6</v>
      </c>
      <c r="F122" s="3">
        <f t="shared" si="13"/>
        <v>5.5502892248201279E-5</v>
      </c>
      <c r="G122" s="10">
        <f t="shared" si="9"/>
        <v>2.5388055004183663</v>
      </c>
      <c r="H122" s="2">
        <f t="shared" si="10"/>
        <v>1.2650985671504463E-2</v>
      </c>
      <c r="I122" s="2">
        <f t="shared" si="11"/>
        <v>7.4500263253361246E-3</v>
      </c>
    </row>
    <row r="123" spans="1:9" x14ac:dyDescent="0.25">
      <c r="A123" s="1">
        <v>42135</v>
      </c>
      <c r="B123" s="2">
        <v>-5.0895515334814512E-3</v>
      </c>
      <c r="C123" s="2">
        <f t="shared" si="7"/>
        <v>-5.896420268107108E-3</v>
      </c>
      <c r="D123" s="3">
        <f t="shared" si="8"/>
        <v>3.47677719781443E-5</v>
      </c>
      <c r="E123" s="3">
        <f t="shared" si="12"/>
        <v>1.6004743846061124E-4</v>
      </c>
      <c r="F123" s="3">
        <f t="shared" si="13"/>
        <v>7.8507122233143487E-5</v>
      </c>
      <c r="G123" s="10">
        <f t="shared" si="9"/>
        <v>3.5857913841714453</v>
      </c>
      <c r="H123" s="2">
        <f t="shared" si="10"/>
        <v>5.896420268107108E-3</v>
      </c>
      <c r="I123" s="2">
        <f t="shared" si="11"/>
        <v>8.8604244950873257E-3</v>
      </c>
    </row>
    <row r="124" spans="1:9" x14ac:dyDescent="0.25">
      <c r="A124" s="1">
        <v>42136</v>
      </c>
      <c r="B124" s="2">
        <v>-2.9496563484109339E-3</v>
      </c>
      <c r="C124" s="2">
        <f t="shared" si="7"/>
        <v>-3.7565250830365912E-3</v>
      </c>
      <c r="D124" s="3">
        <f t="shared" si="8"/>
        <v>1.4111480699483068E-5</v>
      </c>
      <c r="E124" s="3">
        <f t="shared" si="12"/>
        <v>3.47677719781443E-5</v>
      </c>
      <c r="F124" s="3">
        <f t="shared" si="13"/>
        <v>6.9700852451426274E-5</v>
      </c>
      <c r="G124" s="10">
        <f t="shared" si="9"/>
        <v>3.7654815757015219</v>
      </c>
      <c r="H124" s="2">
        <f t="shared" si="10"/>
        <v>3.7565250830365912E-3</v>
      </c>
      <c r="I124" s="2">
        <f t="shared" si="11"/>
        <v>8.3487036389745129E-3</v>
      </c>
    </row>
    <row r="125" spans="1:9" x14ac:dyDescent="0.25">
      <c r="A125" s="1">
        <v>42137</v>
      </c>
      <c r="B125" s="2">
        <v>-3.0488966805131135E-4</v>
      </c>
      <c r="C125" s="2">
        <f t="shared" si="7"/>
        <v>-1.1117584026769686E-3</v>
      </c>
      <c r="D125" s="3">
        <f t="shared" si="8"/>
        <v>1.2360067459228446E-6</v>
      </c>
      <c r="E125" s="3">
        <f t="shared" si="12"/>
        <v>1.4111480699483068E-5</v>
      </c>
      <c r="F125" s="3">
        <f t="shared" si="13"/>
        <v>5.8894909963295099E-5</v>
      </c>
      <c r="G125" s="10">
        <f t="shared" si="9"/>
        <v>3.9404460874429388</v>
      </c>
      <c r="H125" s="2">
        <f t="shared" si="10"/>
        <v>1.1117584026769686E-3</v>
      </c>
      <c r="I125" s="2">
        <f t="shared" si="11"/>
        <v>7.6743019202592687E-3</v>
      </c>
    </row>
    <row r="126" spans="1:9" x14ac:dyDescent="0.25">
      <c r="A126" s="1">
        <v>42138</v>
      </c>
      <c r="B126" s="2">
        <v>1.0779230681254859E-2</v>
      </c>
      <c r="C126" s="2">
        <f t="shared" si="7"/>
        <v>9.9723619466292011E-3</v>
      </c>
      <c r="D126" s="3">
        <f t="shared" si="8"/>
        <v>9.9448002794578155E-5</v>
      </c>
      <c r="E126" s="3">
        <f t="shared" si="12"/>
        <v>1.2360067459228446E-6</v>
      </c>
      <c r="F126" s="3">
        <f t="shared" si="13"/>
        <v>4.8212028525493503E-5</v>
      </c>
      <c r="G126" s="10">
        <f t="shared" si="9"/>
        <v>3.0196515680547376</v>
      </c>
      <c r="H126" s="2">
        <f t="shared" si="10"/>
        <v>9.9723619466292011E-3</v>
      </c>
      <c r="I126" s="2">
        <f t="shared" si="11"/>
        <v>6.9434882102221143E-3</v>
      </c>
    </row>
    <row r="127" spans="1:9" x14ac:dyDescent="0.25">
      <c r="A127" s="1">
        <v>42139</v>
      </c>
      <c r="B127" s="2">
        <v>7.6846919051432039E-4</v>
      </c>
      <c r="C127" s="2">
        <f t="shared" si="7"/>
        <v>-3.8399544111336766E-5</v>
      </c>
      <c r="D127" s="3">
        <f t="shared" si="8"/>
        <v>1.4745249879584981E-9</v>
      </c>
      <c r="E127" s="3">
        <f t="shared" si="12"/>
        <v>9.9448002794578155E-5</v>
      </c>
      <c r="F127" s="3">
        <f t="shared" si="13"/>
        <v>6.0573252253736926E-5</v>
      </c>
      <c r="G127" s="10">
        <f t="shared" si="9"/>
        <v>3.9368778675144402</v>
      </c>
      <c r="H127" s="2">
        <f t="shared" si="10"/>
        <v>3.8399544111336766E-5</v>
      </c>
      <c r="I127" s="2">
        <f t="shared" si="11"/>
        <v>7.7828820017868013E-3</v>
      </c>
    </row>
    <row r="128" spans="1:9" x14ac:dyDescent="0.25">
      <c r="A128" s="1">
        <v>42142</v>
      </c>
      <c r="B128" s="2">
        <v>3.0479618227470251E-3</v>
      </c>
      <c r="C128" s="2">
        <f t="shared" si="7"/>
        <v>2.2410930881213678E-3</v>
      </c>
      <c r="D128" s="3">
        <f t="shared" si="8"/>
        <v>5.0224982296253687E-6</v>
      </c>
      <c r="E128" s="3">
        <f t="shared" si="12"/>
        <v>1.4745249879584981E-9</v>
      </c>
      <c r="F128" s="3">
        <f t="shared" si="13"/>
        <v>4.9202989255803116E-5</v>
      </c>
      <c r="G128" s="10">
        <f t="shared" si="9"/>
        <v>3.9898010086210887</v>
      </c>
      <c r="H128" s="2">
        <f t="shared" si="10"/>
        <v>2.2410930881213678E-3</v>
      </c>
      <c r="I128" s="2">
        <f t="shared" si="11"/>
        <v>7.0144842473130638E-3</v>
      </c>
    </row>
    <row r="129" spans="1:9" x14ac:dyDescent="0.25">
      <c r="A129" s="1">
        <v>42143</v>
      </c>
      <c r="B129" s="2">
        <v>-6.4343415367273948E-4</v>
      </c>
      <c r="C129" s="2">
        <f t="shared" si="7"/>
        <v>-1.4503028882983967E-3</v>
      </c>
      <c r="D129" s="3">
        <f t="shared" si="8"/>
        <v>2.1033784678066718E-6</v>
      </c>
      <c r="E129" s="3">
        <f t="shared" si="12"/>
        <v>5.0224982296253687E-6</v>
      </c>
      <c r="F129" s="3">
        <f t="shared" si="13"/>
        <v>4.1798893906480245E-5</v>
      </c>
      <c r="G129" s="10">
        <f t="shared" si="9"/>
        <v>4.0972211116602404</v>
      </c>
      <c r="H129" s="2">
        <f t="shared" si="10"/>
        <v>1.4503028882983967E-3</v>
      </c>
      <c r="I129" s="2">
        <f t="shared" si="11"/>
        <v>6.4652064086524142E-3</v>
      </c>
    </row>
    <row r="130" spans="1:9" x14ac:dyDescent="0.25">
      <c r="A130" s="1">
        <v>42144</v>
      </c>
      <c r="B130" s="2">
        <v>-9.305254649102368E-4</v>
      </c>
      <c r="C130" s="2">
        <f t="shared" si="7"/>
        <v>-1.7373941995358941E-3</v>
      </c>
      <c r="D130" s="3">
        <f t="shared" si="8"/>
        <v>3.01853860458097E-6</v>
      </c>
      <c r="E130" s="3">
        <f t="shared" si="12"/>
        <v>2.1033784678066718E-6</v>
      </c>
      <c r="F130" s="3">
        <f t="shared" si="13"/>
        <v>3.5698786698493007E-5</v>
      </c>
      <c r="G130" s="10">
        <f t="shared" si="9"/>
        <v>4.1589805067893444</v>
      </c>
      <c r="H130" s="2">
        <f t="shared" si="10"/>
        <v>1.7373941995358941E-3</v>
      </c>
      <c r="I130" s="2">
        <f t="shared" si="11"/>
        <v>5.9748461652575635E-3</v>
      </c>
    </row>
    <row r="131" spans="1:9" x14ac:dyDescent="0.25">
      <c r="A131" s="1">
        <v>42145</v>
      </c>
      <c r="B131" s="2">
        <v>2.3378883740623468E-3</v>
      </c>
      <c r="C131" s="2">
        <f t="shared" si="7"/>
        <v>1.5310196394366896E-3</v>
      </c>
      <c r="D131" s="3">
        <f t="shared" si="8"/>
        <v>2.3440211363408511E-6</v>
      </c>
      <c r="E131" s="3">
        <f t="shared" si="12"/>
        <v>3.01853860458097E-6</v>
      </c>
      <c r="F131" s="3">
        <f t="shared" si="13"/>
        <v>3.1359022561566048E-5</v>
      </c>
      <c r="G131" s="10">
        <f t="shared" si="9"/>
        <v>4.2286917815799505</v>
      </c>
      <c r="H131" s="2">
        <f t="shared" si="10"/>
        <v>1.5310196394366896E-3</v>
      </c>
      <c r="I131" s="2">
        <f t="shared" si="11"/>
        <v>5.5999127280312189E-3</v>
      </c>
    </row>
    <row r="132" spans="1:9" x14ac:dyDescent="0.25">
      <c r="A132" s="1">
        <v>42146</v>
      </c>
      <c r="B132" s="2">
        <v>-2.2338817919862475E-3</v>
      </c>
      <c r="C132" s="2">
        <f t="shared" si="7"/>
        <v>-3.0407505266119047E-3</v>
      </c>
      <c r="D132" s="3">
        <f t="shared" si="8"/>
        <v>9.2461637650905752E-6</v>
      </c>
      <c r="E132" s="3">
        <f t="shared" si="12"/>
        <v>2.3440211363408511E-6</v>
      </c>
      <c r="F132" s="3">
        <f t="shared" si="13"/>
        <v>2.7997718675414623E-5</v>
      </c>
      <c r="G132" s="10">
        <f t="shared" si="9"/>
        <v>4.1576317094709516</v>
      </c>
      <c r="H132" s="2">
        <f t="shared" si="10"/>
        <v>3.0407505266119047E-3</v>
      </c>
      <c r="I132" s="2">
        <f t="shared" si="11"/>
        <v>5.2912870528269984E-3</v>
      </c>
    </row>
    <row r="133" spans="1:9" x14ac:dyDescent="0.25">
      <c r="A133" s="1">
        <v>42150</v>
      </c>
      <c r="B133" s="2">
        <v>-1.028192995494015E-2</v>
      </c>
      <c r="C133" s="2">
        <f t="shared" si="7"/>
        <v>-1.1088798689565808E-2</v>
      </c>
      <c r="D133" s="3">
        <f t="shared" si="8"/>
        <v>1.2296145637771637E-4</v>
      </c>
      <c r="E133" s="3">
        <f t="shared" si="12"/>
        <v>9.2461637650905752E-6</v>
      </c>
      <c r="F133" s="3">
        <f t="shared" si="13"/>
        <v>2.6928324326214868E-5</v>
      </c>
      <c r="G133" s="10">
        <f t="shared" si="9"/>
        <v>2.0591024899718628</v>
      </c>
      <c r="H133" s="2">
        <f t="shared" si="10"/>
        <v>1.1088798689565808E-2</v>
      </c>
      <c r="I133" s="2">
        <f t="shared" si="11"/>
        <v>5.1892508444104793E-3</v>
      </c>
    </row>
    <row r="134" spans="1:9" x14ac:dyDescent="0.25">
      <c r="A134" s="1">
        <v>42151</v>
      </c>
      <c r="B134" s="2">
        <v>9.1626271266991299E-3</v>
      </c>
      <c r="C134" s="2">
        <f t="shared" si="7"/>
        <v>8.3557583920734722E-3</v>
      </c>
      <c r="D134" s="3">
        <f t="shared" si="8"/>
        <v>6.9818698306706257E-5</v>
      </c>
      <c r="E134" s="3">
        <f t="shared" si="12"/>
        <v>1.2296145637771637E-4</v>
      </c>
      <c r="F134" s="3">
        <f t="shared" si="13"/>
        <v>4.963008160338442E-5</v>
      </c>
      <c r="G134" s="10">
        <f t="shared" si="9"/>
        <v>3.3331272509086478</v>
      </c>
      <c r="H134" s="2">
        <f t="shared" si="10"/>
        <v>8.3557583920734722E-3</v>
      </c>
      <c r="I134" s="2">
        <f t="shared" si="11"/>
        <v>7.0448620712817668E-3</v>
      </c>
    </row>
    <row r="135" spans="1:9" x14ac:dyDescent="0.25">
      <c r="A135" s="1">
        <v>42152</v>
      </c>
      <c r="B135" s="2">
        <v>-1.2667884792887385E-3</v>
      </c>
      <c r="C135" s="2">
        <f t="shared" si="7"/>
        <v>-2.0736572139143958E-3</v>
      </c>
      <c r="D135" s="3">
        <f t="shared" si="8"/>
        <v>4.3000542408192144E-6</v>
      </c>
      <c r="E135" s="3">
        <f t="shared" si="12"/>
        <v>6.9818698306706257E-5</v>
      </c>
      <c r="F135" s="3">
        <f t="shared" si="13"/>
        <v>5.5504079346367736E-5</v>
      </c>
      <c r="G135" s="10">
        <f t="shared" si="9"/>
        <v>3.9418521056800895</v>
      </c>
      <c r="H135" s="2">
        <f t="shared" si="10"/>
        <v>2.0736572139143958E-3</v>
      </c>
      <c r="I135" s="2">
        <f t="shared" si="11"/>
        <v>7.4501059956464874E-3</v>
      </c>
    </row>
    <row r="136" spans="1:9" x14ac:dyDescent="0.25">
      <c r="A136" s="1">
        <v>42153</v>
      </c>
      <c r="B136" s="2">
        <v>-6.3184002187864907E-3</v>
      </c>
      <c r="C136" s="2">
        <f t="shared" si="7"/>
        <v>-7.1252689534121475E-3</v>
      </c>
      <c r="D136" s="3">
        <f t="shared" si="8"/>
        <v>5.0769457658459044E-5</v>
      </c>
      <c r="E136" s="3">
        <f t="shared" si="12"/>
        <v>4.3000542408192144E-6</v>
      </c>
      <c r="F136" s="3">
        <f t="shared" si="13"/>
        <v>4.6327690888471581E-5</v>
      </c>
      <c r="G136" s="10">
        <f t="shared" si="9"/>
        <v>3.5230082440889148</v>
      </c>
      <c r="H136" s="2">
        <f t="shared" si="10"/>
        <v>7.1252689534121475E-3</v>
      </c>
      <c r="I136" s="2">
        <f t="shared" si="11"/>
        <v>6.8064448053643672E-3</v>
      </c>
    </row>
    <row r="137" spans="1:9" x14ac:dyDescent="0.25">
      <c r="A137" s="1">
        <v>42156</v>
      </c>
      <c r="B137" s="2">
        <v>2.0594194714789182E-3</v>
      </c>
      <c r="C137" s="2">
        <f t="shared" si="7"/>
        <v>1.252550736853261E-3</v>
      </c>
      <c r="D137" s="3">
        <f t="shared" si="8"/>
        <v>1.5688833483916469E-6</v>
      </c>
      <c r="E137" s="3">
        <f t="shared" si="12"/>
        <v>5.0769457658459044E-5</v>
      </c>
      <c r="F137" s="3">
        <f t="shared" si="13"/>
        <v>4.911638391425482E-5</v>
      </c>
      <c r="G137" s="10">
        <f t="shared" si="9"/>
        <v>4.0257493343636943</v>
      </c>
      <c r="H137" s="2">
        <f t="shared" si="10"/>
        <v>1.252550736853261E-3</v>
      </c>
      <c r="I137" s="2">
        <f t="shared" si="11"/>
        <v>7.0083082062830839E-3</v>
      </c>
    </row>
    <row r="138" spans="1:9" x14ac:dyDescent="0.25">
      <c r="A138" s="1">
        <v>42157</v>
      </c>
      <c r="B138" s="2">
        <v>-1.0086516742198182E-3</v>
      </c>
      <c r="C138" s="2">
        <f t="shared" si="7"/>
        <v>-1.8155204088454754E-3</v>
      </c>
      <c r="D138" s="3">
        <f t="shared" si="8"/>
        <v>3.2961143549344424E-6</v>
      </c>
      <c r="E138" s="3">
        <f t="shared" si="12"/>
        <v>1.5688833483916469E-6</v>
      </c>
      <c r="F138" s="3">
        <f t="shared" si="13"/>
        <v>4.1021014993908607E-5</v>
      </c>
      <c r="G138" s="10">
        <f t="shared" si="9"/>
        <v>4.0915985737502067</v>
      </c>
      <c r="H138" s="2">
        <f t="shared" si="10"/>
        <v>1.8155204088454754E-3</v>
      </c>
      <c r="I138" s="2">
        <f t="shared" si="11"/>
        <v>6.4047650225366277E-3</v>
      </c>
    </row>
    <row r="139" spans="1:9" x14ac:dyDescent="0.25">
      <c r="A139" s="1">
        <v>42158</v>
      </c>
      <c r="B139" s="2">
        <v>2.1188850967008843E-3</v>
      </c>
      <c r="C139" s="2">
        <f t="shared" si="7"/>
        <v>1.3120163620752271E-3</v>
      </c>
      <c r="D139" s="3">
        <f t="shared" si="8"/>
        <v>1.7213869343531134E-6</v>
      </c>
      <c r="E139" s="3">
        <f t="shared" si="12"/>
        <v>3.2961143549344424E-6</v>
      </c>
      <c r="F139" s="3">
        <f t="shared" si="13"/>
        <v>3.5367713812593075E-5</v>
      </c>
      <c r="G139" s="10">
        <f t="shared" si="9"/>
        <v>4.1815814936117448</v>
      </c>
      <c r="H139" s="2">
        <f t="shared" si="10"/>
        <v>1.3120163620752271E-3</v>
      </c>
      <c r="I139" s="2">
        <f t="shared" si="11"/>
        <v>5.9470760725412845E-3</v>
      </c>
    </row>
    <row r="140" spans="1:9" x14ac:dyDescent="0.25">
      <c r="A140" s="1">
        <v>42159</v>
      </c>
      <c r="B140" s="2">
        <v>-8.6231770944197317E-3</v>
      </c>
      <c r="C140" s="2">
        <f t="shared" si="7"/>
        <v>-9.4300458290453894E-3</v>
      </c>
      <c r="D140" s="3">
        <f t="shared" si="8"/>
        <v>8.892576433789634E-5</v>
      </c>
      <c r="E140" s="3">
        <f t="shared" si="12"/>
        <v>1.7213869343531134E-6</v>
      </c>
      <c r="F140" s="3">
        <f t="shared" si="13"/>
        <v>3.0845211081714309E-5</v>
      </c>
      <c r="G140" s="10">
        <f t="shared" si="9"/>
        <v>2.8328418657838812</v>
      </c>
      <c r="H140" s="2">
        <f t="shared" si="10"/>
        <v>9.4300458290453894E-3</v>
      </c>
      <c r="I140" s="2">
        <f t="shared" si="11"/>
        <v>5.5538465122574564E-3</v>
      </c>
    </row>
    <row r="141" spans="1:9" x14ac:dyDescent="0.25">
      <c r="A141" s="1">
        <v>42160</v>
      </c>
      <c r="B141" s="2">
        <v>-1.4361783342240475E-3</v>
      </c>
      <c r="C141" s="2">
        <f t="shared" si="7"/>
        <v>-2.2430470688497048E-3</v>
      </c>
      <c r="D141" s="3">
        <f t="shared" si="8"/>
        <v>5.0312601530752523E-6</v>
      </c>
      <c r="E141" s="3">
        <f t="shared" si="12"/>
        <v>8.892576433789634E-5</v>
      </c>
      <c r="F141" s="3">
        <f t="shared" si="13"/>
        <v>4.550565577984623E-5</v>
      </c>
      <c r="G141" s="10">
        <f t="shared" si="9"/>
        <v>4.024616733797143</v>
      </c>
      <c r="H141" s="2">
        <f t="shared" si="10"/>
        <v>2.2430470688497048E-3</v>
      </c>
      <c r="I141" s="2">
        <f t="shared" si="11"/>
        <v>6.745788002883446E-3</v>
      </c>
    </row>
    <row r="142" spans="1:9" x14ac:dyDescent="0.25">
      <c r="A142" s="1">
        <v>42163</v>
      </c>
      <c r="B142" s="2">
        <v>-6.4744866998274198E-3</v>
      </c>
      <c r="C142" s="2">
        <f t="shared" si="7"/>
        <v>-7.2813554344530766E-3</v>
      </c>
      <c r="D142" s="3">
        <f t="shared" si="8"/>
        <v>5.3018136962839351E-5</v>
      </c>
      <c r="E142" s="3">
        <f t="shared" si="12"/>
        <v>5.0312601530752523E-6</v>
      </c>
      <c r="F142" s="3">
        <f t="shared" si="13"/>
        <v>3.9055722880854369E-5</v>
      </c>
      <c r="G142" s="10">
        <f t="shared" si="9"/>
        <v>3.4775721243487441</v>
      </c>
      <c r="H142" s="2">
        <f t="shared" si="10"/>
        <v>7.2813554344530766E-3</v>
      </c>
      <c r="I142" s="2">
        <f t="shared" si="11"/>
        <v>6.2494578069504855E-3</v>
      </c>
    </row>
    <row r="143" spans="1:9" x14ac:dyDescent="0.25">
      <c r="A143" s="1">
        <v>42164</v>
      </c>
      <c r="B143" s="2">
        <v>4.1841406640763523E-4</v>
      </c>
      <c r="C143" s="2">
        <f t="shared" ref="C143:C206" si="14">B143-B$5</f>
        <v>-3.8845466821802192E-4</v>
      </c>
      <c r="D143" s="3">
        <f t="shared" ref="D143:D206" si="15">C143^2</f>
        <v>1.5089702926037348E-7</v>
      </c>
      <c r="E143" s="3">
        <f t="shared" si="12"/>
        <v>5.3018136962839351E-5</v>
      </c>
      <c r="F143" s="3">
        <f t="shared" si="13"/>
        <v>4.4182134553985411E-5</v>
      </c>
      <c r="G143" s="10">
        <f t="shared" ref="G143:G206" si="16">IFERROR(LN(1/SQRT(2*PI()*F143)*EXP(-D143/(2*F143))),-10000)</f>
        <v>4.0929488196939561</v>
      </c>
      <c r="H143" s="2">
        <f t="shared" ref="H143:H206" si="17">SQRT(D143)</f>
        <v>3.8845466821802192E-4</v>
      </c>
      <c r="I143" s="2">
        <f t="shared" ref="I143:I206" si="18">SQRT(F143)</f>
        <v>6.6469643111713344E-3</v>
      </c>
    </row>
    <row r="144" spans="1:9" x14ac:dyDescent="0.25">
      <c r="A144" s="1">
        <v>42165</v>
      </c>
      <c r="B144" s="2">
        <v>1.2042400788404573E-2</v>
      </c>
      <c r="C144" s="2">
        <f t="shared" si="14"/>
        <v>1.1235532053778915E-2</v>
      </c>
      <c r="D144" s="3">
        <f t="shared" si="15"/>
        <v>1.2623718053149345E-4</v>
      </c>
      <c r="E144" s="3">
        <f t="shared" ref="E144:E207" si="19">D143</f>
        <v>1.5089702926037348E-7</v>
      </c>
      <c r="F144" s="3">
        <f t="shared" ref="F144:F207" si="20">B$6+B$7*E144+B$8*F143</f>
        <v>3.7064737726698357E-5</v>
      </c>
      <c r="G144" s="10">
        <f t="shared" si="16"/>
        <v>2.4795554343534802</v>
      </c>
      <c r="H144" s="2">
        <f t="shared" si="17"/>
        <v>1.1235532053778915E-2</v>
      </c>
      <c r="I144" s="2">
        <f t="shared" si="18"/>
        <v>6.0880816130122924E-3</v>
      </c>
    </row>
    <row r="145" spans="1:9" x14ac:dyDescent="0.25">
      <c r="A145" s="1">
        <v>42166</v>
      </c>
      <c r="B145" s="2">
        <v>1.738552156564932E-3</v>
      </c>
      <c r="C145" s="2">
        <f t="shared" si="14"/>
        <v>9.3168342193927485E-4</v>
      </c>
      <c r="D145" s="3">
        <f t="shared" si="15"/>
        <v>8.6803399871647687E-7</v>
      </c>
      <c r="E145" s="3">
        <f t="shared" si="19"/>
        <v>1.2623718053149345E-4</v>
      </c>
      <c r="F145" s="3">
        <f t="shared" si="20"/>
        <v>5.7832402727707273E-5</v>
      </c>
      <c r="G145" s="10">
        <f t="shared" si="16"/>
        <v>3.952537398601017</v>
      </c>
      <c r="H145" s="2">
        <f t="shared" si="17"/>
        <v>9.3168342193927485E-4</v>
      </c>
      <c r="I145" s="2">
        <f t="shared" si="18"/>
        <v>7.6047618455614557E-3</v>
      </c>
    </row>
    <row r="146" spans="1:9" x14ac:dyDescent="0.25">
      <c r="A146" s="1">
        <v>42167</v>
      </c>
      <c r="B146" s="2">
        <v>-6.9943002380432606E-3</v>
      </c>
      <c r="C146" s="2">
        <f t="shared" si="14"/>
        <v>-7.8011689726689174E-3</v>
      </c>
      <c r="D146" s="3">
        <f t="shared" si="15"/>
        <v>6.0858237340132213E-5</v>
      </c>
      <c r="E146" s="3">
        <f t="shared" si="19"/>
        <v>8.6803399871647687E-7</v>
      </c>
      <c r="F146" s="3">
        <f t="shared" si="20"/>
        <v>4.7347169839672741E-5</v>
      </c>
      <c r="G146" s="10">
        <f t="shared" si="16"/>
        <v>3.417382386913606</v>
      </c>
      <c r="H146" s="2">
        <f t="shared" si="17"/>
        <v>7.8011689726689174E-3</v>
      </c>
      <c r="I146" s="2">
        <f t="shared" si="18"/>
        <v>6.8809279780907995E-3</v>
      </c>
    </row>
    <row r="147" spans="1:9" x14ac:dyDescent="0.25">
      <c r="A147" s="1">
        <v>42170</v>
      </c>
      <c r="B147" s="2">
        <v>-4.622488789987278E-3</v>
      </c>
      <c r="C147" s="2">
        <f t="shared" si="14"/>
        <v>-5.4293575246129348E-3</v>
      </c>
      <c r="D147" s="3">
        <f t="shared" si="15"/>
        <v>2.9477923130071095E-5</v>
      </c>
      <c r="E147" s="3">
        <f t="shared" si="19"/>
        <v>6.0858237340132213E-5</v>
      </c>
      <c r="F147" s="3">
        <f t="shared" si="20"/>
        <v>5.1957797364838115E-5</v>
      </c>
      <c r="G147" s="10">
        <f t="shared" si="16"/>
        <v>3.7299290523093327</v>
      </c>
      <c r="H147" s="2">
        <f t="shared" si="17"/>
        <v>5.4293575246129348E-3</v>
      </c>
      <c r="I147" s="2">
        <f t="shared" si="18"/>
        <v>7.2081757307128772E-3</v>
      </c>
    </row>
    <row r="148" spans="1:9" x14ac:dyDescent="0.25">
      <c r="A148" s="1">
        <v>42171</v>
      </c>
      <c r="B148" s="2">
        <v>5.6898048867077833E-3</v>
      </c>
      <c r="C148" s="2">
        <f t="shared" si="14"/>
        <v>4.8829361520821265E-3</v>
      </c>
      <c r="D148" s="3">
        <f t="shared" si="15"/>
        <v>2.3843065465310604E-5</v>
      </c>
      <c r="E148" s="3">
        <f t="shared" si="19"/>
        <v>2.9477923130071095E-5</v>
      </c>
      <c r="F148" s="3">
        <f t="shared" si="20"/>
        <v>4.8897070447750121E-5</v>
      </c>
      <c r="G148" s="10">
        <f t="shared" si="16"/>
        <v>3.8001492711961387</v>
      </c>
      <c r="H148" s="2">
        <f t="shared" si="17"/>
        <v>4.8829361520821265E-3</v>
      </c>
      <c r="I148" s="2">
        <f t="shared" si="18"/>
        <v>6.9926440240977604E-3</v>
      </c>
    </row>
    <row r="149" spans="1:9" x14ac:dyDescent="0.25">
      <c r="A149" s="1">
        <v>42172</v>
      </c>
      <c r="B149" s="2">
        <v>1.9796879248576982E-3</v>
      </c>
      <c r="C149" s="2">
        <f t="shared" si="14"/>
        <v>1.1728191902320409E-3</v>
      </c>
      <c r="D149" s="3">
        <f t="shared" si="15"/>
        <v>1.3755048529765401E-6</v>
      </c>
      <c r="E149" s="3">
        <f t="shared" si="19"/>
        <v>2.3843065465310604E-5</v>
      </c>
      <c r="F149" s="3">
        <f t="shared" si="20"/>
        <v>4.5460453080537445E-5</v>
      </c>
      <c r="G149" s="10">
        <f t="shared" si="16"/>
        <v>4.0652667661482029</v>
      </c>
      <c r="H149" s="2">
        <f t="shared" si="17"/>
        <v>1.1728191902320409E-3</v>
      </c>
      <c r="I149" s="2">
        <f t="shared" si="18"/>
        <v>6.7424367316673761E-3</v>
      </c>
    </row>
    <row r="150" spans="1:9" x14ac:dyDescent="0.25">
      <c r="A150" s="1">
        <v>42173</v>
      </c>
      <c r="B150" s="2">
        <v>9.9026870560452451E-3</v>
      </c>
      <c r="C150" s="2">
        <f t="shared" si="14"/>
        <v>9.0958183214195874E-3</v>
      </c>
      <c r="D150" s="3">
        <f t="shared" si="15"/>
        <v>8.2733910936272237E-5</v>
      </c>
      <c r="E150" s="3">
        <f t="shared" si="19"/>
        <v>1.3755048529765401E-6</v>
      </c>
      <c r="F150" s="3">
        <f t="shared" si="20"/>
        <v>3.826681621886597E-5</v>
      </c>
      <c r="G150" s="10">
        <f t="shared" si="16"/>
        <v>3.0855114188281392</v>
      </c>
      <c r="H150" s="2">
        <f t="shared" si="17"/>
        <v>9.0958183214195874E-3</v>
      </c>
      <c r="I150" s="2">
        <f t="shared" si="18"/>
        <v>6.1860177997534061E-3</v>
      </c>
    </row>
    <row r="151" spans="1:9" x14ac:dyDescent="0.25">
      <c r="A151" s="1">
        <v>42174</v>
      </c>
      <c r="B151" s="2">
        <v>-5.3035017254059458E-3</v>
      </c>
      <c r="C151" s="2">
        <f t="shared" si="14"/>
        <v>-6.1103704600316026E-3</v>
      </c>
      <c r="D151" s="3">
        <f t="shared" si="15"/>
        <v>3.7336627158826821E-5</v>
      </c>
      <c r="E151" s="3">
        <f t="shared" si="19"/>
        <v>8.2733910936272237E-5</v>
      </c>
      <c r="F151" s="3">
        <f t="shared" si="20"/>
        <v>4.9736265756213341E-5</v>
      </c>
      <c r="G151" s="10">
        <f t="shared" si="16"/>
        <v>3.6601034616263055</v>
      </c>
      <c r="H151" s="2">
        <f t="shared" si="17"/>
        <v>6.1103704600316026E-3</v>
      </c>
      <c r="I151" s="2">
        <f t="shared" si="18"/>
        <v>7.0523943279012227E-3</v>
      </c>
    </row>
    <row r="152" spans="1:9" x14ac:dyDescent="0.25">
      <c r="A152" s="1">
        <v>42177</v>
      </c>
      <c r="B152" s="2">
        <v>6.0948156152398347E-3</v>
      </c>
      <c r="C152" s="2">
        <f t="shared" si="14"/>
        <v>5.2879468806141779E-3</v>
      </c>
      <c r="D152" s="3">
        <f t="shared" si="15"/>
        <v>2.7962382212197216E-5</v>
      </c>
      <c r="E152" s="3">
        <f t="shared" si="19"/>
        <v>3.7336627158826821E-5</v>
      </c>
      <c r="F152" s="3">
        <f t="shared" si="20"/>
        <v>4.8871511431641381E-5</v>
      </c>
      <c r="G152" s="10">
        <f t="shared" si="16"/>
        <v>3.7581388308164225</v>
      </c>
      <c r="H152" s="2">
        <f t="shared" si="17"/>
        <v>5.2879468806141779E-3</v>
      </c>
      <c r="I152" s="2">
        <f t="shared" si="18"/>
        <v>6.9908162207028002E-3</v>
      </c>
    </row>
    <row r="153" spans="1:9" x14ac:dyDescent="0.25">
      <c r="A153" s="1">
        <v>42178</v>
      </c>
      <c r="B153" s="2">
        <v>6.3593753680191156E-4</v>
      </c>
      <c r="C153" s="2">
        <f t="shared" si="14"/>
        <v>-1.7093119782374559E-4</v>
      </c>
      <c r="D153" s="3">
        <f t="shared" si="15"/>
        <v>2.921747438946045E-8</v>
      </c>
      <c r="E153" s="3">
        <f t="shared" si="19"/>
        <v>2.7962382212197216E-5</v>
      </c>
      <c r="F153" s="3">
        <f t="shared" si="20"/>
        <v>4.6292605129781492E-5</v>
      </c>
      <c r="G153" s="10">
        <f t="shared" si="16"/>
        <v>4.0710100559352274</v>
      </c>
      <c r="H153" s="2">
        <f t="shared" si="17"/>
        <v>1.7093119782374559E-4</v>
      </c>
      <c r="I153" s="2">
        <f t="shared" si="18"/>
        <v>6.8038669247554723E-3</v>
      </c>
    </row>
    <row r="154" spans="1:9" x14ac:dyDescent="0.25">
      <c r="A154" s="1">
        <v>42179</v>
      </c>
      <c r="B154" s="2">
        <v>-7.3533565577629245E-3</v>
      </c>
      <c r="C154" s="2">
        <f t="shared" si="14"/>
        <v>-8.1602252923885822E-3</v>
      </c>
      <c r="D154" s="3">
        <f t="shared" si="15"/>
        <v>6.6589276822538317E-5</v>
      </c>
      <c r="E154" s="3">
        <f t="shared" si="19"/>
        <v>2.921747438946045E-8</v>
      </c>
      <c r="F154" s="3">
        <f t="shared" si="20"/>
        <v>3.8606456070570018E-5</v>
      </c>
      <c r="G154" s="10">
        <f t="shared" si="16"/>
        <v>3.2996958306159918</v>
      </c>
      <c r="H154" s="2">
        <f t="shared" si="17"/>
        <v>8.1602252923885822E-3</v>
      </c>
      <c r="I154" s="2">
        <f t="shared" si="18"/>
        <v>6.2134093757429199E-3</v>
      </c>
    </row>
    <row r="155" spans="1:9" x14ac:dyDescent="0.25">
      <c r="A155" s="1">
        <v>42180</v>
      </c>
      <c r="B155" s="2">
        <v>-2.9735651481090919E-3</v>
      </c>
      <c r="C155" s="2">
        <f t="shared" si="14"/>
        <v>-3.7804338827347492E-3</v>
      </c>
      <c r="D155" s="3">
        <f t="shared" si="15"/>
        <v>1.4291680341728932E-5</v>
      </c>
      <c r="E155" s="3">
        <f t="shared" si="19"/>
        <v>6.6589276822538317E-5</v>
      </c>
      <c r="F155" s="3">
        <f t="shared" si="20"/>
        <v>4.6652639485708026E-5</v>
      </c>
      <c r="G155" s="10">
        <f t="shared" si="16"/>
        <v>3.9142808055343301</v>
      </c>
      <c r="H155" s="2">
        <f t="shared" si="17"/>
        <v>3.7804338827347492E-3</v>
      </c>
      <c r="I155" s="2">
        <f t="shared" si="18"/>
        <v>6.8302737489582379E-3</v>
      </c>
    </row>
    <row r="156" spans="1:9" x14ac:dyDescent="0.25">
      <c r="A156" s="1">
        <v>42181</v>
      </c>
      <c r="B156" s="2">
        <v>-3.900471386237836E-4</v>
      </c>
      <c r="C156" s="2">
        <f t="shared" si="14"/>
        <v>-1.1969158732494409E-3</v>
      </c>
      <c r="D156" s="3">
        <f t="shared" si="15"/>
        <v>1.4326076076364716E-6</v>
      </c>
      <c r="E156" s="3">
        <f t="shared" si="19"/>
        <v>1.4291680341728932E-5</v>
      </c>
      <c r="F156" s="3">
        <f t="shared" si="20"/>
        <v>4.1820644143985096E-5</v>
      </c>
      <c r="G156" s="10">
        <f t="shared" si="16"/>
        <v>4.1049937019710239</v>
      </c>
      <c r="H156" s="2">
        <f t="shared" si="17"/>
        <v>1.1969158732494409E-3</v>
      </c>
      <c r="I156" s="2">
        <f t="shared" si="18"/>
        <v>6.4668882891221417E-3</v>
      </c>
    </row>
    <row r="157" spans="1:9" x14ac:dyDescent="0.25">
      <c r="A157" s="1">
        <v>42184</v>
      </c>
      <c r="B157" s="2">
        <v>-2.0866147352592623E-2</v>
      </c>
      <c r="C157" s="2">
        <f t="shared" si="14"/>
        <v>-2.1673016087218281E-2</v>
      </c>
      <c r="D157" s="3">
        <f t="shared" si="15"/>
        <v>4.6971962631682241E-4</v>
      </c>
      <c r="E157" s="3">
        <f t="shared" si="19"/>
        <v>1.4326076076364716E-6</v>
      </c>
      <c r="F157" s="3">
        <f t="shared" si="20"/>
        <v>3.5576340788775657E-5</v>
      </c>
      <c r="G157" s="10">
        <f t="shared" si="16"/>
        <v>-2.3985967369651453</v>
      </c>
      <c r="H157" s="2">
        <f t="shared" si="17"/>
        <v>2.1673016087218281E-2</v>
      </c>
      <c r="I157" s="2">
        <f t="shared" si="18"/>
        <v>5.9645905801467766E-3</v>
      </c>
    </row>
    <row r="158" spans="1:9" x14ac:dyDescent="0.25">
      <c r="A158" s="1">
        <v>42185</v>
      </c>
      <c r="B158" s="2">
        <v>2.6583853346553443E-3</v>
      </c>
      <c r="C158" s="2">
        <f t="shared" si="14"/>
        <v>1.8515166000296871E-3</v>
      </c>
      <c r="D158" s="3">
        <f t="shared" si="15"/>
        <v>3.4281137201854922E-6</v>
      </c>
      <c r="E158" s="3">
        <f t="shared" si="19"/>
        <v>4.6971962631682241E-4</v>
      </c>
      <c r="F158" s="3">
        <f t="shared" si="20"/>
        <v>1.27697259948406E-4</v>
      </c>
      <c r="G158" s="10">
        <f t="shared" si="16"/>
        <v>3.5505627765620043</v>
      </c>
      <c r="H158" s="2">
        <f t="shared" si="17"/>
        <v>1.8515166000296871E-3</v>
      </c>
      <c r="I158" s="2">
        <f t="shared" si="18"/>
        <v>1.1300321232089201E-2</v>
      </c>
    </row>
    <row r="159" spans="1:9" x14ac:dyDescent="0.25">
      <c r="A159" s="1">
        <v>42186</v>
      </c>
      <c r="B159" s="2">
        <v>6.9361304050681305E-3</v>
      </c>
      <c r="C159" s="2">
        <f t="shared" si="14"/>
        <v>6.1292616704424737E-3</v>
      </c>
      <c r="D159" s="3">
        <f t="shared" si="15"/>
        <v>3.756784862475526E-5</v>
      </c>
      <c r="E159" s="3">
        <f t="shared" si="19"/>
        <v>3.4281137201854922E-6</v>
      </c>
      <c r="F159" s="3">
        <f t="shared" si="20"/>
        <v>9.9745331169715025E-5</v>
      </c>
      <c r="G159" s="10">
        <f t="shared" si="16"/>
        <v>3.4991877886065601</v>
      </c>
      <c r="H159" s="2">
        <f t="shared" si="17"/>
        <v>6.1292616704424737E-3</v>
      </c>
      <c r="I159" s="2">
        <f t="shared" si="18"/>
        <v>9.9872584411196154E-3</v>
      </c>
    </row>
    <row r="160" spans="1:9" x14ac:dyDescent="0.25">
      <c r="A160" s="1">
        <v>42187</v>
      </c>
      <c r="B160" s="2">
        <v>-3.0807443848612781E-4</v>
      </c>
      <c r="C160" s="2">
        <f t="shared" si="14"/>
        <v>-1.1149431731117851E-3</v>
      </c>
      <c r="D160" s="3">
        <f t="shared" si="15"/>
        <v>1.2430982792685759E-6</v>
      </c>
      <c r="E160" s="3">
        <f t="shared" si="19"/>
        <v>3.756784862475526E-5</v>
      </c>
      <c r="F160" s="3">
        <f t="shared" si="20"/>
        <v>8.6047112244816914E-5</v>
      </c>
      <c r="G160" s="10">
        <f t="shared" si="16"/>
        <v>3.7541459057490321</v>
      </c>
      <c r="H160" s="2">
        <f t="shared" si="17"/>
        <v>1.1149431731117851E-3</v>
      </c>
      <c r="I160" s="2">
        <f t="shared" si="18"/>
        <v>9.2761582697158049E-3</v>
      </c>
    </row>
    <row r="161" spans="1:9" x14ac:dyDescent="0.25">
      <c r="A161" s="1">
        <v>42191</v>
      </c>
      <c r="B161" s="2">
        <v>-3.8617475129768541E-3</v>
      </c>
      <c r="C161" s="2">
        <f t="shared" si="14"/>
        <v>-4.668616247602511E-3</v>
      </c>
      <c r="D161" s="3">
        <f t="shared" si="15"/>
        <v>2.179597766737815E-5</v>
      </c>
      <c r="E161" s="3">
        <f t="shared" si="19"/>
        <v>1.2430982792685759E-6</v>
      </c>
      <c r="F161" s="3">
        <f t="shared" si="20"/>
        <v>6.8371883802736182E-5</v>
      </c>
      <c r="G161" s="10">
        <f t="shared" si="16"/>
        <v>3.7169430620376578</v>
      </c>
      <c r="H161" s="2">
        <f t="shared" si="17"/>
        <v>4.668616247602511E-3</v>
      </c>
      <c r="I161" s="2">
        <f t="shared" si="18"/>
        <v>8.2687292737600362E-3</v>
      </c>
    </row>
    <row r="162" spans="1:9" x14ac:dyDescent="0.25">
      <c r="A162" s="1">
        <v>42192</v>
      </c>
      <c r="B162" s="2">
        <v>6.0809373731123273E-3</v>
      </c>
      <c r="C162" s="2">
        <f t="shared" si="14"/>
        <v>5.2740686384866705E-3</v>
      </c>
      <c r="D162" s="3">
        <f t="shared" si="15"/>
        <v>2.7815800003468643E-5</v>
      </c>
      <c r="E162" s="3">
        <f t="shared" si="19"/>
        <v>2.179597766737815E-5</v>
      </c>
      <c r="F162" s="3">
        <f t="shared" si="20"/>
        <v>5.9496014823864928E-5</v>
      </c>
      <c r="G162" s="10">
        <f t="shared" si="16"/>
        <v>3.7121002041372817</v>
      </c>
      <c r="H162" s="2">
        <f t="shared" si="17"/>
        <v>5.2740686384866705E-3</v>
      </c>
      <c r="I162" s="2">
        <f t="shared" si="18"/>
        <v>7.7133659853442019E-3</v>
      </c>
    </row>
    <row r="163" spans="1:9" x14ac:dyDescent="0.25">
      <c r="A163" s="1">
        <v>42193</v>
      </c>
      <c r="B163" s="2">
        <v>-1.6652733335255188E-2</v>
      </c>
      <c r="C163" s="2">
        <f t="shared" si="14"/>
        <v>-1.7459602069880845E-2</v>
      </c>
      <c r="D163" s="3">
        <f t="shared" si="15"/>
        <v>3.0483770443858751E-4</v>
      </c>
      <c r="E163" s="3">
        <f t="shared" si="19"/>
        <v>2.7815800003468643E-5</v>
      </c>
      <c r="F163" s="3">
        <f t="shared" si="20"/>
        <v>5.4150182675388788E-5</v>
      </c>
      <c r="G163" s="10">
        <f t="shared" si="16"/>
        <v>1.178192987631125</v>
      </c>
      <c r="H163" s="2">
        <f t="shared" si="17"/>
        <v>1.7459602069880845E-2</v>
      </c>
      <c r="I163" s="2">
        <f t="shared" si="18"/>
        <v>7.3586807700421943E-3</v>
      </c>
    </row>
    <row r="164" spans="1:9" x14ac:dyDescent="0.25">
      <c r="A164" s="1">
        <v>42194</v>
      </c>
      <c r="B164" s="2">
        <v>2.2622002462524549E-3</v>
      </c>
      <c r="C164" s="2">
        <f t="shared" si="14"/>
        <v>1.4553315116267976E-3</v>
      </c>
      <c r="D164" s="3">
        <f t="shared" si="15"/>
        <v>2.1179898087339398E-6</v>
      </c>
      <c r="E164" s="3">
        <f t="shared" si="19"/>
        <v>3.0483770443858751E-4</v>
      </c>
      <c r="F164" s="3">
        <f t="shared" si="20"/>
        <v>1.0741920880630825E-4</v>
      </c>
      <c r="G164" s="10">
        <f t="shared" si="16"/>
        <v>3.6405887117396398</v>
      </c>
      <c r="H164" s="2">
        <f t="shared" si="17"/>
        <v>1.4553315116267976E-3</v>
      </c>
      <c r="I164" s="2">
        <f t="shared" si="18"/>
        <v>1.0364323847039334E-2</v>
      </c>
    </row>
    <row r="165" spans="1:9" x14ac:dyDescent="0.25">
      <c r="A165" s="1">
        <v>42195</v>
      </c>
      <c r="B165" s="2">
        <v>1.2338456888524973E-2</v>
      </c>
      <c r="C165" s="2">
        <f t="shared" si="14"/>
        <v>1.1531588153899316E-2</v>
      </c>
      <c r="D165" s="3">
        <f t="shared" si="15"/>
        <v>1.3297752535115103E-4</v>
      </c>
      <c r="E165" s="3">
        <f t="shared" si="19"/>
        <v>2.1179898087339398E-6</v>
      </c>
      <c r="F165" s="3">
        <f t="shared" si="20"/>
        <v>8.4419765572938275E-5</v>
      </c>
      <c r="G165" s="10">
        <f t="shared" si="16"/>
        <v>2.9833188625470277</v>
      </c>
      <c r="H165" s="2">
        <f t="shared" si="17"/>
        <v>1.1531588153899316E-2</v>
      </c>
      <c r="I165" s="2">
        <f t="shared" si="18"/>
        <v>9.1880229414677828E-3</v>
      </c>
    </row>
    <row r="166" spans="1:9" x14ac:dyDescent="0.25">
      <c r="A166" s="1">
        <v>42198</v>
      </c>
      <c r="B166" s="2">
        <v>1.1066059269389639E-2</v>
      </c>
      <c r="C166" s="2">
        <f t="shared" si="14"/>
        <v>1.0259190534763981E-2</v>
      </c>
      <c r="D166" s="3">
        <f t="shared" si="15"/>
        <v>1.0525099042859086E-4</v>
      </c>
      <c r="E166" s="3">
        <f t="shared" si="19"/>
        <v>1.3297752535115103E-4</v>
      </c>
      <c r="F166" s="3">
        <f t="shared" si="20"/>
        <v>9.4382494099086954E-5</v>
      </c>
      <c r="G166" s="10">
        <f t="shared" si="16"/>
        <v>3.1575620742705262</v>
      </c>
      <c r="H166" s="2">
        <f t="shared" si="17"/>
        <v>1.0259190534763981E-2</v>
      </c>
      <c r="I166" s="2">
        <f t="shared" si="18"/>
        <v>9.7150653162542833E-3</v>
      </c>
    </row>
    <row r="167" spans="1:9" x14ac:dyDescent="0.25">
      <c r="A167" s="1">
        <v>42199</v>
      </c>
      <c r="B167" s="2">
        <v>4.4532291865115869E-3</v>
      </c>
      <c r="C167" s="2">
        <f t="shared" si="14"/>
        <v>3.6463604518859297E-3</v>
      </c>
      <c r="D167" s="3">
        <f t="shared" si="15"/>
        <v>1.3295944545077761E-5</v>
      </c>
      <c r="E167" s="3">
        <f t="shared" si="19"/>
        <v>1.0525099042859086E-4</v>
      </c>
      <c r="F167" s="3">
        <f t="shared" si="20"/>
        <v>9.6050223166691768E-5</v>
      </c>
      <c r="G167" s="10">
        <f t="shared" si="16"/>
        <v>3.6371676378739091</v>
      </c>
      <c r="H167" s="2">
        <f t="shared" si="17"/>
        <v>3.6463604518859297E-3</v>
      </c>
      <c r="I167" s="2">
        <f t="shared" si="18"/>
        <v>9.8005215762576522E-3</v>
      </c>
    </row>
    <row r="168" spans="1:9" x14ac:dyDescent="0.25">
      <c r="A168" s="1">
        <v>42200</v>
      </c>
      <c r="B168" s="2">
        <v>-7.3496289622787536E-4</v>
      </c>
      <c r="C168" s="2">
        <f t="shared" si="14"/>
        <v>-1.5418316308535326E-3</v>
      </c>
      <c r="D168" s="3">
        <f t="shared" si="15"/>
        <v>2.3772447779004642E-6</v>
      </c>
      <c r="E168" s="3">
        <f t="shared" si="19"/>
        <v>1.3295944545077761E-5</v>
      </c>
      <c r="F168" s="3">
        <f t="shared" si="20"/>
        <v>7.8288755277240171E-5</v>
      </c>
      <c r="G168" s="10">
        <f t="shared" si="16"/>
        <v>3.7934322118742063</v>
      </c>
      <c r="H168" s="2">
        <f t="shared" si="17"/>
        <v>1.5418316308535326E-3</v>
      </c>
      <c r="I168" s="2">
        <f t="shared" si="18"/>
        <v>8.8480933130952108E-3</v>
      </c>
    </row>
    <row r="169" spans="1:9" x14ac:dyDescent="0.25">
      <c r="A169" s="1">
        <v>42201</v>
      </c>
      <c r="B169" s="2">
        <v>8.0146151656068643E-3</v>
      </c>
      <c r="C169" s="2">
        <f t="shared" si="14"/>
        <v>7.2077464309812074E-3</v>
      </c>
      <c r="D169" s="3">
        <f t="shared" si="15"/>
        <v>5.1951608613322335E-5</v>
      </c>
      <c r="E169" s="3">
        <f t="shared" si="19"/>
        <v>2.3772447779004642E-6</v>
      </c>
      <c r="F169" s="3">
        <f t="shared" si="20"/>
        <v>6.2846245366739013E-5</v>
      </c>
      <c r="G169" s="10">
        <f t="shared" si="16"/>
        <v>3.5051480593162458</v>
      </c>
      <c r="H169" s="2">
        <f t="shared" si="17"/>
        <v>7.2077464309812074E-3</v>
      </c>
      <c r="I169" s="2">
        <f t="shared" si="18"/>
        <v>7.927562384916249E-3</v>
      </c>
    </row>
    <row r="170" spans="1:9" x14ac:dyDescent="0.25">
      <c r="A170" s="1">
        <v>42202</v>
      </c>
      <c r="B170" s="2">
        <v>1.1062519712468077E-3</v>
      </c>
      <c r="C170" s="2">
        <f t="shared" si="14"/>
        <v>2.9938323662115059E-4</v>
      </c>
      <c r="D170" s="3">
        <f t="shared" si="15"/>
        <v>8.9630322369755841E-8</v>
      </c>
      <c r="E170" s="3">
        <f t="shared" si="19"/>
        <v>5.1951608613322335E-5</v>
      </c>
      <c r="F170" s="3">
        <f t="shared" si="20"/>
        <v>6.1624375197456428E-5</v>
      </c>
      <c r="G170" s="10">
        <f t="shared" si="16"/>
        <v>3.9275607679294211</v>
      </c>
      <c r="H170" s="2">
        <f t="shared" si="17"/>
        <v>2.9938323662115059E-4</v>
      </c>
      <c r="I170" s="2">
        <f t="shared" si="18"/>
        <v>7.8501194384198014E-3</v>
      </c>
    </row>
    <row r="171" spans="1:9" x14ac:dyDescent="0.25">
      <c r="A171" s="1">
        <v>42205</v>
      </c>
      <c r="B171" s="2">
        <v>7.7116954444589325E-4</v>
      </c>
      <c r="C171" s="2">
        <f t="shared" si="14"/>
        <v>-3.5699190179763903E-5</v>
      </c>
      <c r="D171" s="3">
        <f t="shared" si="15"/>
        <v>1.2744321794909515E-9</v>
      </c>
      <c r="E171" s="3">
        <f t="shared" si="19"/>
        <v>8.9630322369755841E-8</v>
      </c>
      <c r="F171" s="3">
        <f t="shared" si="20"/>
        <v>5.0001580596293507E-5</v>
      </c>
      <c r="G171" s="10">
        <f t="shared" si="16"/>
        <v>4.0327766934313445</v>
      </c>
      <c r="H171" s="2">
        <f t="shared" si="17"/>
        <v>3.5699190179763903E-5</v>
      </c>
      <c r="I171" s="2">
        <f t="shared" si="18"/>
        <v>7.0711795760179576E-3</v>
      </c>
    </row>
    <row r="172" spans="1:9" x14ac:dyDescent="0.25">
      <c r="A172" s="1">
        <v>42206</v>
      </c>
      <c r="B172" s="2">
        <v>-4.2616573007311365E-3</v>
      </c>
      <c r="C172" s="2">
        <f t="shared" si="14"/>
        <v>-5.0685260353567933E-3</v>
      </c>
      <c r="D172" s="3">
        <f t="shared" si="15"/>
        <v>2.5689956171089653E-5</v>
      </c>
      <c r="E172" s="3">
        <f t="shared" si="19"/>
        <v>1.2744321794909515E-9</v>
      </c>
      <c r="F172" s="3">
        <f t="shared" si="20"/>
        <v>4.1354307188459678E-5</v>
      </c>
      <c r="G172" s="10">
        <f t="shared" si="16"/>
        <v>3.8171204692509773</v>
      </c>
      <c r="H172" s="2">
        <f t="shared" si="17"/>
        <v>5.0685260353567933E-3</v>
      </c>
      <c r="I172" s="2">
        <f t="shared" si="18"/>
        <v>6.4307314660510956E-3</v>
      </c>
    </row>
    <row r="173" spans="1:9" x14ac:dyDescent="0.25">
      <c r="A173" s="1">
        <v>42207</v>
      </c>
      <c r="B173" s="2">
        <v>-2.3876822023300992E-3</v>
      </c>
      <c r="C173" s="2">
        <f t="shared" si="14"/>
        <v>-3.1945509369557565E-3</v>
      </c>
      <c r="D173" s="3">
        <f t="shared" si="15"/>
        <v>1.0205155688804901E-5</v>
      </c>
      <c r="E173" s="3">
        <f t="shared" si="19"/>
        <v>2.5689956171089653E-5</v>
      </c>
      <c r="F173" s="3">
        <f t="shared" si="20"/>
        <v>4.0242142377038177E-5</v>
      </c>
      <c r="G173" s="10">
        <f t="shared" si="16"/>
        <v>4.0145624898972097</v>
      </c>
      <c r="H173" s="2">
        <f t="shared" si="17"/>
        <v>3.1945509369557565E-3</v>
      </c>
      <c r="I173" s="2">
        <f t="shared" si="18"/>
        <v>6.3436694725559411E-3</v>
      </c>
    </row>
    <row r="174" spans="1:9" x14ac:dyDescent="0.25">
      <c r="A174" s="1">
        <v>42208</v>
      </c>
      <c r="B174" s="2">
        <v>-5.6760400160821289E-3</v>
      </c>
      <c r="C174" s="2">
        <f t="shared" si="14"/>
        <v>-6.4829087507077858E-3</v>
      </c>
      <c r="D174" s="3">
        <f t="shared" si="15"/>
        <v>4.2028105870003585E-5</v>
      </c>
      <c r="E174" s="3">
        <f t="shared" si="19"/>
        <v>1.0205155688804901E-5</v>
      </c>
      <c r="F174" s="3">
        <f t="shared" si="20"/>
        <v>3.621699843465473E-5</v>
      </c>
      <c r="G174" s="10">
        <f t="shared" si="16"/>
        <v>3.6138262134448071</v>
      </c>
      <c r="H174" s="2">
        <f t="shared" si="17"/>
        <v>6.4829087507077858E-3</v>
      </c>
      <c r="I174" s="2">
        <f t="shared" si="18"/>
        <v>6.0180560345226702E-3</v>
      </c>
    </row>
    <row r="175" spans="1:9" x14ac:dyDescent="0.25">
      <c r="A175" s="1">
        <v>42209</v>
      </c>
      <c r="B175" s="2">
        <v>-1.0703327545608099E-2</v>
      </c>
      <c r="C175" s="2">
        <f t="shared" si="14"/>
        <v>-1.1510196280233757E-2</v>
      </c>
      <c r="D175" s="3">
        <f t="shared" si="15"/>
        <v>1.3248461840950702E-4</v>
      </c>
      <c r="E175" s="3">
        <f t="shared" si="19"/>
        <v>4.2028105870003585E-5</v>
      </c>
      <c r="F175" s="3">
        <f t="shared" si="20"/>
        <v>3.9803858037164606E-5</v>
      </c>
      <c r="G175" s="10">
        <f t="shared" si="16"/>
        <v>2.4826165179294786</v>
      </c>
      <c r="H175" s="2">
        <f t="shared" si="17"/>
        <v>1.1510196280233757E-2</v>
      </c>
      <c r="I175" s="2">
        <f t="shared" si="18"/>
        <v>6.3090298808267352E-3</v>
      </c>
    </row>
    <row r="176" spans="1:9" x14ac:dyDescent="0.25">
      <c r="A176" s="1">
        <v>42212</v>
      </c>
      <c r="B176" s="2">
        <v>-5.7750102180655905E-3</v>
      </c>
      <c r="C176" s="2">
        <f t="shared" si="14"/>
        <v>-6.5818789526912473E-3</v>
      </c>
      <c r="D176" s="3">
        <f t="shared" si="15"/>
        <v>4.3321130547880029E-5</v>
      </c>
      <c r="E176" s="3">
        <f t="shared" si="19"/>
        <v>1.3248461840950702E-4</v>
      </c>
      <c r="F176" s="3">
        <f t="shared" si="20"/>
        <v>6.1156822792319935E-5</v>
      </c>
      <c r="G176" s="10">
        <f t="shared" si="16"/>
        <v>3.5779153473591689</v>
      </c>
      <c r="H176" s="2">
        <f t="shared" si="17"/>
        <v>6.5818789526912473E-3</v>
      </c>
      <c r="I176" s="2">
        <f t="shared" si="18"/>
        <v>7.8202827821198338E-3</v>
      </c>
    </row>
    <row r="177" spans="1:9" x14ac:dyDescent="0.25">
      <c r="A177" s="1">
        <v>42213</v>
      </c>
      <c r="B177" s="2">
        <v>1.2386102029366963E-2</v>
      </c>
      <c r="C177" s="2">
        <f t="shared" si="14"/>
        <v>1.1579233294741306E-2</v>
      </c>
      <c r="D177" s="3">
        <f t="shared" si="15"/>
        <v>1.3407864369404559E-4</v>
      </c>
      <c r="E177" s="3">
        <f t="shared" si="19"/>
        <v>4.3321130547880029E-5</v>
      </c>
      <c r="F177" s="3">
        <f t="shared" si="20"/>
        <v>5.8586893214982519E-5</v>
      </c>
      <c r="G177" s="10">
        <f t="shared" si="16"/>
        <v>2.8092895776184634</v>
      </c>
      <c r="H177" s="2">
        <f t="shared" si="17"/>
        <v>1.1579233294741306E-2</v>
      </c>
      <c r="I177" s="2">
        <f t="shared" si="18"/>
        <v>7.6542075497717278E-3</v>
      </c>
    </row>
    <row r="178" spans="1:9" x14ac:dyDescent="0.25">
      <c r="A178" s="1">
        <v>42214</v>
      </c>
      <c r="B178" s="2">
        <v>7.3187626895976354E-3</v>
      </c>
      <c r="C178" s="2">
        <f t="shared" si="14"/>
        <v>6.5118939549719786E-3</v>
      </c>
      <c r="D178" s="3">
        <f t="shared" si="15"/>
        <v>4.24047628808006E-5</v>
      </c>
      <c r="E178" s="3">
        <f t="shared" si="19"/>
        <v>1.3407864369404559E-4</v>
      </c>
      <c r="F178" s="3">
        <f t="shared" si="20"/>
        <v>7.543111508837266E-5</v>
      </c>
      <c r="G178" s="10">
        <f t="shared" si="16"/>
        <v>3.5461241180530227</v>
      </c>
      <c r="H178" s="2">
        <f t="shared" si="17"/>
        <v>6.5118939549719786E-3</v>
      </c>
      <c r="I178" s="2">
        <f t="shared" si="18"/>
        <v>8.6851088126961695E-3</v>
      </c>
    </row>
    <row r="179" spans="1:9" x14ac:dyDescent="0.25">
      <c r="A179" s="1">
        <v>42215</v>
      </c>
      <c r="B179" s="2">
        <v>2.8455303831442791E-5</v>
      </c>
      <c r="C179" s="2">
        <f t="shared" si="14"/>
        <v>-7.7841343079421436E-4</v>
      </c>
      <c r="D179" s="3">
        <f t="shared" si="15"/>
        <v>6.059274692408192E-7</v>
      </c>
      <c r="E179" s="3">
        <f t="shared" si="19"/>
        <v>4.24047628808006E-5</v>
      </c>
      <c r="F179" s="3">
        <f t="shared" si="20"/>
        <v>6.8995102006293629E-5</v>
      </c>
      <c r="G179" s="10">
        <f t="shared" si="16"/>
        <v>3.8674078969806458</v>
      </c>
      <c r="H179" s="2">
        <f t="shared" si="17"/>
        <v>7.7841343079421436E-4</v>
      </c>
      <c r="I179" s="2">
        <f t="shared" si="18"/>
        <v>8.3063290331104531E-3</v>
      </c>
    </row>
    <row r="180" spans="1:9" x14ac:dyDescent="0.25">
      <c r="A180" s="1">
        <v>42216</v>
      </c>
      <c r="B180" s="2">
        <v>-2.2716171163267296E-3</v>
      </c>
      <c r="C180" s="2">
        <f t="shared" si="14"/>
        <v>-3.0784858509523868E-3</v>
      </c>
      <c r="D180" s="3">
        <f t="shared" si="15"/>
        <v>9.4770751345140407E-6</v>
      </c>
      <c r="E180" s="3">
        <f t="shared" si="19"/>
        <v>6.059274692408192E-7</v>
      </c>
      <c r="F180" s="3">
        <f t="shared" si="20"/>
        <v>5.5580446328263167E-5</v>
      </c>
      <c r="G180" s="10">
        <f t="shared" si="16"/>
        <v>3.8946455395835322</v>
      </c>
      <c r="H180" s="2">
        <f t="shared" si="17"/>
        <v>3.0784858509523868E-3</v>
      </c>
      <c r="I180" s="2">
        <f t="shared" si="18"/>
        <v>7.4552294618115654E-3</v>
      </c>
    </row>
    <row r="181" spans="1:9" x14ac:dyDescent="0.25">
      <c r="A181" s="1">
        <v>42219</v>
      </c>
      <c r="B181" s="2">
        <v>-2.7568636398206392E-3</v>
      </c>
      <c r="C181" s="2">
        <f t="shared" si="14"/>
        <v>-3.5637323744462965E-3</v>
      </c>
      <c r="D181" s="3">
        <f t="shared" si="15"/>
        <v>1.2700188436676638E-5</v>
      </c>
      <c r="E181" s="3">
        <f t="shared" si="19"/>
        <v>9.4770751345140407E-6</v>
      </c>
      <c r="F181" s="3">
        <f t="shared" si="20"/>
        <v>4.745405642449024E-5</v>
      </c>
      <c r="G181" s="10">
        <f t="shared" si="16"/>
        <v>3.9251201158961613</v>
      </c>
      <c r="H181" s="2">
        <f t="shared" si="17"/>
        <v>3.5637323744462965E-3</v>
      </c>
      <c r="I181" s="2">
        <f t="shared" si="18"/>
        <v>6.8886904723967851E-3</v>
      </c>
    </row>
    <row r="182" spans="1:9" x14ac:dyDescent="0.25">
      <c r="A182" s="1">
        <v>42220</v>
      </c>
      <c r="B182" s="2">
        <v>-2.2497187851517886E-3</v>
      </c>
      <c r="C182" s="2">
        <f t="shared" si="14"/>
        <v>-3.0565875197774458E-3</v>
      </c>
      <c r="D182" s="3">
        <f t="shared" si="15"/>
        <v>9.3427272660592372E-6</v>
      </c>
      <c r="E182" s="3">
        <f t="shared" si="19"/>
        <v>1.2700188436676638E-5</v>
      </c>
      <c r="F182" s="3">
        <f t="shared" si="20"/>
        <v>4.208680175038056E-5</v>
      </c>
      <c r="G182" s="10">
        <f t="shared" si="16"/>
        <v>4.0079560964734702</v>
      </c>
      <c r="H182" s="2">
        <f t="shared" si="17"/>
        <v>3.0565875197774458E-3</v>
      </c>
      <c r="I182" s="2">
        <f t="shared" si="18"/>
        <v>6.4874341422769422E-3</v>
      </c>
    </row>
    <row r="183" spans="1:9" x14ac:dyDescent="0.25">
      <c r="A183" s="1">
        <v>42221</v>
      </c>
      <c r="B183" s="2">
        <v>3.1146695201880181E-3</v>
      </c>
      <c r="C183" s="2">
        <f t="shared" si="14"/>
        <v>2.3078007855623609E-3</v>
      </c>
      <c r="D183" s="3">
        <f t="shared" si="15"/>
        <v>5.3259444658422497E-6</v>
      </c>
      <c r="E183" s="3">
        <f t="shared" si="19"/>
        <v>9.3427272660592372E-6</v>
      </c>
      <c r="F183" s="3">
        <f t="shared" si="20"/>
        <v>3.7408320192899076E-5</v>
      </c>
      <c r="G183" s="10">
        <f t="shared" si="16"/>
        <v>4.106683543828952</v>
      </c>
      <c r="H183" s="2">
        <f t="shared" si="17"/>
        <v>2.3078007855623609E-3</v>
      </c>
      <c r="I183" s="2">
        <f t="shared" si="18"/>
        <v>6.11623415124855E-3</v>
      </c>
    </row>
    <row r="184" spans="1:9" x14ac:dyDescent="0.25">
      <c r="A184" s="1">
        <v>42222</v>
      </c>
      <c r="B184" s="2">
        <v>-7.7529716549833427E-3</v>
      </c>
      <c r="C184" s="2">
        <f t="shared" si="14"/>
        <v>-8.5598403896090004E-3</v>
      </c>
      <c r="D184" s="3">
        <f t="shared" si="15"/>
        <v>7.3270867495581562E-5</v>
      </c>
      <c r="E184" s="3">
        <f t="shared" si="19"/>
        <v>5.3259444658422497E-6</v>
      </c>
      <c r="F184" s="3">
        <f t="shared" si="20"/>
        <v>3.3104970753904711E-5</v>
      </c>
      <c r="G184" s="10">
        <f t="shared" si="16"/>
        <v>3.1323305251091584</v>
      </c>
      <c r="H184" s="2">
        <f t="shared" si="17"/>
        <v>8.5598403896090004E-3</v>
      </c>
      <c r="I184" s="2">
        <f t="shared" si="18"/>
        <v>5.7536919237916023E-3</v>
      </c>
    </row>
    <row r="185" spans="1:9" x14ac:dyDescent="0.25">
      <c r="A185" s="1">
        <v>42223</v>
      </c>
      <c r="B185" s="2">
        <v>-2.8748872122712488E-3</v>
      </c>
      <c r="C185" s="2">
        <f t="shared" si="14"/>
        <v>-3.681755946896906E-3</v>
      </c>
      <c r="D185" s="3">
        <f t="shared" si="15"/>
        <v>1.3555326852510733E-5</v>
      </c>
      <c r="E185" s="3">
        <f t="shared" si="19"/>
        <v>7.3270867495581562E-5</v>
      </c>
      <c r="F185" s="3">
        <f t="shared" si="20"/>
        <v>4.3948757393763246E-5</v>
      </c>
      <c r="G185" s="10">
        <f t="shared" si="16"/>
        <v>3.9430871630437019</v>
      </c>
      <c r="H185" s="2">
        <f t="shared" si="17"/>
        <v>3.681755946896906E-3</v>
      </c>
      <c r="I185" s="2">
        <f t="shared" si="18"/>
        <v>6.6293858986910129E-3</v>
      </c>
    </row>
    <row r="186" spans="1:9" x14ac:dyDescent="0.25">
      <c r="A186" s="1">
        <v>42226</v>
      </c>
      <c r="B186" s="2">
        <v>1.2808232694927035E-2</v>
      </c>
      <c r="C186" s="2">
        <f t="shared" si="14"/>
        <v>1.2001363960301378E-2</v>
      </c>
      <c r="D186" s="3">
        <f t="shared" si="15"/>
        <v>1.4403273690762077E-4</v>
      </c>
      <c r="E186" s="3">
        <f t="shared" si="19"/>
        <v>1.3555326852510733E-5</v>
      </c>
      <c r="F186" s="3">
        <f t="shared" si="20"/>
        <v>3.9661078465043523E-5</v>
      </c>
      <c r="G186" s="10">
        <f t="shared" si="16"/>
        <v>2.3328370801444565</v>
      </c>
      <c r="H186" s="2">
        <f t="shared" si="17"/>
        <v>1.2001363960301378E-2</v>
      </c>
      <c r="I186" s="2">
        <f t="shared" si="18"/>
        <v>6.2977042217814199E-3</v>
      </c>
    </row>
    <row r="187" spans="1:9" x14ac:dyDescent="0.25">
      <c r="A187" s="1">
        <v>42227</v>
      </c>
      <c r="B187" s="2">
        <v>-9.557167162504987E-3</v>
      </c>
      <c r="C187" s="2">
        <f t="shared" si="14"/>
        <v>-1.0364035897130645E-2</v>
      </c>
      <c r="D187" s="3">
        <f t="shared" si="15"/>
        <v>1.074132400770126E-4</v>
      </c>
      <c r="E187" s="3">
        <f t="shared" si="19"/>
        <v>1.4403273690762077E-4</v>
      </c>
      <c r="F187" s="3">
        <f t="shared" si="20"/>
        <v>6.3436876644628817E-5</v>
      </c>
      <c r="G187" s="10">
        <f t="shared" si="16"/>
        <v>3.0671789369011631</v>
      </c>
      <c r="H187" s="2">
        <f t="shared" si="17"/>
        <v>1.0364035897130645E-2</v>
      </c>
      <c r="I187" s="2">
        <f t="shared" si="18"/>
        <v>7.9647270288835895E-3</v>
      </c>
    </row>
    <row r="188" spans="1:9" x14ac:dyDescent="0.25">
      <c r="A188" s="1">
        <v>42228</v>
      </c>
      <c r="B188" s="2">
        <v>9.5006405734943122E-4</v>
      </c>
      <c r="C188" s="2">
        <f t="shared" si="14"/>
        <v>1.4319532272377407E-4</v>
      </c>
      <c r="D188" s="3">
        <f t="shared" si="15"/>
        <v>2.0504900449965807E-8</v>
      </c>
      <c r="E188" s="3">
        <f t="shared" si="19"/>
        <v>1.074132400770126E-4</v>
      </c>
      <c r="F188" s="3">
        <f t="shared" si="20"/>
        <v>7.3522279653713833E-5</v>
      </c>
      <c r="G188" s="10">
        <f t="shared" si="16"/>
        <v>3.839883056515442</v>
      </c>
      <c r="H188" s="2">
        <f t="shared" si="17"/>
        <v>1.4319532272377407E-4</v>
      </c>
      <c r="I188" s="2">
        <f t="shared" si="18"/>
        <v>8.5745133770794152E-3</v>
      </c>
    </row>
    <row r="189" spans="1:9" x14ac:dyDescent="0.25">
      <c r="A189" s="1">
        <v>42229</v>
      </c>
      <c r="B189" s="2">
        <v>-1.2751372210638712E-3</v>
      </c>
      <c r="C189" s="2">
        <f t="shared" si="14"/>
        <v>-2.0820059556895284E-3</v>
      </c>
      <c r="D189" s="3">
        <f t="shared" si="15"/>
        <v>4.3347487995266663E-6</v>
      </c>
      <c r="E189" s="3">
        <f t="shared" si="19"/>
        <v>2.0504900449965807E-8</v>
      </c>
      <c r="F189" s="3">
        <f t="shared" si="20"/>
        <v>5.8820563015289639E-5</v>
      </c>
      <c r="G189" s="10">
        <f t="shared" si="16"/>
        <v>3.9147237703653222</v>
      </c>
      <c r="H189" s="2">
        <f t="shared" si="17"/>
        <v>2.0820059556895284E-3</v>
      </c>
      <c r="I189" s="2">
        <f t="shared" si="18"/>
        <v>7.6694565006452473E-3</v>
      </c>
    </row>
    <row r="190" spans="1:9" x14ac:dyDescent="0.25">
      <c r="A190" s="1">
        <v>42230</v>
      </c>
      <c r="B190" s="2">
        <v>3.9118935964941315E-3</v>
      </c>
      <c r="C190" s="2">
        <f t="shared" si="14"/>
        <v>3.1050248618684742E-3</v>
      </c>
      <c r="D190" s="3">
        <f t="shared" si="15"/>
        <v>9.6411793928213373E-6</v>
      </c>
      <c r="E190" s="3">
        <f t="shared" si="19"/>
        <v>4.3347487995266663E-6</v>
      </c>
      <c r="F190" s="3">
        <f t="shared" si="20"/>
        <v>4.8797089589983016E-5</v>
      </c>
      <c r="G190" s="10">
        <f t="shared" si="16"/>
        <v>3.9461929425661149</v>
      </c>
      <c r="H190" s="2">
        <f t="shared" si="17"/>
        <v>3.1050248618684742E-3</v>
      </c>
      <c r="I190" s="2">
        <f t="shared" si="18"/>
        <v>6.9854913635322043E-3</v>
      </c>
    </row>
    <row r="191" spans="1:9" x14ac:dyDescent="0.25">
      <c r="A191" s="1">
        <v>42233</v>
      </c>
      <c r="B191" s="2">
        <v>5.2114709735411324E-3</v>
      </c>
      <c r="C191" s="2">
        <f t="shared" si="14"/>
        <v>4.4046022389154756E-3</v>
      </c>
      <c r="D191" s="3">
        <f t="shared" si="15"/>
        <v>1.940052088305922E-5</v>
      </c>
      <c r="E191" s="3">
        <f t="shared" si="19"/>
        <v>9.6411793928213373E-6</v>
      </c>
      <c r="F191" s="3">
        <f t="shared" si="20"/>
        <v>4.2451850718371918E-5</v>
      </c>
      <c r="G191" s="10">
        <f t="shared" si="16"/>
        <v>3.8861311953858482</v>
      </c>
      <c r="H191" s="2">
        <f t="shared" si="17"/>
        <v>4.4046022389154756E-3</v>
      </c>
      <c r="I191" s="2">
        <f t="shared" si="18"/>
        <v>6.5155084773463323E-3</v>
      </c>
    </row>
    <row r="192" spans="1:9" x14ac:dyDescent="0.25">
      <c r="A192" s="1">
        <v>42234</v>
      </c>
      <c r="B192" s="2">
        <v>-2.6255208234241545E-3</v>
      </c>
      <c r="C192" s="2">
        <f t="shared" si="14"/>
        <v>-3.4323895580498118E-3</v>
      </c>
      <c r="D192" s="3">
        <f t="shared" si="15"/>
        <v>1.1781298078209383E-5</v>
      </c>
      <c r="E192" s="3">
        <f t="shared" si="19"/>
        <v>1.940052088305922E-5</v>
      </c>
      <c r="F192" s="3">
        <f t="shared" si="20"/>
        <v>3.9757468183099364E-5</v>
      </c>
      <c r="G192" s="10">
        <f t="shared" si="16"/>
        <v>3.9992533029726895</v>
      </c>
      <c r="H192" s="2">
        <f t="shared" si="17"/>
        <v>3.4323895580498118E-3</v>
      </c>
      <c r="I192" s="2">
        <f t="shared" si="18"/>
        <v>6.3053523440882641E-3</v>
      </c>
    </row>
    <row r="193" spans="1:9" x14ac:dyDescent="0.25">
      <c r="A193" s="1">
        <v>42235</v>
      </c>
      <c r="B193" s="2">
        <v>-8.254964424012301E-3</v>
      </c>
      <c r="C193" s="2">
        <f t="shared" si="14"/>
        <v>-9.0618331586379587E-3</v>
      </c>
      <c r="D193" s="3">
        <f t="shared" si="15"/>
        <v>8.2116820194990401E-5</v>
      </c>
      <c r="E193" s="3">
        <f t="shared" si="19"/>
        <v>1.1781298078209383E-5</v>
      </c>
      <c r="F193" s="3">
        <f t="shared" si="20"/>
        <v>3.618282608763703E-5</v>
      </c>
      <c r="G193" s="10">
        <f t="shared" si="16"/>
        <v>3.0597758831507438</v>
      </c>
      <c r="H193" s="2">
        <f t="shared" si="17"/>
        <v>9.0618331586379587E-3</v>
      </c>
      <c r="I193" s="2">
        <f t="shared" si="18"/>
        <v>6.0152162128752308E-3</v>
      </c>
    </row>
    <row r="194" spans="1:9" x14ac:dyDescent="0.25">
      <c r="A194" s="1">
        <v>42236</v>
      </c>
      <c r="B194" s="2">
        <v>-2.1100110116800797E-2</v>
      </c>
      <c r="C194" s="2">
        <f t="shared" si="14"/>
        <v>-2.1906978851426454E-2</v>
      </c>
      <c r="D194" s="3">
        <f t="shared" si="15"/>
        <v>4.7991572239684593E-4</v>
      </c>
      <c r="E194" s="3">
        <f t="shared" si="19"/>
        <v>8.2116820194990401E-5</v>
      </c>
      <c r="F194" s="3">
        <f t="shared" si="20"/>
        <v>4.8061563361046743E-5</v>
      </c>
      <c r="G194" s="10">
        <f t="shared" si="16"/>
        <v>-0.94014323089273477</v>
      </c>
      <c r="H194" s="2">
        <f t="shared" si="17"/>
        <v>2.1906978851426454E-2</v>
      </c>
      <c r="I194" s="2">
        <f t="shared" si="18"/>
        <v>6.9326447594728769E-3</v>
      </c>
    </row>
    <row r="195" spans="1:9" x14ac:dyDescent="0.25">
      <c r="A195" s="1">
        <v>42237</v>
      </c>
      <c r="B195" s="2">
        <v>-3.1850982202944356E-2</v>
      </c>
      <c r="C195" s="2">
        <f t="shared" si="14"/>
        <v>-3.265785093757001E-2</v>
      </c>
      <c r="D195" s="3">
        <f t="shared" si="15"/>
        <v>1.0665352278605425E-3</v>
      </c>
      <c r="E195" s="3">
        <f t="shared" si="19"/>
        <v>4.7991572239684593E-4</v>
      </c>
      <c r="F195" s="3">
        <f t="shared" si="20"/>
        <v>1.3907326631171945E-4</v>
      </c>
      <c r="G195" s="10">
        <f t="shared" si="16"/>
        <v>-0.31312023814186568</v>
      </c>
      <c r="H195" s="2">
        <f t="shared" si="17"/>
        <v>3.265785093757001E-2</v>
      </c>
      <c r="I195" s="2">
        <f t="shared" si="18"/>
        <v>1.1792932896939567E-2</v>
      </c>
    </row>
    <row r="196" spans="1:9" x14ac:dyDescent="0.25">
      <c r="A196" s="1">
        <v>42240</v>
      </c>
      <c r="B196" s="2">
        <v>-3.941366590728046E-2</v>
      </c>
      <c r="C196" s="2">
        <f t="shared" si="14"/>
        <v>-4.0220534641906114E-2</v>
      </c>
      <c r="D196" s="3">
        <f t="shared" si="15"/>
        <v>1.6176914068807698E-3</v>
      </c>
      <c r="E196" s="3">
        <f t="shared" si="19"/>
        <v>1.0665352278605425E-3</v>
      </c>
      <c r="F196" s="3">
        <f t="shared" si="20"/>
        <v>3.2784887344133255E-4</v>
      </c>
      <c r="G196" s="10">
        <f t="shared" si="16"/>
        <v>0.62541063800609575</v>
      </c>
      <c r="H196" s="2">
        <f t="shared" si="17"/>
        <v>4.0220534641906114E-2</v>
      </c>
      <c r="I196" s="2">
        <f t="shared" si="18"/>
        <v>1.8106597511441308E-2</v>
      </c>
    </row>
    <row r="197" spans="1:9" x14ac:dyDescent="0.25">
      <c r="A197" s="1">
        <v>42241</v>
      </c>
      <c r="B197" s="2">
        <v>-1.3522007595565322E-2</v>
      </c>
      <c r="C197" s="2">
        <f t="shared" si="14"/>
        <v>-1.432887633019098E-2</v>
      </c>
      <c r="D197" s="3">
        <f t="shared" si="15"/>
        <v>2.0531669688590731E-4</v>
      </c>
      <c r="E197" s="3">
        <f t="shared" si="19"/>
        <v>1.6176914068807698E-3</v>
      </c>
      <c r="F197" s="3">
        <f t="shared" si="20"/>
        <v>5.8187916133038079E-4</v>
      </c>
      <c r="G197" s="10">
        <f t="shared" si="16"/>
        <v>2.6292598004974006</v>
      </c>
      <c r="H197" s="2">
        <f t="shared" si="17"/>
        <v>1.432887633019098E-2</v>
      </c>
      <c r="I197" s="2">
        <f t="shared" si="18"/>
        <v>2.4122171571613962E-2</v>
      </c>
    </row>
    <row r="198" spans="1:9" x14ac:dyDescent="0.25">
      <c r="A198" s="1">
        <v>42242</v>
      </c>
      <c r="B198" s="2">
        <v>3.9033845395987532E-2</v>
      </c>
      <c r="C198" s="2">
        <f t="shared" si="14"/>
        <v>3.8226976661361878E-2</v>
      </c>
      <c r="D198" s="3">
        <f t="shared" si="15"/>
        <v>1.4613017446683057E-3</v>
      </c>
      <c r="E198" s="3">
        <f t="shared" si="19"/>
        <v>2.0531669688590731E-4</v>
      </c>
      <c r="F198" s="3">
        <f t="shared" si="20"/>
        <v>4.7865387292092548E-4</v>
      </c>
      <c r="G198" s="10">
        <f t="shared" si="16"/>
        <v>1.3768576810858626</v>
      </c>
      <c r="H198" s="2">
        <f t="shared" si="17"/>
        <v>3.8226976661361878E-2</v>
      </c>
      <c r="I198" s="2">
        <f t="shared" si="18"/>
        <v>2.1878159724275838E-2</v>
      </c>
    </row>
    <row r="199" spans="1:9" x14ac:dyDescent="0.25">
      <c r="A199" s="1">
        <v>42243</v>
      </c>
      <c r="B199" s="2">
        <v>2.4297736162143035E-2</v>
      </c>
      <c r="C199" s="2">
        <f t="shared" si="14"/>
        <v>2.3490867427517378E-2</v>
      </c>
      <c r="D199" s="3">
        <f t="shared" si="15"/>
        <v>5.5182085249719692E-4</v>
      </c>
      <c r="E199" s="3">
        <f t="shared" si="19"/>
        <v>1.4613017446683057E-3</v>
      </c>
      <c r="F199" s="3">
        <f t="shared" si="20"/>
        <v>6.615270786688661E-4</v>
      </c>
      <c r="G199" s="10">
        <f t="shared" si="16"/>
        <v>2.3244602100762188</v>
      </c>
      <c r="H199" s="2">
        <f t="shared" si="17"/>
        <v>2.3490867427517378E-2</v>
      </c>
      <c r="I199" s="2">
        <f t="shared" si="18"/>
        <v>2.5720168713849179E-2</v>
      </c>
    </row>
    <row r="200" spans="1:9" x14ac:dyDescent="0.25">
      <c r="A200" s="1">
        <v>42244</v>
      </c>
      <c r="B200" s="2">
        <v>6.0875602467214129E-4</v>
      </c>
      <c r="C200" s="2">
        <f t="shared" si="14"/>
        <v>-1.9811270995351586E-4</v>
      </c>
      <c r="D200" s="3">
        <f t="shared" si="15"/>
        <v>3.9248645845125904E-8</v>
      </c>
      <c r="E200" s="3">
        <f t="shared" si="19"/>
        <v>5.5182085249719692E-4</v>
      </c>
      <c r="F200" s="3">
        <f t="shared" si="20"/>
        <v>6.0938044959634829E-4</v>
      </c>
      <c r="G200" s="10">
        <f t="shared" si="16"/>
        <v>2.7825631497286238</v>
      </c>
      <c r="H200" s="2">
        <f t="shared" si="17"/>
        <v>1.9811270995351586E-4</v>
      </c>
      <c r="I200" s="2">
        <f t="shared" si="18"/>
        <v>2.4685632452832725E-2</v>
      </c>
    </row>
    <row r="201" spans="1:9" x14ac:dyDescent="0.25">
      <c r="A201" s="1">
        <v>42247</v>
      </c>
      <c r="B201" s="2">
        <v>-8.3916998094394346E-3</v>
      </c>
      <c r="C201" s="2">
        <f t="shared" si="14"/>
        <v>-9.1985685440650923E-3</v>
      </c>
      <c r="D201" s="3">
        <f t="shared" si="15"/>
        <v>8.4613663259863791E-5</v>
      </c>
      <c r="E201" s="3">
        <f t="shared" si="19"/>
        <v>3.9248645845125904E-8</v>
      </c>
      <c r="F201" s="3">
        <f t="shared" si="20"/>
        <v>4.5665728491347705E-4</v>
      </c>
      <c r="G201" s="10">
        <f t="shared" si="16"/>
        <v>2.8342055525093546</v>
      </c>
      <c r="H201" s="2">
        <f t="shared" si="17"/>
        <v>9.1985685440650923E-3</v>
      </c>
      <c r="I201" s="2">
        <f t="shared" si="18"/>
        <v>2.1369541055284203E-2</v>
      </c>
    </row>
    <row r="202" spans="1:9" x14ac:dyDescent="0.25">
      <c r="A202" s="1">
        <v>42248</v>
      </c>
      <c r="B202" s="2">
        <v>-2.9576407832956453E-2</v>
      </c>
      <c r="C202" s="2">
        <f t="shared" si="14"/>
        <v>-3.0383276567582111E-2</v>
      </c>
      <c r="D202" s="3">
        <f t="shared" si="15"/>
        <v>9.2314349498218411E-4</v>
      </c>
      <c r="E202" s="3">
        <f t="shared" si="19"/>
        <v>8.4613663259863791E-5</v>
      </c>
      <c r="F202" s="3">
        <f t="shared" si="20"/>
        <v>3.60746910917861E-4</v>
      </c>
      <c r="G202" s="10">
        <f t="shared" si="16"/>
        <v>1.7652393087234572</v>
      </c>
      <c r="H202" s="2">
        <f t="shared" si="17"/>
        <v>3.0383276567582111E-2</v>
      </c>
      <c r="I202" s="2">
        <f t="shared" si="18"/>
        <v>1.8993338593250555E-2</v>
      </c>
    </row>
    <row r="203" spans="1:9" x14ac:dyDescent="0.25">
      <c r="A203" s="1">
        <v>42249</v>
      </c>
      <c r="B203" s="2">
        <v>1.8292969668469272E-2</v>
      </c>
      <c r="C203" s="2">
        <f t="shared" si="14"/>
        <v>1.7486100933843614E-2</v>
      </c>
      <c r="D203" s="3">
        <f t="shared" si="15"/>
        <v>3.0576372586856655E-4</v>
      </c>
      <c r="E203" s="3">
        <f t="shared" si="19"/>
        <v>9.2314349498218411E-4</v>
      </c>
      <c r="F203" s="3">
        <f t="shared" si="20"/>
        <v>4.6279684053880779E-4</v>
      </c>
      <c r="G203" s="10">
        <f t="shared" si="16"/>
        <v>2.5898293023413026</v>
      </c>
      <c r="H203" s="2">
        <f t="shared" si="17"/>
        <v>1.7486100933843614E-2</v>
      </c>
      <c r="I203" s="2">
        <f t="shared" si="18"/>
        <v>2.1512713462945761E-2</v>
      </c>
    </row>
    <row r="204" spans="1:9" x14ac:dyDescent="0.25">
      <c r="A204" s="1">
        <v>42250</v>
      </c>
      <c r="B204" s="2">
        <v>1.1647835144650287E-3</v>
      </c>
      <c r="C204" s="2">
        <f t="shared" si="14"/>
        <v>3.5791477983937155E-4</v>
      </c>
      <c r="D204" s="3">
        <f t="shared" si="15"/>
        <v>1.2810298962746581E-7</v>
      </c>
      <c r="E204" s="3">
        <f t="shared" si="19"/>
        <v>3.0576372586856655E-4</v>
      </c>
      <c r="F204" s="3">
        <f t="shared" si="20"/>
        <v>4.1099877668417648E-4</v>
      </c>
      <c r="G204" s="10">
        <f t="shared" si="16"/>
        <v>2.979365783233392</v>
      </c>
      <c r="H204" s="2">
        <f t="shared" si="17"/>
        <v>3.5791477983937155E-4</v>
      </c>
      <c r="I204" s="2">
        <f t="shared" si="18"/>
        <v>2.0273104761831043E-2</v>
      </c>
    </row>
    <row r="205" spans="1:9" x14ac:dyDescent="0.25">
      <c r="A205" s="1">
        <v>42251</v>
      </c>
      <c r="B205" s="2">
        <v>-1.5329578244401953E-2</v>
      </c>
      <c r="C205" s="2">
        <f t="shared" si="14"/>
        <v>-1.6136446979027611E-2</v>
      </c>
      <c r="D205" s="3">
        <f t="shared" si="15"/>
        <v>2.603849211069693E-4</v>
      </c>
      <c r="E205" s="3">
        <f t="shared" si="19"/>
        <v>1.2810298962746581E-7</v>
      </c>
      <c r="F205" s="3">
        <f t="shared" si="20"/>
        <v>3.0939274222697581E-4</v>
      </c>
      <c r="G205" s="10">
        <f t="shared" si="16"/>
        <v>2.7007110230067148</v>
      </c>
      <c r="H205" s="2">
        <f t="shared" si="17"/>
        <v>1.6136446979027611E-2</v>
      </c>
      <c r="I205" s="2">
        <f t="shared" si="18"/>
        <v>1.7589563446173864E-2</v>
      </c>
    </row>
    <row r="206" spans="1:9" x14ac:dyDescent="0.25">
      <c r="A206" s="1">
        <v>42255</v>
      </c>
      <c r="B206" s="2">
        <v>2.5083020164270664E-2</v>
      </c>
      <c r="C206" s="2">
        <f t="shared" si="14"/>
        <v>2.4276151429645006E-2</v>
      </c>
      <c r="D206" s="3">
        <f t="shared" si="15"/>
        <v>5.8933152823505532E-4</v>
      </c>
      <c r="E206" s="3">
        <f t="shared" si="19"/>
        <v>2.603849211069693E-4</v>
      </c>
      <c r="F206" s="3">
        <f t="shared" si="20"/>
        <v>2.8773210522052502E-4</v>
      </c>
      <c r="G206" s="10">
        <f t="shared" si="16"/>
        <v>2.1337041973869493</v>
      </c>
      <c r="H206" s="2">
        <f t="shared" si="17"/>
        <v>2.4276151429645006E-2</v>
      </c>
      <c r="I206" s="2">
        <f t="shared" si="18"/>
        <v>1.6962667986508639E-2</v>
      </c>
    </row>
    <row r="207" spans="1:9" x14ac:dyDescent="0.25">
      <c r="A207" s="1">
        <v>42256</v>
      </c>
      <c r="B207" s="2">
        <v>-1.3897563229596788E-2</v>
      </c>
      <c r="C207" s="2">
        <f t="shared" ref="C207:C270" si="21">B207-B$5</f>
        <v>-1.4704431964222445E-2</v>
      </c>
      <c r="D207" s="3">
        <f t="shared" ref="D207:D270" si="22">C207^2</f>
        <v>2.1622031939044678E-4</v>
      </c>
      <c r="E207" s="3">
        <f t="shared" si="19"/>
        <v>5.8933152823505532E-4</v>
      </c>
      <c r="F207" s="3">
        <f t="shared" si="20"/>
        <v>3.3961727411387413E-4</v>
      </c>
      <c r="G207" s="10">
        <f t="shared" ref="G207:G270" si="23">IFERROR(LN(1/SQRT(2*PI()*F207)*EXP(-D207/(2*F207))),-10000)</f>
        <v>2.7565776961961785</v>
      </c>
      <c r="H207" s="2">
        <f t="shared" ref="H207:H270" si="24">SQRT(D207)</f>
        <v>1.4704431964222445E-2</v>
      </c>
      <c r="I207" s="2">
        <f t="shared" ref="I207:I270" si="25">SQRT(F207)</f>
        <v>1.8428707879660857E-2</v>
      </c>
    </row>
    <row r="208" spans="1:9" x14ac:dyDescent="0.25">
      <c r="A208" s="1">
        <v>42257</v>
      </c>
      <c r="B208" s="2">
        <v>5.2779551399559921E-3</v>
      </c>
      <c r="C208" s="2">
        <f t="shared" si="21"/>
        <v>4.4710864053303353E-3</v>
      </c>
      <c r="D208" s="3">
        <f t="shared" si="22"/>
        <v>1.9990613643929737E-5</v>
      </c>
      <c r="E208" s="3">
        <f t="shared" ref="E208:E271" si="26">D207</f>
        <v>2.1622031939044678E-4</v>
      </c>
      <c r="F208" s="3">
        <f t="shared" ref="F208:F271" si="27">B$6+B$7*E208+B$8*F207</f>
        <v>3.0104623015434666E-4</v>
      </c>
      <c r="G208" s="10">
        <f t="shared" si="23"/>
        <v>3.1019829250467015</v>
      </c>
      <c r="H208" s="2">
        <f t="shared" si="24"/>
        <v>4.4710864053303353E-3</v>
      </c>
      <c r="I208" s="2">
        <f t="shared" si="25"/>
        <v>1.7350683852642428E-2</v>
      </c>
    </row>
    <row r="209" spans="1:9" x14ac:dyDescent="0.25">
      <c r="A209" s="1">
        <v>42258</v>
      </c>
      <c r="B209" s="2">
        <v>4.4870382986135215E-3</v>
      </c>
      <c r="C209" s="2">
        <f t="shared" si="21"/>
        <v>3.6801695639878643E-3</v>
      </c>
      <c r="D209" s="3">
        <f t="shared" si="22"/>
        <v>1.3543648019702627E-5</v>
      </c>
      <c r="E209" s="3">
        <f t="shared" si="26"/>
        <v>1.9990613643929737E-5</v>
      </c>
      <c r="F209" s="3">
        <f t="shared" si="27"/>
        <v>2.3186552692581254E-4</v>
      </c>
      <c r="G209" s="10">
        <f t="shared" si="23"/>
        <v>3.2365321315981848</v>
      </c>
      <c r="H209" s="2">
        <f t="shared" si="24"/>
        <v>3.6801695639878643E-3</v>
      </c>
      <c r="I209" s="2">
        <f t="shared" si="25"/>
        <v>1.5227131276961283E-2</v>
      </c>
    </row>
    <row r="210" spans="1:9" x14ac:dyDescent="0.25">
      <c r="A210" s="1">
        <v>42261</v>
      </c>
      <c r="B210" s="2">
        <v>-4.0896458529868784E-3</v>
      </c>
      <c r="C210" s="2">
        <f t="shared" si="21"/>
        <v>-4.8965145876125353E-3</v>
      </c>
      <c r="D210" s="3">
        <f t="shared" si="22"/>
        <v>2.3975855106702355E-5</v>
      </c>
      <c r="E210" s="3">
        <f t="shared" si="26"/>
        <v>1.3543648019702627E-5</v>
      </c>
      <c r="F210" s="3">
        <f t="shared" si="27"/>
        <v>1.7917219343519317E-4</v>
      </c>
      <c r="G210" s="10">
        <f t="shared" si="23"/>
        <v>3.327735787614766</v>
      </c>
      <c r="H210" s="2">
        <f t="shared" si="24"/>
        <v>4.8965145876125353E-3</v>
      </c>
      <c r="I210" s="2">
        <f t="shared" si="25"/>
        <v>1.338552178419628E-2</v>
      </c>
    </row>
    <row r="211" spans="1:9" x14ac:dyDescent="0.25">
      <c r="A211" s="1">
        <v>42262</v>
      </c>
      <c r="B211" s="2">
        <v>1.2831344116577714E-2</v>
      </c>
      <c r="C211" s="2">
        <f t="shared" si="21"/>
        <v>1.2024475381952057E-2</v>
      </c>
      <c r="D211" s="3">
        <f t="shared" si="22"/>
        <v>1.4458800821117105E-4</v>
      </c>
      <c r="E211" s="3">
        <f t="shared" si="26"/>
        <v>2.3975855106702355E-5</v>
      </c>
      <c r="F211" s="3">
        <f t="shared" si="27"/>
        <v>1.4220699627655249E-4</v>
      </c>
      <c r="G211" s="10">
        <f t="shared" si="23"/>
        <v>3.0018032462404629</v>
      </c>
      <c r="H211" s="2">
        <f t="shared" si="24"/>
        <v>1.2024475381952057E-2</v>
      </c>
      <c r="I211" s="2">
        <f t="shared" si="25"/>
        <v>1.1925057495733615E-2</v>
      </c>
    </row>
    <row r="212" spans="1:9" x14ac:dyDescent="0.25">
      <c r="A212" s="1">
        <v>42263</v>
      </c>
      <c r="B212" s="2">
        <v>8.7053672987578157E-3</v>
      </c>
      <c r="C212" s="2">
        <f t="shared" si="21"/>
        <v>7.898498564132158E-3</v>
      </c>
      <c r="D212" s="3">
        <f t="shared" si="22"/>
        <v>6.2386279567597759E-5</v>
      </c>
      <c r="E212" s="3">
        <f t="shared" si="26"/>
        <v>1.4458800821117105E-4</v>
      </c>
      <c r="F212" s="3">
        <f t="shared" si="27"/>
        <v>1.3968394279847591E-4</v>
      </c>
      <c r="G212" s="10">
        <f t="shared" si="23"/>
        <v>3.2958133059754084</v>
      </c>
      <c r="H212" s="2">
        <f t="shared" si="24"/>
        <v>7.898498564132158E-3</v>
      </c>
      <c r="I212" s="2">
        <f t="shared" si="25"/>
        <v>1.1818796165366248E-2</v>
      </c>
    </row>
    <row r="213" spans="1:9" x14ac:dyDescent="0.25">
      <c r="A213" s="1">
        <v>42264</v>
      </c>
      <c r="B213" s="2">
        <v>-2.5610055580335134E-3</v>
      </c>
      <c r="C213" s="2">
        <f t="shared" si="21"/>
        <v>-3.3678742926591706E-3</v>
      </c>
      <c r="D213" s="3">
        <f t="shared" si="22"/>
        <v>1.1342577251154509E-5</v>
      </c>
      <c r="E213" s="3">
        <f t="shared" si="26"/>
        <v>6.2386279567597759E-5</v>
      </c>
      <c r="F213" s="3">
        <f t="shared" si="27"/>
        <v>1.2082636324421356E-4</v>
      </c>
      <c r="G213" s="10">
        <f t="shared" si="23"/>
        <v>3.5447019856058697</v>
      </c>
      <c r="H213" s="2">
        <f t="shared" si="24"/>
        <v>3.3678742926591706E-3</v>
      </c>
      <c r="I213" s="2">
        <f t="shared" si="25"/>
        <v>1.0992104586666447E-2</v>
      </c>
    </row>
    <row r="214" spans="1:9" x14ac:dyDescent="0.25">
      <c r="A214" s="1">
        <v>42265</v>
      </c>
      <c r="B214" s="2">
        <v>-1.6164204602552523E-2</v>
      </c>
      <c r="C214" s="2">
        <f t="shared" si="21"/>
        <v>-1.6971073337178181E-2</v>
      </c>
      <c r="D214" s="3">
        <f t="shared" si="22"/>
        <v>2.8801733021588014E-4</v>
      </c>
      <c r="E214" s="3">
        <f t="shared" si="26"/>
        <v>1.1342577251154509E-5</v>
      </c>
      <c r="F214" s="3">
        <f t="shared" si="27"/>
        <v>9.6279502564904478E-5</v>
      </c>
      <c r="G214" s="10">
        <f t="shared" si="23"/>
        <v>2.2094535724623605</v>
      </c>
      <c r="H214" s="2">
        <f t="shared" si="24"/>
        <v>1.6971073337178181E-2</v>
      </c>
      <c r="I214" s="2">
        <f t="shared" si="25"/>
        <v>9.812211909906169E-3</v>
      </c>
    </row>
    <row r="215" spans="1:9" x14ac:dyDescent="0.25">
      <c r="A215" s="1">
        <v>42268</v>
      </c>
      <c r="B215" s="2">
        <v>4.5658135983617232E-3</v>
      </c>
      <c r="C215" s="2">
        <f t="shared" si="21"/>
        <v>3.7589448637360659E-3</v>
      </c>
      <c r="D215" s="3">
        <f t="shared" si="22"/>
        <v>1.412966648860775E-5</v>
      </c>
      <c r="E215" s="3">
        <f t="shared" si="26"/>
        <v>2.8801733021588014E-4</v>
      </c>
      <c r="F215" s="3">
        <f t="shared" si="27"/>
        <v>1.3522153634528197E-4</v>
      </c>
      <c r="G215" s="10">
        <f t="shared" si="23"/>
        <v>3.4831131627621259</v>
      </c>
      <c r="H215" s="2">
        <f t="shared" si="24"/>
        <v>3.7589448637360659E-3</v>
      </c>
      <c r="I215" s="2">
        <f t="shared" si="25"/>
        <v>1.1628479537122727E-2</v>
      </c>
    </row>
    <row r="216" spans="1:9" x14ac:dyDescent="0.25">
      <c r="A216" s="1">
        <v>42269</v>
      </c>
      <c r="B216" s="2">
        <v>-1.2318439020422289E-2</v>
      </c>
      <c r="C216" s="2">
        <f t="shared" si="21"/>
        <v>-1.3125307755047947E-2</v>
      </c>
      <c r="D216" s="3">
        <f t="shared" si="22"/>
        <v>1.7227370366472178E-4</v>
      </c>
      <c r="E216" s="3">
        <f t="shared" si="26"/>
        <v>1.412966648860775E-5</v>
      </c>
      <c r="F216" s="3">
        <f t="shared" si="27"/>
        <v>1.0754265914304423E-4</v>
      </c>
      <c r="G216" s="10">
        <f t="shared" si="23"/>
        <v>2.8489177488722479</v>
      </c>
      <c r="H216" s="2">
        <f t="shared" si="24"/>
        <v>1.3125307755047947E-2</v>
      </c>
      <c r="I216" s="2">
        <f t="shared" si="25"/>
        <v>1.0370277679167719E-2</v>
      </c>
    </row>
    <row r="217" spans="1:9" x14ac:dyDescent="0.25">
      <c r="A217" s="1">
        <v>42270</v>
      </c>
      <c r="B217" s="2">
        <v>-2.0486529334856618E-3</v>
      </c>
      <c r="C217" s="2">
        <f t="shared" si="21"/>
        <v>-2.8555216681113191E-3</v>
      </c>
      <c r="D217" s="3">
        <f t="shared" si="22"/>
        <v>8.1540039970532498E-6</v>
      </c>
      <c r="E217" s="3">
        <f t="shared" si="26"/>
        <v>1.7227370366472178E-4</v>
      </c>
      <c r="F217" s="3">
        <f t="shared" si="27"/>
        <v>1.1966875995132651E-4</v>
      </c>
      <c r="G217" s="10">
        <f t="shared" si="23"/>
        <v>3.5623838910027734</v>
      </c>
      <c r="H217" s="2">
        <f t="shared" si="24"/>
        <v>2.8555216681113191E-3</v>
      </c>
      <c r="I217" s="2">
        <f t="shared" si="25"/>
        <v>1.0939321731776907E-2</v>
      </c>
    </row>
    <row r="218" spans="1:9" x14ac:dyDescent="0.25">
      <c r="A218" s="1">
        <v>42271</v>
      </c>
      <c r="B218" s="2">
        <v>-3.3629742722152134E-3</v>
      </c>
      <c r="C218" s="2">
        <f t="shared" si="21"/>
        <v>-4.1698430068408702E-3</v>
      </c>
      <c r="D218" s="3">
        <f t="shared" si="22"/>
        <v>1.738759070169971E-5</v>
      </c>
      <c r="E218" s="3">
        <f t="shared" si="26"/>
        <v>8.1540039970532498E-6</v>
      </c>
      <c r="F218" s="3">
        <f t="shared" si="27"/>
        <v>9.4761253842027445E-5</v>
      </c>
      <c r="G218" s="10">
        <f t="shared" si="23"/>
        <v>3.6213922410732522</v>
      </c>
      <c r="H218" s="2">
        <f t="shared" si="24"/>
        <v>4.1698430068408702E-3</v>
      </c>
      <c r="I218" s="2">
        <f t="shared" si="25"/>
        <v>9.7345392208376992E-3</v>
      </c>
    </row>
    <row r="219" spans="1:9" x14ac:dyDescent="0.25">
      <c r="A219" s="1">
        <v>42272</v>
      </c>
      <c r="B219" s="2">
        <v>-4.6578064836666488E-4</v>
      </c>
      <c r="C219" s="2">
        <f t="shared" si="21"/>
        <v>-1.2726493829923221E-3</v>
      </c>
      <c r="D219" s="3">
        <f t="shared" si="22"/>
        <v>1.6196364520307382E-6</v>
      </c>
      <c r="E219" s="3">
        <f t="shared" si="26"/>
        <v>1.738759070169971E-5</v>
      </c>
      <c r="F219" s="3">
        <f t="shared" si="27"/>
        <v>7.817720656512554E-5</v>
      </c>
      <c r="G219" s="10">
        <f t="shared" si="23"/>
        <v>3.7989689302008256</v>
      </c>
      <c r="H219" s="2">
        <f t="shared" si="24"/>
        <v>1.2726493829923221E-3</v>
      </c>
      <c r="I219" s="2">
        <f t="shared" si="25"/>
        <v>8.8417875209216342E-3</v>
      </c>
    </row>
    <row r="220" spans="1:9" x14ac:dyDescent="0.25">
      <c r="A220" s="1">
        <v>42275</v>
      </c>
      <c r="B220" s="2">
        <v>-2.5666117824929779E-2</v>
      </c>
      <c r="C220" s="2">
        <f t="shared" si="21"/>
        <v>-2.6472986559555437E-2</v>
      </c>
      <c r="D220" s="3">
        <f t="shared" si="22"/>
        <v>7.008190173824028E-4</v>
      </c>
      <c r="E220" s="3">
        <f t="shared" si="26"/>
        <v>1.6196364520307382E-6</v>
      </c>
      <c r="F220" s="3">
        <f t="shared" si="27"/>
        <v>6.2606893156437403E-5</v>
      </c>
      <c r="G220" s="10">
        <f t="shared" si="23"/>
        <v>-1.6766006252752221</v>
      </c>
      <c r="H220" s="2">
        <f t="shared" si="24"/>
        <v>2.6472986559555437E-2</v>
      </c>
      <c r="I220" s="2">
        <f t="shared" si="25"/>
        <v>7.9124517790908153E-3</v>
      </c>
    </row>
    <row r="221" spans="1:9" x14ac:dyDescent="0.25">
      <c r="A221" s="1">
        <v>42276</v>
      </c>
      <c r="B221" s="2">
        <v>1.2328818080848958E-3</v>
      </c>
      <c r="C221" s="2">
        <f t="shared" si="21"/>
        <v>4.2601307345923863E-4</v>
      </c>
      <c r="D221" s="3">
        <f t="shared" si="22"/>
        <v>1.8148713875818664E-7</v>
      </c>
      <c r="E221" s="3">
        <f t="shared" si="26"/>
        <v>7.008190173824028E-4</v>
      </c>
      <c r="F221" s="3">
        <f t="shared" si="27"/>
        <v>1.9551477624997664E-4</v>
      </c>
      <c r="G221" s="10">
        <f t="shared" si="23"/>
        <v>3.3505346401715075</v>
      </c>
      <c r="H221" s="2">
        <f t="shared" si="24"/>
        <v>4.2601307345923863E-4</v>
      </c>
      <c r="I221" s="2">
        <f t="shared" si="25"/>
        <v>1.3982659841746013E-2</v>
      </c>
    </row>
    <row r="222" spans="1:9" x14ac:dyDescent="0.25">
      <c r="A222" s="1">
        <v>42277</v>
      </c>
      <c r="B222" s="2">
        <v>1.9075521869974299E-2</v>
      </c>
      <c r="C222" s="2">
        <f t="shared" si="21"/>
        <v>1.8268653135348641E-2</v>
      </c>
      <c r="D222" s="3">
        <f t="shared" si="22"/>
        <v>3.3374368737968372E-4</v>
      </c>
      <c r="E222" s="3">
        <f t="shared" si="26"/>
        <v>1.8148713875818664E-7</v>
      </c>
      <c r="F222" s="3">
        <f t="shared" si="27"/>
        <v>1.4942372797467415E-4</v>
      </c>
      <c r="G222" s="10">
        <f t="shared" si="23"/>
        <v>2.368654327235066</v>
      </c>
      <c r="H222" s="2">
        <f t="shared" si="24"/>
        <v>1.8268653135348641E-2</v>
      </c>
      <c r="I222" s="2">
        <f t="shared" si="25"/>
        <v>1.2223899867663927E-2</v>
      </c>
    </row>
    <row r="223" spans="1:9" x14ac:dyDescent="0.25">
      <c r="A223" s="1">
        <v>42278</v>
      </c>
      <c r="B223" s="2">
        <v>1.9739274907162319E-3</v>
      </c>
      <c r="C223" s="2">
        <f t="shared" si="21"/>
        <v>1.1670587560905746E-3</v>
      </c>
      <c r="D223" s="3">
        <f t="shared" si="22"/>
        <v>1.3620261401676793E-6</v>
      </c>
      <c r="E223" s="3">
        <f t="shared" si="26"/>
        <v>3.3374368737968372E-4</v>
      </c>
      <c r="F223" s="3">
        <f t="shared" si="27"/>
        <v>1.841248917022327E-4</v>
      </c>
      <c r="G223" s="10">
        <f t="shared" si="23"/>
        <v>3.3773109549753975</v>
      </c>
      <c r="H223" s="2">
        <f t="shared" si="24"/>
        <v>1.1670587560905746E-3</v>
      </c>
      <c r="I223" s="2">
        <f t="shared" si="25"/>
        <v>1.3569262754557916E-2</v>
      </c>
    </row>
    <row r="224" spans="1:9" x14ac:dyDescent="0.25">
      <c r="A224" s="1">
        <v>42279</v>
      </c>
      <c r="B224" s="2">
        <v>1.4315268580220586E-2</v>
      </c>
      <c r="C224" s="2">
        <f t="shared" si="21"/>
        <v>1.3508399845594928E-2</v>
      </c>
      <c r="D224" s="3">
        <f t="shared" si="22"/>
        <v>1.8247686638846907E-4</v>
      </c>
      <c r="E224" s="3">
        <f t="shared" si="26"/>
        <v>1.3620261401676793E-6</v>
      </c>
      <c r="F224" s="3">
        <f t="shared" si="27"/>
        <v>1.4121154943138369E-4</v>
      </c>
      <c r="G224" s="10">
        <f t="shared" si="23"/>
        <v>2.8675754950672254</v>
      </c>
      <c r="H224" s="2">
        <f t="shared" si="24"/>
        <v>1.3508399845594928E-2</v>
      </c>
      <c r="I224" s="2">
        <f t="shared" si="25"/>
        <v>1.1883246586324113E-2</v>
      </c>
    </row>
    <row r="225" spans="1:9" x14ac:dyDescent="0.25">
      <c r="A225" s="1">
        <v>42282</v>
      </c>
      <c r="B225" s="2">
        <v>1.8289808133814311E-2</v>
      </c>
      <c r="C225" s="2">
        <f t="shared" si="21"/>
        <v>1.7482939399188654E-2</v>
      </c>
      <c r="D225" s="3">
        <f t="shared" si="22"/>
        <v>3.0565317003570293E-4</v>
      </c>
      <c r="E225" s="3">
        <f t="shared" si="26"/>
        <v>1.8247686638846907E-4</v>
      </c>
      <c r="F225" s="3">
        <f t="shared" si="27"/>
        <v>1.4677344558300891E-4</v>
      </c>
      <c r="G225" s="10">
        <f t="shared" si="23"/>
        <v>2.4531302601248863</v>
      </c>
      <c r="H225" s="2">
        <f t="shared" si="24"/>
        <v>1.7482939399188654E-2</v>
      </c>
      <c r="I225" s="2">
        <f t="shared" si="25"/>
        <v>1.2115009103711352E-2</v>
      </c>
    </row>
    <row r="226" spans="1:9" x14ac:dyDescent="0.25">
      <c r="A226" s="1">
        <v>42283</v>
      </c>
      <c r="B226" s="2">
        <v>-3.5882338139452408E-3</v>
      </c>
      <c r="C226" s="2">
        <f t="shared" si="21"/>
        <v>-4.3951025485708976E-3</v>
      </c>
      <c r="D226" s="3">
        <f t="shared" si="22"/>
        <v>1.9316926412454399E-5</v>
      </c>
      <c r="E226" s="3">
        <f t="shared" si="26"/>
        <v>3.0565317003570293E-4</v>
      </c>
      <c r="F226" s="3">
        <f t="shared" si="27"/>
        <v>1.7635323948824141E-4</v>
      </c>
      <c r="G226" s="10">
        <f t="shared" si="23"/>
        <v>3.347804521966538</v>
      </c>
      <c r="H226" s="2">
        <f t="shared" si="24"/>
        <v>4.3951025485708976E-3</v>
      </c>
      <c r="I226" s="2">
        <f t="shared" si="25"/>
        <v>1.3279805702202175E-2</v>
      </c>
    </row>
    <row r="227" spans="1:9" x14ac:dyDescent="0.25">
      <c r="A227" s="1">
        <v>42284</v>
      </c>
      <c r="B227" s="2">
        <v>8.0356782092205759E-3</v>
      </c>
      <c r="C227" s="2">
        <f t="shared" si="21"/>
        <v>7.228809474594919E-3</v>
      </c>
      <c r="D227" s="3">
        <f t="shared" si="22"/>
        <v>5.2255686419993267E-5</v>
      </c>
      <c r="E227" s="3">
        <f t="shared" si="26"/>
        <v>1.9316926412454399E-5</v>
      </c>
      <c r="F227" s="3">
        <f t="shared" si="27"/>
        <v>1.391515215773828E-4</v>
      </c>
      <c r="G227" s="10">
        <f t="shared" si="23"/>
        <v>3.3332696193271261</v>
      </c>
      <c r="H227" s="2">
        <f t="shared" si="24"/>
        <v>7.228809474594919E-3</v>
      </c>
      <c r="I227" s="2">
        <f t="shared" si="25"/>
        <v>1.179625031852846E-2</v>
      </c>
    </row>
    <row r="228" spans="1:9" x14ac:dyDescent="0.25">
      <c r="A228" s="1">
        <v>42285</v>
      </c>
      <c r="B228" s="2">
        <v>8.818386335509576E-3</v>
      </c>
      <c r="C228" s="2">
        <f t="shared" si="21"/>
        <v>8.0115176008839183E-3</v>
      </c>
      <c r="D228" s="3">
        <f t="shared" si="22"/>
        <v>6.4184414269272811E-5</v>
      </c>
      <c r="E228" s="3">
        <f t="shared" si="26"/>
        <v>5.2255686419993267E-5</v>
      </c>
      <c r="F228" s="3">
        <f t="shared" si="27"/>
        <v>1.1833791268523654E-4</v>
      </c>
      <c r="G228" s="10">
        <f t="shared" si="23"/>
        <v>3.3308533907026066</v>
      </c>
      <c r="H228" s="2">
        <f t="shared" si="24"/>
        <v>8.0115176008839183E-3</v>
      </c>
      <c r="I228" s="2">
        <f t="shared" si="25"/>
        <v>1.0878323064022163E-2</v>
      </c>
    </row>
    <row r="229" spans="1:9" x14ac:dyDescent="0.25">
      <c r="A229" s="1">
        <v>42286</v>
      </c>
      <c r="B229" s="2">
        <v>7.2513074703373093E-4</v>
      </c>
      <c r="C229" s="2">
        <f t="shared" si="21"/>
        <v>-8.1737987591926227E-5</v>
      </c>
      <c r="D229" s="3">
        <f t="shared" si="22"/>
        <v>6.6810986155778859E-9</v>
      </c>
      <c r="E229" s="3">
        <f t="shared" si="26"/>
        <v>6.4184414269272811E-5</v>
      </c>
      <c r="F229" s="3">
        <f t="shared" si="27"/>
        <v>1.0535013082035773E-4</v>
      </c>
      <c r="G229" s="10">
        <f t="shared" si="23"/>
        <v>3.6601403457492059</v>
      </c>
      <c r="H229" s="2">
        <f t="shared" si="24"/>
        <v>8.1737987591926227E-5</v>
      </c>
      <c r="I229" s="2">
        <f t="shared" si="25"/>
        <v>1.0264021181796038E-2</v>
      </c>
    </row>
    <row r="230" spans="1:9" x14ac:dyDescent="0.25">
      <c r="A230" s="1">
        <v>42289</v>
      </c>
      <c r="B230" s="2">
        <v>1.2755038736604885E-3</v>
      </c>
      <c r="C230" s="2">
        <f t="shared" si="21"/>
        <v>4.686351390348313E-4</v>
      </c>
      <c r="D230" s="3">
        <f t="shared" si="22"/>
        <v>2.1961889353819567E-7</v>
      </c>
      <c r="E230" s="3">
        <f t="shared" si="26"/>
        <v>6.6810986155778859E-9</v>
      </c>
      <c r="F230" s="3">
        <f t="shared" si="27"/>
        <v>8.2447400997023556E-5</v>
      </c>
      <c r="G230" s="10">
        <f t="shared" si="23"/>
        <v>3.7814046098575576</v>
      </c>
      <c r="H230" s="2">
        <f t="shared" si="24"/>
        <v>4.686351390348313E-4</v>
      </c>
      <c r="I230" s="2">
        <f t="shared" si="25"/>
        <v>9.080055120814166E-3</v>
      </c>
    </row>
    <row r="231" spans="1:9" x14ac:dyDescent="0.25">
      <c r="A231" s="1">
        <v>42290</v>
      </c>
      <c r="B231" s="2">
        <v>-6.8254141346049124E-3</v>
      </c>
      <c r="C231" s="2">
        <f t="shared" si="21"/>
        <v>-7.6322828692305692E-3</v>
      </c>
      <c r="D231" s="3">
        <f t="shared" si="22"/>
        <v>5.8251741795950412E-5</v>
      </c>
      <c r="E231" s="3">
        <f t="shared" si="26"/>
        <v>2.1961889353819567E-7</v>
      </c>
      <c r="F231" s="3">
        <f t="shared" si="27"/>
        <v>6.5487909363563527E-5</v>
      </c>
      <c r="G231" s="10">
        <f t="shared" si="23"/>
        <v>3.4531320965173435</v>
      </c>
      <c r="H231" s="2">
        <f t="shared" si="24"/>
        <v>7.6322828692305692E-3</v>
      </c>
      <c r="I231" s="2">
        <f t="shared" si="25"/>
        <v>8.0924600316321319E-3</v>
      </c>
    </row>
    <row r="232" spans="1:9" x14ac:dyDescent="0.25">
      <c r="A232" s="1">
        <v>42291</v>
      </c>
      <c r="B232" s="2">
        <v>-4.7162984293978027E-3</v>
      </c>
      <c r="C232" s="2">
        <f t="shared" si="21"/>
        <v>-5.5231671640234596E-3</v>
      </c>
      <c r="D232" s="3">
        <f t="shared" si="22"/>
        <v>3.0505375521746945E-5</v>
      </c>
      <c r="E232" s="3">
        <f t="shared" si="26"/>
        <v>5.8251741795950412E-5</v>
      </c>
      <c r="F232" s="3">
        <f t="shared" si="27"/>
        <v>6.4887329391155482E-5</v>
      </c>
      <c r="G232" s="10">
        <f t="shared" si="23"/>
        <v>3.6674263662122408</v>
      </c>
      <c r="H232" s="2">
        <f t="shared" si="24"/>
        <v>5.5231671640234596E-3</v>
      </c>
      <c r="I232" s="2">
        <f t="shared" si="25"/>
        <v>8.0552671831017175E-3</v>
      </c>
    </row>
    <row r="233" spans="1:9" x14ac:dyDescent="0.25">
      <c r="A233" s="1">
        <v>42292</v>
      </c>
      <c r="B233" s="2">
        <v>1.4852775994865119E-2</v>
      </c>
      <c r="C233" s="2">
        <f t="shared" si="21"/>
        <v>1.4045907260239462E-2</v>
      </c>
      <c r="D233" s="3">
        <f t="shared" si="22"/>
        <v>1.9728751076324762E-4</v>
      </c>
      <c r="E233" s="3">
        <f t="shared" si="26"/>
        <v>3.0505375521746945E-5</v>
      </c>
      <c r="F233" s="3">
        <f t="shared" si="27"/>
        <v>5.870852919986206E-5</v>
      </c>
      <c r="G233" s="10">
        <f t="shared" si="23"/>
        <v>2.2722955422342404</v>
      </c>
      <c r="H233" s="2">
        <f t="shared" si="24"/>
        <v>1.4045907260239462E-2</v>
      </c>
      <c r="I233" s="2">
        <f t="shared" si="25"/>
        <v>7.6621491240944969E-3</v>
      </c>
    </row>
    <row r="234" spans="1:9" x14ac:dyDescent="0.25">
      <c r="A234" s="1">
        <v>42293</v>
      </c>
      <c r="B234" s="2">
        <v>4.5704742422894018E-3</v>
      </c>
      <c r="C234" s="2">
        <f t="shared" si="21"/>
        <v>3.7636055076637445E-3</v>
      </c>
      <c r="D234" s="3">
        <f t="shared" si="22"/>
        <v>1.4164726417316873E-5</v>
      </c>
      <c r="E234" s="3">
        <f t="shared" si="26"/>
        <v>1.9728751076324762E-4</v>
      </c>
      <c r="F234" s="3">
        <f t="shared" si="27"/>
        <v>8.8581550443368902E-5</v>
      </c>
      <c r="G234" s="10">
        <f t="shared" si="23"/>
        <v>3.666901916659584</v>
      </c>
      <c r="H234" s="2">
        <f t="shared" si="24"/>
        <v>3.7636055076637445E-3</v>
      </c>
      <c r="I234" s="2">
        <f t="shared" si="25"/>
        <v>9.4117772202368302E-3</v>
      </c>
    </row>
    <row r="235" spans="1:9" x14ac:dyDescent="0.25">
      <c r="A235" s="1">
        <v>42296</v>
      </c>
      <c r="B235" s="2">
        <v>2.7052151629769483E-4</v>
      </c>
      <c r="C235" s="2">
        <f t="shared" si="21"/>
        <v>-5.3634721832796232E-4</v>
      </c>
      <c r="D235" s="3">
        <f t="shared" si="22"/>
        <v>2.8766833860814291E-7</v>
      </c>
      <c r="E235" s="3">
        <f t="shared" si="26"/>
        <v>1.4164726417316873E-5</v>
      </c>
      <c r="F235" s="3">
        <f t="shared" si="27"/>
        <v>7.2923355494676712E-5</v>
      </c>
      <c r="G235" s="10">
        <f t="shared" si="23"/>
        <v>3.8421398613870763</v>
      </c>
      <c r="H235" s="2">
        <f t="shared" si="24"/>
        <v>5.3634721832796232E-4</v>
      </c>
      <c r="I235" s="2">
        <f t="shared" si="25"/>
        <v>8.5395172869827205E-3</v>
      </c>
    </row>
    <row r="236" spans="1:9" x14ac:dyDescent="0.25">
      <c r="A236" s="1">
        <v>42297</v>
      </c>
      <c r="B236" s="2">
        <v>-1.4210831702448079E-3</v>
      </c>
      <c r="C236" s="2">
        <f t="shared" si="21"/>
        <v>-2.2279519048704652E-3</v>
      </c>
      <c r="D236" s="3">
        <f t="shared" si="22"/>
        <v>4.9637696904159344E-6</v>
      </c>
      <c r="E236" s="3">
        <f t="shared" si="26"/>
        <v>2.8766833860814291E-7</v>
      </c>
      <c r="F236" s="3">
        <f t="shared" si="27"/>
        <v>5.8431109539940991E-5</v>
      </c>
      <c r="G236" s="10">
        <f t="shared" si="23"/>
        <v>3.9124171213492192</v>
      </c>
      <c r="H236" s="2">
        <f t="shared" si="24"/>
        <v>2.2279519048704652E-3</v>
      </c>
      <c r="I236" s="2">
        <f t="shared" si="25"/>
        <v>7.644024433499738E-3</v>
      </c>
    </row>
    <row r="237" spans="1:9" x14ac:dyDescent="0.25">
      <c r="A237" s="1">
        <v>42298</v>
      </c>
      <c r="B237" s="2">
        <v>-5.8253765812966707E-3</v>
      </c>
      <c r="C237" s="2">
        <f t="shared" si="21"/>
        <v>-6.6322453159223275E-3</v>
      </c>
      <c r="D237" s="3">
        <f t="shared" si="22"/>
        <v>4.3986677930573653E-5</v>
      </c>
      <c r="E237" s="3">
        <f t="shared" si="26"/>
        <v>4.9637696904159344E-6</v>
      </c>
      <c r="F237" s="3">
        <f t="shared" si="27"/>
        <v>4.8637918235575949E-5</v>
      </c>
      <c r="G237" s="10">
        <f t="shared" si="23"/>
        <v>3.5944299878957264</v>
      </c>
      <c r="H237" s="2">
        <f t="shared" si="24"/>
        <v>6.6322453159223275E-3</v>
      </c>
      <c r="I237" s="2">
        <f t="shared" si="25"/>
        <v>6.974089061345284E-3</v>
      </c>
    </row>
    <row r="238" spans="1:9" x14ac:dyDescent="0.25">
      <c r="A238" s="1">
        <v>42299</v>
      </c>
      <c r="B238" s="2">
        <v>1.6627537222502875E-2</v>
      </c>
      <c r="C238" s="2">
        <f t="shared" si="21"/>
        <v>1.5820668487877217E-2</v>
      </c>
      <c r="D238" s="3">
        <f t="shared" si="22"/>
        <v>2.5029355140331121E-4</v>
      </c>
      <c r="E238" s="3">
        <f t="shared" si="26"/>
        <v>4.3986677930573653E-5</v>
      </c>
      <c r="F238" s="3">
        <f t="shared" si="27"/>
        <v>4.9430098605964647E-5</v>
      </c>
      <c r="G238" s="10">
        <f t="shared" si="23"/>
        <v>1.5067440239003169</v>
      </c>
      <c r="H238" s="2">
        <f t="shared" si="24"/>
        <v>1.5820668487877217E-2</v>
      </c>
      <c r="I238" s="2">
        <f t="shared" si="25"/>
        <v>7.0306542089598354E-3</v>
      </c>
    </row>
    <row r="239" spans="1:9" x14ac:dyDescent="0.25">
      <c r="A239" s="1">
        <v>42300</v>
      </c>
      <c r="B239" s="2">
        <v>1.1030396928638497E-2</v>
      </c>
      <c r="C239" s="2">
        <f t="shared" si="21"/>
        <v>1.022352819401284E-2</v>
      </c>
      <c r="D239" s="3">
        <f t="shared" si="22"/>
        <v>1.0452052873377544E-4</v>
      </c>
      <c r="E239" s="3">
        <f t="shared" si="26"/>
        <v>2.5029355140331121E-4</v>
      </c>
      <c r="F239" s="3">
        <f t="shared" si="27"/>
        <v>9.2645076242503418E-5</v>
      </c>
      <c r="G239" s="10">
        <f t="shared" si="23"/>
        <v>3.1603377268259485</v>
      </c>
      <c r="H239" s="2">
        <f t="shared" si="24"/>
        <v>1.022352819401284E-2</v>
      </c>
      <c r="I239" s="2">
        <f t="shared" si="25"/>
        <v>9.6252312305992634E-3</v>
      </c>
    </row>
    <row r="240" spans="1:9" x14ac:dyDescent="0.25">
      <c r="A240" s="1">
        <v>42303</v>
      </c>
      <c r="B240" s="2">
        <v>-1.9131147145990957E-3</v>
      </c>
      <c r="C240" s="2">
        <f t="shared" si="21"/>
        <v>-2.7199834492247529E-3</v>
      </c>
      <c r="D240" s="3">
        <f t="shared" si="22"/>
        <v>7.3983099640565844E-6</v>
      </c>
      <c r="E240" s="3">
        <f t="shared" si="26"/>
        <v>1.0452052873377544E-4</v>
      </c>
      <c r="F240" s="3">
        <f t="shared" si="27"/>
        <v>9.4609399071401564E-5</v>
      </c>
      <c r="G240" s="10">
        <f t="shared" si="23"/>
        <v>3.6748390987866655</v>
      </c>
      <c r="H240" s="2">
        <f t="shared" si="24"/>
        <v>2.7199834492247529E-3</v>
      </c>
      <c r="I240" s="2">
        <f t="shared" si="25"/>
        <v>9.7267363011136251E-3</v>
      </c>
    </row>
    <row r="241" spans="1:9" x14ac:dyDescent="0.25">
      <c r="A241" s="1">
        <v>42304</v>
      </c>
      <c r="B241" s="2">
        <v>-2.5540995953997614E-3</v>
      </c>
      <c r="C241" s="2">
        <f t="shared" si="21"/>
        <v>-3.3609683300254187E-3</v>
      </c>
      <c r="D241" s="3">
        <f t="shared" si="22"/>
        <v>1.1296108115433852E-5</v>
      </c>
      <c r="E241" s="3">
        <f t="shared" si="26"/>
        <v>7.3983099640565844E-6</v>
      </c>
      <c r="F241" s="3">
        <f t="shared" si="27"/>
        <v>7.6000494657295069E-5</v>
      </c>
      <c r="G241" s="10">
        <f t="shared" si="23"/>
        <v>3.7491308042579883</v>
      </c>
      <c r="H241" s="2">
        <f t="shared" si="24"/>
        <v>3.3609683300254187E-3</v>
      </c>
      <c r="I241" s="2">
        <f t="shared" si="25"/>
        <v>8.7178262575767738E-3</v>
      </c>
    </row>
    <row r="242" spans="1:9" x14ac:dyDescent="0.25">
      <c r="A242" s="1">
        <v>42305</v>
      </c>
      <c r="B242" s="2">
        <v>1.1839933394323987E-2</v>
      </c>
      <c r="C242" s="2">
        <f t="shared" si="21"/>
        <v>1.1033064659698329E-2</v>
      </c>
      <c r="D242" s="3">
        <f t="shared" si="22"/>
        <v>1.2172851578508421E-4</v>
      </c>
      <c r="E242" s="3">
        <f t="shared" si="26"/>
        <v>1.1296108115433852E-5</v>
      </c>
      <c r="F242" s="3">
        <f t="shared" si="27"/>
        <v>6.29901939445104E-5</v>
      </c>
      <c r="G242" s="10">
        <f t="shared" si="23"/>
        <v>2.9510774844603516</v>
      </c>
      <c r="H242" s="2">
        <f t="shared" si="24"/>
        <v>1.1033064659698329E-2</v>
      </c>
      <c r="I242" s="2">
        <f t="shared" si="25"/>
        <v>7.9366361857219087E-3</v>
      </c>
    </row>
    <row r="243" spans="1:9" x14ac:dyDescent="0.25">
      <c r="A243" s="1">
        <v>42306</v>
      </c>
      <c r="B243" s="2">
        <v>-4.4968545937285054E-4</v>
      </c>
      <c r="C243" s="2">
        <f t="shared" si="21"/>
        <v>-1.2565541939985078E-3</v>
      </c>
      <c r="D243" s="3">
        <f t="shared" si="22"/>
        <v>1.5789284424552396E-6</v>
      </c>
      <c r="E243" s="3">
        <f t="shared" si="26"/>
        <v>1.2172851578508421E-4</v>
      </c>
      <c r="F243" s="3">
        <f t="shared" si="27"/>
        <v>7.6148455422237482E-5</v>
      </c>
      <c r="G243" s="10">
        <f t="shared" si="23"/>
        <v>3.8121069121104942</v>
      </c>
      <c r="H243" s="2">
        <f t="shared" si="24"/>
        <v>1.2565541939985078E-3</v>
      </c>
      <c r="I243" s="2">
        <f t="shared" si="25"/>
        <v>8.726308235573476E-3</v>
      </c>
    </row>
    <row r="244" spans="1:9" x14ac:dyDescent="0.25">
      <c r="A244" s="1">
        <v>42307</v>
      </c>
      <c r="B244" s="2">
        <v>-4.8099702786910115E-3</v>
      </c>
      <c r="C244" s="2">
        <f t="shared" si="21"/>
        <v>-5.6168390133166683E-3</v>
      </c>
      <c r="D244" s="3">
        <f t="shared" si="22"/>
        <v>3.1548880501516164E-5</v>
      </c>
      <c r="E244" s="3">
        <f t="shared" si="26"/>
        <v>1.5789284424552396E-6</v>
      </c>
      <c r="F244" s="3">
        <f t="shared" si="27"/>
        <v>6.1092292812819595E-5</v>
      </c>
      <c r="G244" s="10">
        <f t="shared" si="23"/>
        <v>3.6744171717462106</v>
      </c>
      <c r="H244" s="2">
        <f t="shared" si="24"/>
        <v>5.6168390133166683E-3</v>
      </c>
      <c r="I244" s="2">
        <f t="shared" si="25"/>
        <v>7.8161558846289395E-3</v>
      </c>
    </row>
    <row r="245" spans="1:9" x14ac:dyDescent="0.25">
      <c r="A245" s="1">
        <v>42310</v>
      </c>
      <c r="B245" s="2">
        <v>1.1873845798707316E-2</v>
      </c>
      <c r="C245" s="2">
        <f t="shared" si="21"/>
        <v>1.1066977064081659E-2</v>
      </c>
      <c r="D245" s="3">
        <f t="shared" si="22"/>
        <v>1.2247798133690948E-4</v>
      </c>
      <c r="E245" s="3">
        <f t="shared" si="26"/>
        <v>3.1548880501516164E-5</v>
      </c>
      <c r="F245" s="3">
        <f t="shared" si="27"/>
        <v>5.6106618452583864E-5</v>
      </c>
      <c r="G245" s="10">
        <f t="shared" si="23"/>
        <v>2.8837145111397415</v>
      </c>
      <c r="H245" s="2">
        <f t="shared" si="24"/>
        <v>1.1066977064081659E-2</v>
      </c>
      <c r="I245" s="2">
        <f t="shared" si="25"/>
        <v>7.4904351310577325E-3</v>
      </c>
    </row>
    <row r="246" spans="1:9" x14ac:dyDescent="0.25">
      <c r="A246" s="1">
        <v>42311</v>
      </c>
      <c r="B246" s="2">
        <v>2.7280720515194812E-3</v>
      </c>
      <c r="C246" s="2">
        <f t="shared" si="21"/>
        <v>1.9212033168938239E-3</v>
      </c>
      <c r="D246" s="3">
        <f t="shared" si="22"/>
        <v>3.6910221848438306E-6</v>
      </c>
      <c r="E246" s="3">
        <f t="shared" si="26"/>
        <v>1.2247798133690948E-4</v>
      </c>
      <c r="F246" s="3">
        <f t="shared" si="27"/>
        <v>7.1192791671274386E-5</v>
      </c>
      <c r="G246" s="10">
        <f t="shared" si="23"/>
        <v>3.8301982353730026</v>
      </c>
      <c r="H246" s="2">
        <f t="shared" si="24"/>
        <v>1.9212033168938239E-3</v>
      </c>
      <c r="I246" s="2">
        <f t="shared" si="25"/>
        <v>8.437582098639063E-3</v>
      </c>
    </row>
    <row r="247" spans="1:9" x14ac:dyDescent="0.25">
      <c r="A247" s="1">
        <v>42312</v>
      </c>
      <c r="B247" s="2">
        <v>-3.5453765540646165E-3</v>
      </c>
      <c r="C247" s="2">
        <f t="shared" si="21"/>
        <v>-4.3522452886902733E-3</v>
      </c>
      <c r="D247" s="3">
        <f t="shared" si="22"/>
        <v>1.894203905292668E-5</v>
      </c>
      <c r="E247" s="3">
        <f t="shared" si="26"/>
        <v>3.6910221848438306E-6</v>
      </c>
      <c r="F247" s="3">
        <f t="shared" si="27"/>
        <v>5.7849497373171797E-5</v>
      </c>
      <c r="G247" s="10">
        <f t="shared" si="23"/>
        <v>3.796176094996492</v>
      </c>
      <c r="H247" s="2">
        <f t="shared" si="24"/>
        <v>4.3522452886902733E-3</v>
      </c>
      <c r="I247" s="2">
        <f t="shared" si="25"/>
        <v>7.6058857060287066E-3</v>
      </c>
    </row>
    <row r="248" spans="1:9" x14ac:dyDescent="0.25">
      <c r="A248" s="1">
        <v>42313</v>
      </c>
      <c r="B248" s="2">
        <v>-1.1320880364932284E-3</v>
      </c>
      <c r="C248" s="2">
        <f t="shared" si="21"/>
        <v>-1.9389567711188857E-3</v>
      </c>
      <c r="D248" s="3">
        <f t="shared" si="22"/>
        <v>3.7595533602677748E-6</v>
      </c>
      <c r="E248" s="3">
        <f t="shared" si="26"/>
        <v>1.894203905292668E-5</v>
      </c>
      <c r="F248" s="3">
        <f t="shared" si="27"/>
        <v>5.1094287618272199E-5</v>
      </c>
      <c r="G248" s="10">
        <f t="shared" si="23"/>
        <v>3.9851900453109543</v>
      </c>
      <c r="H248" s="2">
        <f t="shared" si="24"/>
        <v>1.9389567711188857E-3</v>
      </c>
      <c r="I248" s="2">
        <f t="shared" si="25"/>
        <v>7.1480268339082359E-3</v>
      </c>
    </row>
    <row r="249" spans="1:9" x14ac:dyDescent="0.25">
      <c r="A249" s="1">
        <v>42314</v>
      </c>
      <c r="B249" s="2">
        <v>-3.4763063530685034E-4</v>
      </c>
      <c r="C249" s="2">
        <f t="shared" si="21"/>
        <v>-1.1544993699325076E-3</v>
      </c>
      <c r="D249" s="3">
        <f t="shared" si="22"/>
        <v>1.3328687951745572E-6</v>
      </c>
      <c r="E249" s="3">
        <f t="shared" si="26"/>
        <v>3.7595533602677748E-6</v>
      </c>
      <c r="F249" s="3">
        <f t="shared" si="27"/>
        <v>4.2942087308982868E-5</v>
      </c>
      <c r="G249" s="10">
        <f t="shared" si="23"/>
        <v>4.0933711692312178</v>
      </c>
      <c r="H249" s="2">
        <f t="shared" si="24"/>
        <v>1.1544993699325076E-3</v>
      </c>
      <c r="I249" s="2">
        <f t="shared" si="25"/>
        <v>6.5530212352000556E-3</v>
      </c>
    </row>
    <row r="250" spans="1:9" x14ac:dyDescent="0.25">
      <c r="A250" s="1">
        <v>42317</v>
      </c>
      <c r="B250" s="2">
        <v>-9.8227896341462895E-3</v>
      </c>
      <c r="C250" s="2">
        <f t="shared" si="21"/>
        <v>-1.0629658368771947E-2</v>
      </c>
      <c r="D250" s="3">
        <f t="shared" si="22"/>
        <v>1.1298963703680349E-4</v>
      </c>
      <c r="E250" s="3">
        <f t="shared" si="26"/>
        <v>1.3328687951745572E-6</v>
      </c>
      <c r="F250" s="3">
        <f t="shared" si="27"/>
        <v>3.6388316873959795E-5</v>
      </c>
      <c r="G250" s="10">
        <f t="shared" si="23"/>
        <v>2.6391390974923148</v>
      </c>
      <c r="H250" s="2">
        <f t="shared" si="24"/>
        <v>1.0629658368771947E-2</v>
      </c>
      <c r="I250" s="2">
        <f t="shared" si="25"/>
        <v>6.0322729442524228E-3</v>
      </c>
    </row>
    <row r="251" spans="1:9" x14ac:dyDescent="0.25">
      <c r="A251" s="1">
        <v>42318</v>
      </c>
      <c r="B251" s="2">
        <v>1.5106466914911465E-3</v>
      </c>
      <c r="C251" s="2">
        <f t="shared" si="21"/>
        <v>7.0377795686548934E-4</v>
      </c>
      <c r="D251" s="3">
        <f t="shared" si="22"/>
        <v>4.9530341256976257E-7</v>
      </c>
      <c r="E251" s="3">
        <f t="shared" si="26"/>
        <v>1.1298963703680349E-4</v>
      </c>
      <c r="F251" s="3">
        <f t="shared" si="27"/>
        <v>5.4593023645450775E-5</v>
      </c>
      <c r="G251" s="10">
        <f t="shared" si="23"/>
        <v>3.9843273693625094</v>
      </c>
      <c r="H251" s="2">
        <f t="shared" si="24"/>
        <v>7.0377795686548934E-4</v>
      </c>
      <c r="I251" s="2">
        <f t="shared" si="25"/>
        <v>7.3887092002223754E-3</v>
      </c>
    </row>
    <row r="252" spans="1:9" x14ac:dyDescent="0.25">
      <c r="A252" s="1">
        <v>42319</v>
      </c>
      <c r="B252" s="2">
        <v>-3.2280998405164185E-3</v>
      </c>
      <c r="C252" s="2">
        <f t="shared" si="21"/>
        <v>-4.0349685751420753E-3</v>
      </c>
      <c r="D252" s="3">
        <f t="shared" si="22"/>
        <v>1.6280971402384068E-5</v>
      </c>
      <c r="E252" s="3">
        <f t="shared" si="26"/>
        <v>4.9530341256976257E-7</v>
      </c>
      <c r="F252" s="3">
        <f t="shared" si="27"/>
        <v>4.4865170728928843E-5</v>
      </c>
      <c r="G252" s="10">
        <f t="shared" si="23"/>
        <v>3.9055425288813415</v>
      </c>
      <c r="H252" s="2">
        <f t="shared" si="24"/>
        <v>4.0349685751420753E-3</v>
      </c>
      <c r="I252" s="2">
        <f t="shared" si="25"/>
        <v>6.6981468130318583E-3</v>
      </c>
    </row>
    <row r="253" spans="1:9" x14ac:dyDescent="0.25">
      <c r="A253" s="1">
        <v>42320</v>
      </c>
      <c r="B253" s="2">
        <v>-1.3990361445783139E-2</v>
      </c>
      <c r="C253" s="2">
        <f t="shared" si="21"/>
        <v>-1.4797230180408797E-2</v>
      </c>
      <c r="D253" s="3">
        <f t="shared" si="22"/>
        <v>2.1895802101200095E-4</v>
      </c>
      <c r="E253" s="3">
        <f t="shared" si="26"/>
        <v>1.6280971402384068E-5</v>
      </c>
      <c r="F253" s="3">
        <f t="shared" si="27"/>
        <v>4.0904612778283431E-5</v>
      </c>
      <c r="G253" s="10">
        <f t="shared" si="23"/>
        <v>1.4567487580065184</v>
      </c>
      <c r="H253" s="2">
        <f t="shared" si="24"/>
        <v>1.4797230180408797E-2</v>
      </c>
      <c r="I253" s="2">
        <f t="shared" si="25"/>
        <v>6.3956714094990392E-3</v>
      </c>
    </row>
    <row r="254" spans="1:9" x14ac:dyDescent="0.25">
      <c r="A254" s="1">
        <v>42321</v>
      </c>
      <c r="B254" s="2">
        <v>-1.1207397957936904E-2</v>
      </c>
      <c r="C254" s="2">
        <f t="shared" si="21"/>
        <v>-1.2014266692562562E-2</v>
      </c>
      <c r="D254" s="3">
        <f t="shared" si="22"/>
        <v>1.4434260416001815E-4</v>
      </c>
      <c r="E254" s="3">
        <f t="shared" si="26"/>
        <v>2.1895802101200095E-4</v>
      </c>
      <c r="F254" s="3">
        <f t="shared" si="27"/>
        <v>7.9841064056397404E-5</v>
      </c>
      <c r="G254" s="10">
        <f t="shared" si="23"/>
        <v>2.894860638886839</v>
      </c>
      <c r="H254" s="2">
        <f t="shared" si="24"/>
        <v>1.2014266692562562E-2</v>
      </c>
      <c r="I254" s="2">
        <f t="shared" si="25"/>
        <v>8.9353827034099331E-3</v>
      </c>
    </row>
    <row r="255" spans="1:9" x14ac:dyDescent="0.25">
      <c r="A255" s="1">
        <v>42324</v>
      </c>
      <c r="B255" s="2">
        <v>1.4903313824738973E-2</v>
      </c>
      <c r="C255" s="2">
        <f t="shared" si="21"/>
        <v>1.4096445090113315E-2</v>
      </c>
      <c r="D255" s="3">
        <f t="shared" si="22"/>
        <v>1.987097641785798E-4</v>
      </c>
      <c r="E255" s="3">
        <f t="shared" si="26"/>
        <v>1.4434260416001815E-4</v>
      </c>
      <c r="F255" s="3">
        <f t="shared" si="27"/>
        <v>9.3331402871756495E-5</v>
      </c>
      <c r="G255" s="10">
        <f t="shared" si="23"/>
        <v>2.6561998181761037</v>
      </c>
      <c r="H255" s="2">
        <f t="shared" si="24"/>
        <v>1.4096445090113315E-2</v>
      </c>
      <c r="I255" s="2">
        <f t="shared" si="25"/>
        <v>9.6608179193977406E-3</v>
      </c>
    </row>
    <row r="256" spans="1:9" x14ac:dyDescent="0.25">
      <c r="A256" s="1">
        <v>42325</v>
      </c>
      <c r="B256" s="2">
        <v>-1.3393792099123392E-3</v>
      </c>
      <c r="C256" s="2">
        <f t="shared" si="21"/>
        <v>-2.1462479445379964E-3</v>
      </c>
      <c r="D256" s="3">
        <f t="shared" si="22"/>
        <v>4.6063802394335746E-6</v>
      </c>
      <c r="E256" s="3">
        <f t="shared" si="26"/>
        <v>1.987097641785798E-4</v>
      </c>
      <c r="F256" s="3">
        <f t="shared" si="27"/>
        <v>1.1458019470916234E-4</v>
      </c>
      <c r="G256" s="10">
        <f t="shared" si="23"/>
        <v>3.5980781427033488</v>
      </c>
      <c r="H256" s="2">
        <f t="shared" si="24"/>
        <v>2.1462479445379964E-3</v>
      </c>
      <c r="I256" s="2">
        <f t="shared" si="25"/>
        <v>1.0704213876280797E-2</v>
      </c>
    </row>
    <row r="257" spans="1:9" x14ac:dyDescent="0.25">
      <c r="A257" s="1">
        <v>42326</v>
      </c>
      <c r="B257" s="2">
        <v>1.6162384658902518E-2</v>
      </c>
      <c r="C257" s="2">
        <f t="shared" si="21"/>
        <v>1.535551592427686E-2</v>
      </c>
      <c r="D257" s="3">
        <f t="shared" si="22"/>
        <v>2.3579186930072023E-4</v>
      </c>
      <c r="E257" s="3">
        <f t="shared" si="26"/>
        <v>4.6063802394335746E-6</v>
      </c>
      <c r="F257" s="3">
        <f t="shared" si="27"/>
        <v>9.0250386291447951E-5</v>
      </c>
      <c r="G257" s="10">
        <f t="shared" si="23"/>
        <v>2.4312022527087831</v>
      </c>
      <c r="H257" s="2">
        <f t="shared" si="24"/>
        <v>1.535551592427686E-2</v>
      </c>
      <c r="I257" s="2">
        <f t="shared" si="25"/>
        <v>9.5000203311070841E-3</v>
      </c>
    </row>
    <row r="258" spans="1:9" x14ac:dyDescent="0.25">
      <c r="A258" s="1">
        <v>42327</v>
      </c>
      <c r="B258" s="2">
        <v>-1.1230670288638889E-3</v>
      </c>
      <c r="C258" s="2">
        <f t="shared" si="21"/>
        <v>-1.9299357634895461E-3</v>
      </c>
      <c r="D258" s="3">
        <f t="shared" si="22"/>
        <v>3.7246520511959775E-6</v>
      </c>
      <c r="E258" s="3">
        <f t="shared" si="26"/>
        <v>2.3579186930072023E-4</v>
      </c>
      <c r="F258" s="3">
        <f t="shared" si="27"/>
        <v>1.1995463459666201E-4</v>
      </c>
      <c r="G258" s="10">
        <f t="shared" si="23"/>
        <v>3.5797346798475949</v>
      </c>
      <c r="H258" s="2">
        <f t="shared" si="24"/>
        <v>1.9299357634895461E-3</v>
      </c>
      <c r="I258" s="2">
        <f t="shared" si="25"/>
        <v>1.0952380316472854E-2</v>
      </c>
    </row>
    <row r="259" spans="1:9" x14ac:dyDescent="0.25">
      <c r="A259" s="1">
        <v>42328</v>
      </c>
      <c r="B259" s="2">
        <v>3.8102285176146999E-3</v>
      </c>
      <c r="C259" s="2">
        <f t="shared" si="21"/>
        <v>3.0033597829890427E-3</v>
      </c>
      <c r="D259" s="3">
        <f t="shared" si="22"/>
        <v>9.0201699860759897E-6</v>
      </c>
      <c r="E259" s="3">
        <f t="shared" si="26"/>
        <v>3.7246520511959775E-6</v>
      </c>
      <c r="F259" s="3">
        <f t="shared" si="27"/>
        <v>9.4058306769843224E-5</v>
      </c>
      <c r="G259" s="10">
        <f t="shared" si="23"/>
        <v>3.6689094233968507</v>
      </c>
      <c r="H259" s="2">
        <f t="shared" si="24"/>
        <v>3.0033597829890427E-3</v>
      </c>
      <c r="I259" s="2">
        <f t="shared" si="25"/>
        <v>9.698366190747966E-3</v>
      </c>
    </row>
    <row r="260" spans="1:9" x14ac:dyDescent="0.25">
      <c r="A260" s="1">
        <v>42331</v>
      </c>
      <c r="B260" s="2">
        <v>-1.2349401915593416E-3</v>
      </c>
      <c r="C260" s="2">
        <f t="shared" si="21"/>
        <v>-2.0418089261849989E-3</v>
      </c>
      <c r="D260" s="3">
        <f t="shared" si="22"/>
        <v>4.1689836910487387E-6</v>
      </c>
      <c r="E260" s="3">
        <f t="shared" si="26"/>
        <v>9.0201699860759897E-6</v>
      </c>
      <c r="F260" s="3">
        <f t="shared" si="27"/>
        <v>7.5926458166642569E-5</v>
      </c>
      <c r="G260" s="10">
        <f t="shared" si="23"/>
        <v>3.7964800473355189</v>
      </c>
      <c r="H260" s="2">
        <f t="shared" si="24"/>
        <v>2.0418089261849989E-3</v>
      </c>
      <c r="I260" s="2">
        <f t="shared" si="25"/>
        <v>8.7135789527979009E-3</v>
      </c>
    </row>
    <row r="261" spans="1:9" x14ac:dyDescent="0.25">
      <c r="A261" s="1">
        <v>42332</v>
      </c>
      <c r="B261" s="2">
        <v>1.2220896294909966E-3</v>
      </c>
      <c r="C261" s="2">
        <f t="shared" si="21"/>
        <v>4.1522089486533949E-4</v>
      </c>
      <c r="D261" s="3">
        <f t="shared" si="22"/>
        <v>1.724083915327733E-7</v>
      </c>
      <c r="E261" s="3">
        <f t="shared" si="26"/>
        <v>4.1689836910487387E-6</v>
      </c>
      <c r="F261" s="3">
        <f t="shared" si="27"/>
        <v>6.1462630877378864E-5</v>
      </c>
      <c r="G261" s="10">
        <f t="shared" si="23"/>
        <v>3.9281995182500129</v>
      </c>
      <c r="H261" s="2">
        <f t="shared" si="24"/>
        <v>4.1522089486533949E-4</v>
      </c>
      <c r="I261" s="2">
        <f t="shared" si="25"/>
        <v>7.8398106404031758E-3</v>
      </c>
    </row>
    <row r="262" spans="1:9" x14ac:dyDescent="0.25">
      <c r="A262" s="1">
        <v>42333</v>
      </c>
      <c r="B262" s="2">
        <v>-1.2923978287715521E-4</v>
      </c>
      <c r="C262" s="2">
        <f t="shared" si="21"/>
        <v>-9.3610851750281236E-4</v>
      </c>
      <c r="D262" s="3">
        <f t="shared" si="22"/>
        <v>8.7629915654131312E-7</v>
      </c>
      <c r="E262" s="3">
        <f t="shared" si="26"/>
        <v>1.724083915327733E-7</v>
      </c>
      <c r="F262" s="3">
        <f t="shared" si="27"/>
        <v>4.9898601560374006E-5</v>
      </c>
      <c r="G262" s="10">
        <f t="shared" si="23"/>
        <v>4.0250394582649278</v>
      </c>
      <c r="H262" s="2">
        <f t="shared" si="24"/>
        <v>9.3610851750281236E-4</v>
      </c>
      <c r="I262" s="2">
        <f t="shared" si="25"/>
        <v>7.0638942206387835E-3</v>
      </c>
    </row>
    <row r="263" spans="1:9" x14ac:dyDescent="0.25">
      <c r="A263" s="1">
        <v>42335</v>
      </c>
      <c r="B263" s="2">
        <v>5.9362238913873711E-4</v>
      </c>
      <c r="C263" s="2">
        <f t="shared" si="21"/>
        <v>-2.1324634548692005E-4</v>
      </c>
      <c r="D263" s="3">
        <f t="shared" si="22"/>
        <v>4.5474003863526868E-8</v>
      </c>
      <c r="E263" s="3">
        <f t="shared" si="26"/>
        <v>8.7629915654131312E-7</v>
      </c>
      <c r="F263" s="3">
        <f t="shared" si="27"/>
        <v>4.1458649713628467E-5</v>
      </c>
      <c r="G263" s="10">
        <f t="shared" si="23"/>
        <v>4.1259200507327947</v>
      </c>
      <c r="H263" s="2">
        <f t="shared" si="24"/>
        <v>2.1324634548692005E-4</v>
      </c>
      <c r="I263" s="2">
        <f t="shared" si="25"/>
        <v>6.4388391588568565E-3</v>
      </c>
    </row>
    <row r="264" spans="1:9" x14ac:dyDescent="0.25">
      <c r="A264" s="1">
        <v>42338</v>
      </c>
      <c r="B264" s="2">
        <v>-4.6409040672501511E-3</v>
      </c>
      <c r="C264" s="2">
        <f t="shared" si="21"/>
        <v>-5.447772801875808E-3</v>
      </c>
      <c r="D264" s="3">
        <f t="shared" si="22"/>
        <v>2.9678228500857791E-5</v>
      </c>
      <c r="E264" s="3">
        <f t="shared" si="26"/>
        <v>4.5474003863526868E-8</v>
      </c>
      <c r="F264" s="3">
        <f t="shared" si="27"/>
        <v>3.5020980531939592E-5</v>
      </c>
      <c r="G264" s="10">
        <f t="shared" si="23"/>
        <v>3.7871223868072277</v>
      </c>
      <c r="H264" s="2">
        <f t="shared" si="24"/>
        <v>5.447772801875808E-3</v>
      </c>
      <c r="I264" s="2">
        <f t="shared" si="25"/>
        <v>5.9178526960325393E-3</v>
      </c>
    </row>
    <row r="265" spans="1:9" x14ac:dyDescent="0.25">
      <c r="A265" s="1">
        <v>42339</v>
      </c>
      <c r="B265" s="2">
        <v>1.0680586999677999E-2</v>
      </c>
      <c r="C265" s="2">
        <f t="shared" si="21"/>
        <v>9.8737182650523413E-3</v>
      </c>
      <c r="D265" s="3">
        <f t="shared" si="22"/>
        <v>9.7490312377628217E-5</v>
      </c>
      <c r="E265" s="3">
        <f t="shared" si="26"/>
        <v>2.9678228500857791E-5</v>
      </c>
      <c r="F265" s="3">
        <f t="shared" si="27"/>
        <v>3.6364193271465333E-5</v>
      </c>
      <c r="G265" s="10">
        <f t="shared" si="23"/>
        <v>2.8515531852771776</v>
      </c>
      <c r="H265" s="2">
        <f t="shared" si="24"/>
        <v>9.8737182650523413E-3</v>
      </c>
      <c r="I265" s="2">
        <f t="shared" si="25"/>
        <v>6.0302730677362637E-3</v>
      </c>
    </row>
    <row r="266" spans="1:9" x14ac:dyDescent="0.25">
      <c r="A266" s="1">
        <v>42340</v>
      </c>
      <c r="B266" s="2">
        <v>-1.0995752937987158E-2</v>
      </c>
      <c r="C266" s="2">
        <f t="shared" si="21"/>
        <v>-1.1802621672612815E-2</v>
      </c>
      <c r="D266" s="3">
        <f t="shared" si="22"/>
        <v>1.3930187834682974E-4</v>
      </c>
      <c r="E266" s="3">
        <f t="shared" si="26"/>
        <v>9.7490312377628217E-5</v>
      </c>
      <c r="F266" s="3">
        <f t="shared" si="27"/>
        <v>5.137266437612483E-5</v>
      </c>
      <c r="G266" s="10">
        <f t="shared" si="23"/>
        <v>2.6634659610799809</v>
      </c>
      <c r="H266" s="2">
        <f t="shared" si="24"/>
        <v>1.1802621672612815E-2</v>
      </c>
      <c r="I266" s="2">
        <f t="shared" si="25"/>
        <v>7.1674726630887708E-3</v>
      </c>
    </row>
    <row r="267" spans="1:9" x14ac:dyDescent="0.25">
      <c r="A267" s="1">
        <v>42341</v>
      </c>
      <c r="B267" s="2">
        <v>-1.4373578391063457E-2</v>
      </c>
      <c r="C267" s="2">
        <f t="shared" si="21"/>
        <v>-1.5180447125689115E-2</v>
      </c>
      <c r="D267" s="3">
        <f t="shared" si="22"/>
        <v>2.3044597493584291E-4</v>
      </c>
      <c r="E267" s="3">
        <f t="shared" si="26"/>
        <v>1.3930187834682974E-4</v>
      </c>
      <c r="F267" s="3">
        <f t="shared" si="27"/>
        <v>7.1154331132339732E-5</v>
      </c>
      <c r="G267" s="10">
        <f t="shared" si="23"/>
        <v>2.2370520909385809</v>
      </c>
      <c r="H267" s="2">
        <f t="shared" si="24"/>
        <v>1.5180447125689115E-2</v>
      </c>
      <c r="I267" s="2">
        <f t="shared" si="25"/>
        <v>8.4353026698714105E-3</v>
      </c>
    </row>
    <row r="268" spans="1:9" x14ac:dyDescent="0.25">
      <c r="A268" s="1">
        <v>42342</v>
      </c>
      <c r="B268" s="2">
        <v>2.0525755993794137E-2</v>
      </c>
      <c r="C268" s="2">
        <f t="shared" si="21"/>
        <v>1.9718887259168479E-2</v>
      </c>
      <c r="D268" s="3">
        <f t="shared" si="22"/>
        <v>3.8883451473979697E-4</v>
      </c>
      <c r="E268" s="3">
        <f t="shared" si="26"/>
        <v>2.3044597493584291E-4</v>
      </c>
      <c r="F268" s="3">
        <f t="shared" si="27"/>
        <v>1.0467274332053069E-4</v>
      </c>
      <c r="G268" s="10">
        <f t="shared" si="23"/>
        <v>1.8060154837004863</v>
      </c>
      <c r="H268" s="2">
        <f t="shared" si="24"/>
        <v>1.9718887259168479E-2</v>
      </c>
      <c r="I268" s="2">
        <f t="shared" si="25"/>
        <v>1.0230969813293883E-2</v>
      </c>
    </row>
    <row r="269" spans="1:9" x14ac:dyDescent="0.25">
      <c r="A269" s="1">
        <v>42345</v>
      </c>
      <c r="B269" s="2">
        <v>-6.9895634630370296E-3</v>
      </c>
      <c r="C269" s="2">
        <f t="shared" si="21"/>
        <v>-7.7964321976626864E-3</v>
      </c>
      <c r="D269" s="3">
        <f t="shared" si="22"/>
        <v>6.0784355012751428E-5</v>
      </c>
      <c r="E269" s="3">
        <f t="shared" si="26"/>
        <v>3.8883451473979697E-4</v>
      </c>
      <c r="F269" s="3">
        <f t="shared" si="27"/>
        <v>1.6228357175621832E-4</v>
      </c>
      <c r="G269" s="10">
        <f t="shared" si="23"/>
        <v>3.2568659076490993</v>
      </c>
      <c r="H269" s="2">
        <f t="shared" si="24"/>
        <v>7.7964321976626864E-3</v>
      </c>
      <c r="I269" s="2">
        <f t="shared" si="25"/>
        <v>1.2739056941399481E-2</v>
      </c>
    </row>
    <row r="270" spans="1:9" x14ac:dyDescent="0.25">
      <c r="A270" s="1">
        <v>42346</v>
      </c>
      <c r="B270" s="2">
        <v>-6.489911269239812E-3</v>
      </c>
      <c r="C270" s="2">
        <f t="shared" si="21"/>
        <v>-7.2967800038654688E-3</v>
      </c>
      <c r="D270" s="3">
        <f t="shared" si="22"/>
        <v>5.324299842481095E-5</v>
      </c>
      <c r="E270" s="3">
        <f t="shared" si="26"/>
        <v>6.0784355012751428E-5</v>
      </c>
      <c r="F270" s="3">
        <f t="shared" si="27"/>
        <v>1.3727383559741159E-4</v>
      </c>
      <c r="G270" s="10">
        <f t="shared" si="23"/>
        <v>3.3338979948963061</v>
      </c>
      <c r="H270" s="2">
        <f t="shared" si="24"/>
        <v>7.2967800038654688E-3</v>
      </c>
      <c r="I270" s="2">
        <f t="shared" si="25"/>
        <v>1.171639174820523E-2</v>
      </c>
    </row>
    <row r="271" spans="1:9" x14ac:dyDescent="0.25">
      <c r="A271" s="1">
        <v>42347</v>
      </c>
      <c r="B271" s="2">
        <v>-7.7389403902908827E-3</v>
      </c>
      <c r="C271" s="2">
        <f t="shared" ref="C271:C334" si="28">B271-B$5</f>
        <v>-8.5458091249165404E-3</v>
      </c>
      <c r="D271" s="3">
        <f t="shared" ref="D271:D334" si="29">C271^2</f>
        <v>7.3030853599506803E-5</v>
      </c>
      <c r="E271" s="3">
        <f t="shared" si="26"/>
        <v>5.324299842481095E-5</v>
      </c>
      <c r="F271" s="3">
        <f t="shared" si="27"/>
        <v>1.1714787452628362E-4</v>
      </c>
      <c r="G271" s="10">
        <f t="shared" ref="G271:G334" si="30">IFERROR(LN(1/SQRT(2*PI()*F271)*EXP(-D271/(2*F271))),-10000)</f>
        <v>3.2953945276087846</v>
      </c>
      <c r="H271" s="2">
        <f t="shared" ref="H271:H334" si="31">SQRT(D271)</f>
        <v>8.5458091249165404E-3</v>
      </c>
      <c r="I271" s="2">
        <f t="shared" ref="I271:I334" si="32">SQRT(F271)</f>
        <v>1.082348717032933E-2</v>
      </c>
    </row>
    <row r="272" spans="1:9" x14ac:dyDescent="0.25">
      <c r="A272" s="1">
        <v>42348</v>
      </c>
      <c r="B272" s="2">
        <v>2.2513943016770899E-3</v>
      </c>
      <c r="C272" s="2">
        <f t="shared" si="28"/>
        <v>1.4445255670514326E-3</v>
      </c>
      <c r="D272" s="3">
        <f t="shared" si="29"/>
        <v>2.086654113865263E-6</v>
      </c>
      <c r="E272" s="3">
        <f t="shared" ref="E272:E335" si="33">D271</f>
        <v>7.3030853599506803E-5</v>
      </c>
      <c r="F272" s="3">
        <f t="shared" ref="F272:F335" si="34">B$6+B$7*E272+B$8*F271</f>
        <v>1.0629445967164848E-4</v>
      </c>
      <c r="G272" s="10">
        <f t="shared" si="30"/>
        <v>3.6458947220937916</v>
      </c>
      <c r="H272" s="2">
        <f t="shared" si="31"/>
        <v>1.4445255670514326E-3</v>
      </c>
      <c r="I272" s="2">
        <f t="shared" si="32"/>
        <v>1.0309920449336575E-2</v>
      </c>
    </row>
    <row r="273" spans="1:9" x14ac:dyDescent="0.25">
      <c r="A273" s="1">
        <v>42349</v>
      </c>
      <c r="B273" s="2">
        <v>-1.9422774250449582E-2</v>
      </c>
      <c r="C273" s="2">
        <f t="shared" si="28"/>
        <v>-2.0229642985075239E-2</v>
      </c>
      <c r="D273" s="3">
        <f t="shared" si="29"/>
        <v>4.0923845530360382E-4</v>
      </c>
      <c r="E273" s="3">
        <f t="shared" si="33"/>
        <v>2.086654113865263E-6</v>
      </c>
      <c r="F273" s="3">
        <f t="shared" si="34"/>
        <v>8.3578252627013552E-5</v>
      </c>
      <c r="G273" s="10">
        <f t="shared" si="30"/>
        <v>1.3276897795505682</v>
      </c>
      <c r="H273" s="2">
        <f t="shared" si="31"/>
        <v>2.0229642985075239E-2</v>
      </c>
      <c r="I273" s="2">
        <f t="shared" si="32"/>
        <v>9.1421142317854222E-3</v>
      </c>
    </row>
    <row r="274" spans="1:9" x14ac:dyDescent="0.25">
      <c r="A274" s="1">
        <v>42352</v>
      </c>
      <c r="B274" s="2">
        <v>4.7555866962836202E-3</v>
      </c>
      <c r="C274" s="2">
        <f t="shared" si="28"/>
        <v>3.9487179616579634E-3</v>
      </c>
      <c r="D274" s="3">
        <f t="shared" si="29"/>
        <v>1.5592373540720222E-5</v>
      </c>
      <c r="E274" s="3">
        <f t="shared" si="33"/>
        <v>4.0923845530360382E-4</v>
      </c>
      <c r="F274" s="3">
        <f t="shared" si="34"/>
        <v>1.5083839400895197E-4</v>
      </c>
      <c r="G274" s="10">
        <f t="shared" si="30"/>
        <v>3.4290265411302516</v>
      </c>
      <c r="H274" s="2">
        <f t="shared" si="31"/>
        <v>3.9487179616579634E-3</v>
      </c>
      <c r="I274" s="2">
        <f t="shared" si="32"/>
        <v>1.2281628312603829E-2</v>
      </c>
    </row>
    <row r="275" spans="1:9" x14ac:dyDescent="0.25">
      <c r="A275" s="1">
        <v>42353</v>
      </c>
      <c r="B275" s="2">
        <v>1.0618514891638675E-2</v>
      </c>
      <c r="C275" s="2">
        <f t="shared" si="28"/>
        <v>9.8116461570130174E-3</v>
      </c>
      <c r="D275" s="3">
        <f t="shared" si="29"/>
        <v>9.6268400310428313E-5</v>
      </c>
      <c r="E275" s="3">
        <f t="shared" si="33"/>
        <v>1.5592373540720222E-5</v>
      </c>
      <c r="F275" s="3">
        <f t="shared" si="34"/>
        <v>1.1943917906892799E-4</v>
      </c>
      <c r="G275" s="10">
        <f t="shared" si="30"/>
        <v>3.1944113392479001</v>
      </c>
      <c r="H275" s="2">
        <f t="shared" si="31"/>
        <v>9.8116461570130174E-3</v>
      </c>
      <c r="I275" s="2">
        <f t="shared" si="32"/>
        <v>1.0928823315843659E-2</v>
      </c>
    </row>
    <row r="276" spans="1:9" x14ac:dyDescent="0.25">
      <c r="A276" s="1">
        <v>42354</v>
      </c>
      <c r="B276" s="2">
        <v>1.4514952946300674E-2</v>
      </c>
      <c r="C276" s="2">
        <f t="shared" si="28"/>
        <v>1.3708084211675017E-2</v>
      </c>
      <c r="D276" s="3">
        <f t="shared" si="29"/>
        <v>1.8791157275437387E-4</v>
      </c>
      <c r="E276" s="3">
        <f t="shared" si="33"/>
        <v>9.6268400310428313E-5</v>
      </c>
      <c r="F276" s="3">
        <f t="shared" si="34"/>
        <v>1.12796884672306E-4</v>
      </c>
      <c r="G276" s="10">
        <f t="shared" si="30"/>
        <v>2.7930580119829798</v>
      </c>
      <c r="H276" s="2">
        <f t="shared" si="31"/>
        <v>1.3708084211675017E-2</v>
      </c>
      <c r="I276" s="2">
        <f t="shared" si="32"/>
        <v>1.0620587774332738E-2</v>
      </c>
    </row>
    <row r="277" spans="1:9" x14ac:dyDescent="0.25">
      <c r="A277" s="1">
        <v>42355</v>
      </c>
      <c r="B277" s="2">
        <v>-1.5040495497016582E-2</v>
      </c>
      <c r="C277" s="2">
        <f t="shared" si="28"/>
        <v>-1.5847364231642239E-2</v>
      </c>
      <c r="D277" s="3">
        <f t="shared" si="29"/>
        <v>2.5113895309033385E-4</v>
      </c>
      <c r="E277" s="3">
        <f t="shared" si="33"/>
        <v>1.8791157275437387E-4</v>
      </c>
      <c r="F277" s="3">
        <f t="shared" si="34"/>
        <v>1.2680068737438212E-4</v>
      </c>
      <c r="G277" s="10">
        <f t="shared" si="30"/>
        <v>2.5772183262639117</v>
      </c>
      <c r="H277" s="2">
        <f t="shared" si="31"/>
        <v>1.5847364231642239E-2</v>
      </c>
      <c r="I277" s="2">
        <f t="shared" si="32"/>
        <v>1.1260581129514681E-2</v>
      </c>
    </row>
    <row r="278" spans="1:9" x14ac:dyDescent="0.25">
      <c r="A278" s="1">
        <v>42356</v>
      </c>
      <c r="B278" s="2">
        <v>-1.7797236873680844E-2</v>
      </c>
      <c r="C278" s="2">
        <f t="shared" si="28"/>
        <v>-1.8604105608306502E-2</v>
      </c>
      <c r="D278" s="3">
        <f t="shared" si="29"/>
        <v>3.4611274548502141E-4</v>
      </c>
      <c r="E278" s="3">
        <f t="shared" si="33"/>
        <v>2.5113895309033385E-4</v>
      </c>
      <c r="F278" s="3">
        <f t="shared" si="34"/>
        <v>1.5026137272410565E-4</v>
      </c>
      <c r="G278" s="10">
        <f t="shared" si="30"/>
        <v>2.3309262867134493</v>
      </c>
      <c r="H278" s="2">
        <f t="shared" si="31"/>
        <v>1.8604105608306502E-2</v>
      </c>
      <c r="I278" s="2">
        <f t="shared" si="32"/>
        <v>1.2258114566445594E-2</v>
      </c>
    </row>
    <row r="279" spans="1:9" x14ac:dyDescent="0.25">
      <c r="A279" s="1">
        <v>42359</v>
      </c>
      <c r="B279" s="2">
        <v>7.7784148986563828E-3</v>
      </c>
      <c r="C279" s="2">
        <f t="shared" si="28"/>
        <v>6.971546164030726E-3</v>
      </c>
      <c r="D279" s="3">
        <f t="shared" si="29"/>
        <v>4.8602455917211529E-5</v>
      </c>
      <c r="E279" s="3">
        <f t="shared" si="33"/>
        <v>3.4611274548502141E-4</v>
      </c>
      <c r="F279" s="3">
        <f t="shared" si="34"/>
        <v>1.8730245548254456E-4</v>
      </c>
      <c r="G279" s="10">
        <f t="shared" si="30"/>
        <v>3.2427111433505615</v>
      </c>
      <c r="H279" s="2">
        <f t="shared" si="31"/>
        <v>6.971546164030726E-3</v>
      </c>
      <c r="I279" s="2">
        <f t="shared" si="32"/>
        <v>1.3685848730807474E-2</v>
      </c>
    </row>
    <row r="280" spans="1:9" x14ac:dyDescent="0.25">
      <c r="A280" s="1">
        <v>42360</v>
      </c>
      <c r="B280" s="2">
        <v>8.8167627340869359E-3</v>
      </c>
      <c r="C280" s="2">
        <f t="shared" si="28"/>
        <v>8.0098939994612782E-3</v>
      </c>
      <c r="D280" s="3">
        <f t="shared" si="29"/>
        <v>6.4158401882605785E-5</v>
      </c>
      <c r="E280" s="3">
        <f t="shared" si="33"/>
        <v>4.8602455917211529E-5</v>
      </c>
      <c r="F280" s="3">
        <f t="shared" si="34"/>
        <v>1.5333139576234752E-4</v>
      </c>
      <c r="G280" s="10">
        <f t="shared" si="30"/>
        <v>3.263301139816071</v>
      </c>
      <c r="H280" s="2">
        <f t="shared" si="31"/>
        <v>8.0098939994612782E-3</v>
      </c>
      <c r="I280" s="2">
        <f t="shared" si="32"/>
        <v>1.2382705510604195E-2</v>
      </c>
    </row>
    <row r="281" spans="1:9" x14ac:dyDescent="0.25">
      <c r="A281" s="1">
        <v>42361</v>
      </c>
      <c r="B281" s="2">
        <v>1.2418034595898853E-2</v>
      </c>
      <c r="C281" s="2">
        <f t="shared" si="28"/>
        <v>1.1611165861273195E-2</v>
      </c>
      <c r="D281" s="3">
        <f t="shared" si="29"/>
        <v>1.3481917265799608E-4</v>
      </c>
      <c r="E281" s="3">
        <f t="shared" si="33"/>
        <v>6.4158401882605785E-5</v>
      </c>
      <c r="F281" s="3">
        <f t="shared" si="34"/>
        <v>1.3132468492075354E-4</v>
      </c>
      <c r="G281" s="10">
        <f t="shared" si="30"/>
        <v>3.0366755985206813</v>
      </c>
      <c r="H281" s="2">
        <f t="shared" si="31"/>
        <v>1.1611165861273195E-2</v>
      </c>
      <c r="I281" s="2">
        <f t="shared" si="32"/>
        <v>1.1459698291000228E-2</v>
      </c>
    </row>
    <row r="282" spans="1:9" x14ac:dyDescent="0.25">
      <c r="A282" s="1">
        <v>42362</v>
      </c>
      <c r="B282" s="2">
        <v>-1.5986125980361754E-3</v>
      </c>
      <c r="C282" s="2">
        <f t="shared" si="28"/>
        <v>-2.4054813326618327E-3</v>
      </c>
      <c r="D282" s="3">
        <f t="shared" si="29"/>
        <v>5.7863404417845461E-6</v>
      </c>
      <c r="E282" s="3">
        <f t="shared" si="33"/>
        <v>1.3481917265799608E-4</v>
      </c>
      <c r="F282" s="3">
        <f t="shared" si="34"/>
        <v>1.2958625284012566E-4</v>
      </c>
      <c r="G282" s="10">
        <f t="shared" si="30"/>
        <v>3.5343171809913017</v>
      </c>
      <c r="H282" s="2">
        <f t="shared" si="31"/>
        <v>2.4054813326618327E-3</v>
      </c>
      <c r="I282" s="2">
        <f t="shared" si="32"/>
        <v>1.1383595778141705E-2</v>
      </c>
    </row>
    <row r="283" spans="1:9" x14ac:dyDescent="0.25">
      <c r="A283" s="1">
        <v>42366</v>
      </c>
      <c r="B283" s="2">
        <v>-2.1785646703768036E-3</v>
      </c>
      <c r="C283" s="2">
        <f t="shared" si="28"/>
        <v>-2.9854334050024608E-3</v>
      </c>
      <c r="D283" s="3">
        <f t="shared" si="29"/>
        <v>8.9128126157045867E-6</v>
      </c>
      <c r="E283" s="3">
        <f t="shared" si="33"/>
        <v>5.7863404417845461E-6</v>
      </c>
      <c r="F283" s="3">
        <f t="shared" si="34"/>
        <v>1.0163501448863787E-4</v>
      </c>
      <c r="G283" s="10">
        <f t="shared" si="30"/>
        <v>3.634275536764719</v>
      </c>
      <c r="H283" s="2">
        <f t="shared" si="31"/>
        <v>2.9854334050024608E-3</v>
      </c>
      <c r="I283" s="2">
        <f t="shared" si="32"/>
        <v>1.0081419269559116E-2</v>
      </c>
    </row>
    <row r="284" spans="1:9" x14ac:dyDescent="0.25">
      <c r="A284" s="1">
        <v>42367</v>
      </c>
      <c r="B284" s="2">
        <v>1.0629710673474513E-2</v>
      </c>
      <c r="C284" s="2">
        <f t="shared" si="28"/>
        <v>9.8228419388488551E-3</v>
      </c>
      <c r="D284" s="3">
        <f t="shared" si="29"/>
        <v>9.648822375560793E-5</v>
      </c>
      <c r="E284" s="3">
        <f t="shared" si="33"/>
        <v>8.9128126157045867E-6</v>
      </c>
      <c r="F284" s="3">
        <f t="shared" si="34"/>
        <v>8.1529389992360073E-5</v>
      </c>
      <c r="G284" s="10">
        <f t="shared" si="30"/>
        <v>3.1965960574559356</v>
      </c>
      <c r="H284" s="2">
        <f t="shared" si="31"/>
        <v>9.8228419388488551E-3</v>
      </c>
      <c r="I284" s="2">
        <f t="shared" si="32"/>
        <v>9.0293626570406432E-3</v>
      </c>
    </row>
    <row r="285" spans="1:9" x14ac:dyDescent="0.25">
      <c r="A285" s="1">
        <v>42368</v>
      </c>
      <c r="B285" s="2">
        <v>-7.2172289689947933E-3</v>
      </c>
      <c r="C285" s="2">
        <f t="shared" si="28"/>
        <v>-8.024097703620451E-3</v>
      </c>
      <c r="D285" s="3">
        <f t="shared" si="29"/>
        <v>6.4386143957246992E-5</v>
      </c>
      <c r="E285" s="3">
        <f t="shared" si="33"/>
        <v>9.648822375560793E-5</v>
      </c>
      <c r="F285" s="3">
        <f t="shared" si="34"/>
        <v>8.4697246062202873E-5</v>
      </c>
      <c r="G285" s="10">
        <f t="shared" si="30"/>
        <v>3.3891793493442708</v>
      </c>
      <c r="H285" s="2">
        <f t="shared" si="31"/>
        <v>8.024097703620451E-3</v>
      </c>
      <c r="I285" s="2">
        <f t="shared" si="32"/>
        <v>9.2031106731475781E-3</v>
      </c>
    </row>
    <row r="286" spans="1:9" x14ac:dyDescent="0.25">
      <c r="A286" s="1">
        <v>42369</v>
      </c>
      <c r="B286" s="2">
        <v>-9.411833126550917E-3</v>
      </c>
      <c r="C286" s="2">
        <f t="shared" si="28"/>
        <v>-1.0218701861176575E-2</v>
      </c>
      <c r="D286" s="3">
        <f t="shared" si="29"/>
        <v>1.0442186772761359E-4</v>
      </c>
      <c r="E286" s="3">
        <f t="shared" si="33"/>
        <v>6.4386143957246992E-5</v>
      </c>
      <c r="F286" s="3">
        <f t="shared" si="34"/>
        <v>8.0416243773212605E-5</v>
      </c>
      <c r="G286" s="10">
        <f t="shared" si="30"/>
        <v>3.145950098960959</v>
      </c>
      <c r="H286" s="2">
        <f t="shared" si="31"/>
        <v>1.0218701861176575E-2</v>
      </c>
      <c r="I286" s="2">
        <f t="shared" si="32"/>
        <v>8.9675104557069025E-3</v>
      </c>
    </row>
    <row r="287" spans="1:9" x14ac:dyDescent="0.25">
      <c r="A287" s="1">
        <v>42373</v>
      </c>
      <c r="B287" s="2">
        <v>-1.5303776040392569E-2</v>
      </c>
      <c r="C287" s="2">
        <f t="shared" si="28"/>
        <v>-1.6110644775018227E-2</v>
      </c>
      <c r="D287" s="3">
        <f t="shared" si="29"/>
        <v>2.5955287506682209E-4</v>
      </c>
      <c r="E287" s="3">
        <f t="shared" si="33"/>
        <v>1.0442186772761359E-4</v>
      </c>
      <c r="F287" s="3">
        <f t="shared" si="34"/>
        <v>8.5510060639459802E-5</v>
      </c>
      <c r="G287" s="10">
        <f t="shared" si="30"/>
        <v>2.2468252387258203</v>
      </c>
      <c r="H287" s="2">
        <f t="shared" si="31"/>
        <v>1.6110644775018227E-2</v>
      </c>
      <c r="I287" s="2">
        <f t="shared" si="32"/>
        <v>9.2471650055278992E-3</v>
      </c>
    </row>
    <row r="288" spans="1:9" x14ac:dyDescent="0.25">
      <c r="A288" s="1">
        <v>42374</v>
      </c>
      <c r="B288" s="2">
        <v>2.0122623791400951E-3</v>
      </c>
      <c r="C288" s="2">
        <f t="shared" si="28"/>
        <v>1.2053936445144378E-3</v>
      </c>
      <c r="D288" s="3">
        <f t="shared" si="29"/>
        <v>1.452973838235799E-6</v>
      </c>
      <c r="E288" s="3">
        <f t="shared" si="33"/>
        <v>2.5955287506682209E-4</v>
      </c>
      <c r="F288" s="3">
        <f t="shared" si="34"/>
        <v>1.2134477963542811E-4</v>
      </c>
      <c r="G288" s="10">
        <f t="shared" si="30"/>
        <v>3.5835118249336375</v>
      </c>
      <c r="H288" s="2">
        <f t="shared" si="31"/>
        <v>1.2053936445144378E-3</v>
      </c>
      <c r="I288" s="2">
        <f t="shared" si="32"/>
        <v>1.1015660653607123E-2</v>
      </c>
    </row>
    <row r="289" spans="1:9" x14ac:dyDescent="0.25">
      <c r="A289" s="1">
        <v>42375</v>
      </c>
      <c r="B289" s="2">
        <v>-1.3115420660382515E-2</v>
      </c>
      <c r="C289" s="2">
        <f t="shared" si="28"/>
        <v>-1.3922289395008173E-2</v>
      </c>
      <c r="D289" s="3">
        <f t="shared" si="29"/>
        <v>1.9383014199835703E-4</v>
      </c>
      <c r="E289" s="3">
        <f t="shared" si="33"/>
        <v>1.452973838235799E-6</v>
      </c>
      <c r="F289" s="3">
        <f t="shared" si="34"/>
        <v>9.4621009850358092E-5</v>
      </c>
      <c r="G289" s="10">
        <f t="shared" si="30"/>
        <v>2.689632241052708</v>
      </c>
      <c r="H289" s="2">
        <f t="shared" si="31"/>
        <v>1.3922289395008173E-2</v>
      </c>
      <c r="I289" s="2">
        <f t="shared" si="32"/>
        <v>9.727333131457877E-3</v>
      </c>
    </row>
    <row r="290" spans="1:9" x14ac:dyDescent="0.25">
      <c r="A290" s="1">
        <v>42376</v>
      </c>
      <c r="B290" s="2">
        <v>-2.3700421050516063E-2</v>
      </c>
      <c r="C290" s="2">
        <f t="shared" si="28"/>
        <v>-2.4507289785141721E-2</v>
      </c>
      <c r="D290" s="3">
        <f t="shared" si="29"/>
        <v>6.0060725261291167E-4</v>
      </c>
      <c r="E290" s="3">
        <f t="shared" si="33"/>
        <v>1.9383014199835703E-4</v>
      </c>
      <c r="F290" s="3">
        <f t="shared" si="34"/>
        <v>1.1452940629538137E-4</v>
      </c>
      <c r="G290" s="10">
        <f t="shared" si="30"/>
        <v>0.99633525281014135</v>
      </c>
      <c r="H290" s="2">
        <f t="shared" si="31"/>
        <v>2.4507289785141721E-2</v>
      </c>
      <c r="I290" s="2">
        <f t="shared" si="32"/>
        <v>1.0701841257250145E-2</v>
      </c>
    </row>
    <row r="291" spans="1:9" x14ac:dyDescent="0.25">
      <c r="A291" s="1">
        <v>42377</v>
      </c>
      <c r="B291" s="2">
        <v>-1.083840686741222E-2</v>
      </c>
      <c r="C291" s="2">
        <f t="shared" si="28"/>
        <v>-1.1645275602037878E-2</v>
      </c>
      <c r="D291" s="3">
        <f t="shared" si="29"/>
        <v>1.3561244384741866E-4</v>
      </c>
      <c r="E291" s="3">
        <f t="shared" si="33"/>
        <v>6.0060725261291167E-4</v>
      </c>
      <c r="F291" s="3">
        <f t="shared" si="34"/>
        <v>2.1335756940058022E-4</v>
      </c>
      <c r="G291" s="10">
        <f t="shared" si="30"/>
        <v>2.989526441409164</v>
      </c>
      <c r="H291" s="2">
        <f t="shared" si="31"/>
        <v>1.1645275602037878E-2</v>
      </c>
      <c r="I291" s="2">
        <f t="shared" si="32"/>
        <v>1.4606764508287939E-2</v>
      </c>
    </row>
    <row r="292" spans="1:9" x14ac:dyDescent="0.25">
      <c r="A292" s="1">
        <v>42380</v>
      </c>
      <c r="B292" s="2">
        <v>8.5326451720324492E-4</v>
      </c>
      <c r="C292" s="2">
        <f t="shared" si="28"/>
        <v>4.6395782577587767E-5</v>
      </c>
      <c r="D292" s="3">
        <f t="shared" si="29"/>
        <v>2.1525686409867966E-9</v>
      </c>
      <c r="E292" s="3">
        <f t="shared" si="33"/>
        <v>1.3561244384741866E-4</v>
      </c>
      <c r="F292" s="3">
        <f t="shared" si="34"/>
        <v>1.9065316870301124E-4</v>
      </c>
      <c r="G292" s="10">
        <f t="shared" si="30"/>
        <v>3.3635831471849658</v>
      </c>
      <c r="H292" s="2">
        <f t="shared" si="31"/>
        <v>4.6395782577587767E-5</v>
      </c>
      <c r="I292" s="2">
        <f t="shared" si="32"/>
        <v>1.3807721343618259E-2</v>
      </c>
    </row>
    <row r="293" spans="1:9" x14ac:dyDescent="0.25">
      <c r="A293" s="1">
        <v>42381</v>
      </c>
      <c r="B293" s="2">
        <v>7.8027936184481561E-3</v>
      </c>
      <c r="C293" s="2">
        <f t="shared" si="28"/>
        <v>6.9959248838224993E-3</v>
      </c>
      <c r="D293" s="3">
        <f t="shared" si="29"/>
        <v>4.8942964980086851E-5</v>
      </c>
      <c r="E293" s="3">
        <f t="shared" si="33"/>
        <v>2.1525686409867966E-9</v>
      </c>
      <c r="F293" s="3">
        <f t="shared" si="34"/>
        <v>1.4577731012116677E-4</v>
      </c>
      <c r="G293" s="10">
        <f t="shared" si="30"/>
        <v>3.3299077139485558</v>
      </c>
      <c r="H293" s="2">
        <f t="shared" si="31"/>
        <v>6.9959248838224993E-3</v>
      </c>
      <c r="I293" s="2">
        <f t="shared" si="32"/>
        <v>1.2073827484321894E-2</v>
      </c>
    </row>
    <row r="294" spans="1:9" x14ac:dyDescent="0.25">
      <c r="A294" s="1">
        <v>42382</v>
      </c>
      <c r="B294" s="2">
        <v>-2.4965440402748285E-2</v>
      </c>
      <c r="C294" s="2">
        <f t="shared" si="28"/>
        <v>-2.5772309137373942E-2</v>
      </c>
      <c r="D294" s="3">
        <f t="shared" si="29"/>
        <v>6.6421191827236836E-4</v>
      </c>
      <c r="E294" s="3">
        <f t="shared" si="33"/>
        <v>4.8942964980086851E-5</v>
      </c>
      <c r="F294" s="3">
        <f t="shared" si="34"/>
        <v>1.225725733113775E-4</v>
      </c>
      <c r="G294" s="10">
        <f t="shared" si="30"/>
        <v>0.87500122848228634</v>
      </c>
      <c r="H294" s="2">
        <f t="shared" si="31"/>
        <v>2.5772309137373942E-2</v>
      </c>
      <c r="I294" s="2">
        <f t="shared" si="32"/>
        <v>1.1071249853172744E-2</v>
      </c>
    </row>
    <row r="295" spans="1:9" x14ac:dyDescent="0.25">
      <c r="A295" s="1">
        <v>42383</v>
      </c>
      <c r="B295" s="2">
        <v>1.6695939225934708E-2</v>
      </c>
      <c r="C295" s="2">
        <f t="shared" si="28"/>
        <v>1.5889070491309051E-2</v>
      </c>
      <c r="D295" s="3">
        <f t="shared" si="29"/>
        <v>2.5246256107778803E-4</v>
      </c>
      <c r="E295" s="3">
        <f t="shared" si="33"/>
        <v>6.6421191827236836E-4</v>
      </c>
      <c r="F295" s="3">
        <f t="shared" si="34"/>
        <v>2.3247090236558558E-4</v>
      </c>
      <c r="G295" s="10">
        <f t="shared" si="30"/>
        <v>2.721436017030654</v>
      </c>
      <c r="H295" s="2">
        <f t="shared" si="31"/>
        <v>1.5889070491309051E-2</v>
      </c>
      <c r="I295" s="2">
        <f t="shared" si="32"/>
        <v>1.5246996503101375E-2</v>
      </c>
    </row>
    <row r="296" spans="1:9" x14ac:dyDescent="0.25">
      <c r="A296" s="1">
        <v>42384</v>
      </c>
      <c r="B296" s="2">
        <v>-2.1599092536319309E-2</v>
      </c>
      <c r="C296" s="2">
        <f t="shared" si="28"/>
        <v>-2.2405961270944966E-2</v>
      </c>
      <c r="D296" s="3">
        <f t="shared" si="29"/>
        <v>5.0202710047508577E-4</v>
      </c>
      <c r="E296" s="3">
        <f t="shared" si="33"/>
        <v>2.5246256107778803E-4</v>
      </c>
      <c r="F296" s="3">
        <f t="shared" si="34"/>
        <v>2.2898673825592621E-4</v>
      </c>
      <c r="G296" s="10">
        <f t="shared" si="30"/>
        <v>2.175792178069401</v>
      </c>
      <c r="H296" s="2">
        <f t="shared" si="31"/>
        <v>2.2405961270944966E-2</v>
      </c>
      <c r="I296" s="2">
        <f t="shared" si="32"/>
        <v>1.5132307763719524E-2</v>
      </c>
    </row>
    <row r="297" spans="1:9" x14ac:dyDescent="0.25">
      <c r="A297" s="1">
        <v>42388</v>
      </c>
      <c r="B297" s="2">
        <v>5.3182154196340647E-4</v>
      </c>
      <c r="C297" s="2">
        <f t="shared" si="28"/>
        <v>-2.7504719266225068E-4</v>
      </c>
      <c r="D297" s="3">
        <f t="shared" si="29"/>
        <v>7.5650958191385242E-8</v>
      </c>
      <c r="E297" s="3">
        <f t="shared" si="33"/>
        <v>5.0202710047508577E-4</v>
      </c>
      <c r="F297" s="3">
        <f t="shared" si="34"/>
        <v>2.7796470412340803E-4</v>
      </c>
      <c r="G297" s="10">
        <f t="shared" si="30"/>
        <v>3.1749335946031878</v>
      </c>
      <c r="H297" s="2">
        <f t="shared" si="31"/>
        <v>2.7504719266225068E-4</v>
      </c>
      <c r="I297" s="2">
        <f t="shared" si="32"/>
        <v>1.6672273513933487E-2</v>
      </c>
    </row>
    <row r="298" spans="1:9" x14ac:dyDescent="0.25">
      <c r="A298" s="1">
        <v>42389</v>
      </c>
      <c r="B298" s="2">
        <v>-1.1693854879261001E-2</v>
      </c>
      <c r="C298" s="2">
        <f t="shared" si="28"/>
        <v>-1.2500723613886659E-2</v>
      </c>
      <c r="D298" s="3">
        <f t="shared" si="29"/>
        <v>1.5626809087078352E-4</v>
      </c>
      <c r="E298" s="3">
        <f t="shared" si="33"/>
        <v>7.5650958191385242E-8</v>
      </c>
      <c r="F298" s="3">
        <f t="shared" si="34"/>
        <v>2.1061449365100647E-4</v>
      </c>
      <c r="G298" s="10">
        <f t="shared" si="30"/>
        <v>2.942820704533502</v>
      </c>
      <c r="H298" s="2">
        <f t="shared" si="31"/>
        <v>1.2500723613886659E-2</v>
      </c>
      <c r="I298" s="2">
        <f t="shared" si="32"/>
        <v>1.4512563303944842E-2</v>
      </c>
    </row>
    <row r="299" spans="1:9" x14ac:dyDescent="0.25">
      <c r="A299" s="1">
        <v>42390</v>
      </c>
      <c r="B299" s="2">
        <v>5.195419855539507E-3</v>
      </c>
      <c r="C299" s="2">
        <f t="shared" si="28"/>
        <v>4.3885511209138502E-3</v>
      </c>
      <c r="D299" s="3">
        <f t="shared" si="29"/>
        <v>1.9259380940874212E-5</v>
      </c>
      <c r="E299" s="3">
        <f t="shared" si="33"/>
        <v>1.5626809087078352E-4</v>
      </c>
      <c r="F299" s="3">
        <f t="shared" si="34"/>
        <v>1.9288449084116404E-4</v>
      </c>
      <c r="G299" s="10">
        <f t="shared" si="30"/>
        <v>3.3078463386024577</v>
      </c>
      <c r="H299" s="2">
        <f t="shared" si="31"/>
        <v>4.3885511209138502E-3</v>
      </c>
      <c r="I299" s="2">
        <f t="shared" si="32"/>
        <v>1.3888286101645662E-2</v>
      </c>
    </row>
    <row r="300" spans="1:9" x14ac:dyDescent="0.25">
      <c r="A300" s="1">
        <v>42391</v>
      </c>
      <c r="B300" s="2">
        <v>2.0283682630725774E-2</v>
      </c>
      <c r="C300" s="2">
        <f t="shared" si="28"/>
        <v>1.9476813896100117E-2</v>
      </c>
      <c r="D300" s="3">
        <f t="shared" si="29"/>
        <v>3.7934627954331864E-4</v>
      </c>
      <c r="E300" s="3">
        <f t="shared" si="33"/>
        <v>1.9259380940874212E-5</v>
      </c>
      <c r="F300" s="3">
        <f t="shared" si="34"/>
        <v>1.5141279490925308E-4</v>
      </c>
      <c r="G300" s="10">
        <f t="shared" si="30"/>
        <v>2.2261228407041926</v>
      </c>
      <c r="H300" s="2">
        <f t="shared" si="31"/>
        <v>1.9476813896100117E-2</v>
      </c>
      <c r="I300" s="2">
        <f t="shared" si="32"/>
        <v>1.2304990650514656E-2</v>
      </c>
    </row>
    <row r="301" spans="1:9" x14ac:dyDescent="0.25">
      <c r="A301" s="1">
        <v>42394</v>
      </c>
      <c r="B301" s="2">
        <v>-1.5637946405160252E-2</v>
      </c>
      <c r="C301" s="2">
        <f t="shared" si="28"/>
        <v>-1.644481513978591E-2</v>
      </c>
      <c r="D301" s="3">
        <f t="shared" si="29"/>
        <v>2.7043194498173188E-4</v>
      </c>
      <c r="E301" s="3">
        <f t="shared" si="33"/>
        <v>3.7934627954331864E-4</v>
      </c>
      <c r="F301" s="3">
        <f t="shared" si="34"/>
        <v>1.9502396414832599E-4</v>
      </c>
      <c r="G301" s="10">
        <f t="shared" si="30"/>
        <v>2.6589254856496387</v>
      </c>
      <c r="H301" s="2">
        <f t="shared" si="31"/>
        <v>1.644481513978591E-2</v>
      </c>
      <c r="I301" s="2">
        <f t="shared" si="32"/>
        <v>1.396509807156133E-2</v>
      </c>
    </row>
    <row r="302" spans="1:9" x14ac:dyDescent="0.25">
      <c r="A302" s="1">
        <v>42395</v>
      </c>
      <c r="B302" s="2">
        <v>1.4144309246276299E-2</v>
      </c>
      <c r="C302" s="2">
        <f t="shared" si="28"/>
        <v>1.3337440511650641E-2</v>
      </c>
      <c r="D302" s="3">
        <f t="shared" si="29"/>
        <v>1.7788731940181972E-4</v>
      </c>
      <c r="E302" s="3">
        <f t="shared" si="33"/>
        <v>2.7043194498173188E-4</v>
      </c>
      <c r="F302" s="3">
        <f t="shared" si="34"/>
        <v>2.0489812030566936E-4</v>
      </c>
      <c r="G302" s="10">
        <f t="shared" si="30"/>
        <v>2.893473064173782</v>
      </c>
      <c r="H302" s="2">
        <f t="shared" si="31"/>
        <v>1.3337440511650641E-2</v>
      </c>
      <c r="I302" s="2">
        <f t="shared" si="32"/>
        <v>1.4314262827881475E-2</v>
      </c>
    </row>
    <row r="303" spans="1:9" x14ac:dyDescent="0.25">
      <c r="A303" s="1">
        <v>42396</v>
      </c>
      <c r="B303" s="2">
        <v>-1.0863455608495332E-2</v>
      </c>
      <c r="C303" s="2">
        <f t="shared" si="28"/>
        <v>-1.1670324343120989E-2</v>
      </c>
      <c r="D303" s="3">
        <f t="shared" si="29"/>
        <v>1.3619647027364234E-4</v>
      </c>
      <c r="E303" s="3">
        <f t="shared" si="33"/>
        <v>1.7788731940181972E-4</v>
      </c>
      <c r="F303" s="3">
        <f t="shared" si="34"/>
        <v>1.9310746558262511E-4</v>
      </c>
      <c r="G303" s="10">
        <f t="shared" si="30"/>
        <v>3.0045490821255942</v>
      </c>
      <c r="H303" s="2">
        <f t="shared" si="31"/>
        <v>1.1670324343120989E-2</v>
      </c>
      <c r="I303" s="2">
        <f t="shared" si="32"/>
        <v>1.3896311222141836E-2</v>
      </c>
    </row>
    <row r="304" spans="1:9" x14ac:dyDescent="0.25">
      <c r="A304" s="1">
        <v>42397</v>
      </c>
      <c r="B304" s="2">
        <v>5.5285589102205268E-3</v>
      </c>
      <c r="C304" s="2">
        <f t="shared" si="28"/>
        <v>4.72169017559487E-3</v>
      </c>
      <c r="D304" s="3">
        <f t="shared" si="29"/>
        <v>2.2294358114309115E-5</v>
      </c>
      <c r="E304" s="3">
        <f t="shared" si="33"/>
        <v>1.3619647027364234E-4</v>
      </c>
      <c r="F304" s="3">
        <f t="shared" si="34"/>
        <v>1.7573971857841965E-4</v>
      </c>
      <c r="G304" s="10">
        <f t="shared" si="30"/>
        <v>3.3408846818712106</v>
      </c>
      <c r="H304" s="2">
        <f t="shared" si="31"/>
        <v>4.72169017559487E-3</v>
      </c>
      <c r="I304" s="2">
        <f t="shared" si="32"/>
        <v>1.3256685806732376E-2</v>
      </c>
    </row>
    <row r="305" spans="1:9" x14ac:dyDescent="0.25">
      <c r="A305" s="1">
        <v>42398</v>
      </c>
      <c r="B305" s="2">
        <v>2.476021464486422E-2</v>
      </c>
      <c r="C305" s="2">
        <f t="shared" si="28"/>
        <v>2.3953345910238562E-2</v>
      </c>
      <c r="D305" s="3">
        <f t="shared" si="29"/>
        <v>5.7376278029554249E-4</v>
      </c>
      <c r="E305" s="3">
        <f t="shared" si="33"/>
        <v>2.2294358114309115E-5</v>
      </c>
      <c r="F305" s="3">
        <f t="shared" si="34"/>
        <v>1.3931122309636011E-4</v>
      </c>
      <c r="G305" s="10">
        <f t="shared" si="30"/>
        <v>1.4611773981646177</v>
      </c>
      <c r="H305" s="2">
        <f t="shared" si="31"/>
        <v>2.3953345910238562E-2</v>
      </c>
      <c r="I305" s="2">
        <f t="shared" si="32"/>
        <v>1.1803017541983072E-2</v>
      </c>
    </row>
    <row r="306" spans="1:9" x14ac:dyDescent="0.25">
      <c r="A306" s="1">
        <v>42401</v>
      </c>
      <c r="B306" s="2">
        <v>-4.4324413474616797E-4</v>
      </c>
      <c r="C306" s="2">
        <f t="shared" si="28"/>
        <v>-1.2501128693718252E-3</v>
      </c>
      <c r="D306" s="3">
        <f t="shared" si="29"/>
        <v>1.5627821861690581E-6</v>
      </c>
      <c r="E306" s="3">
        <f t="shared" si="33"/>
        <v>5.7376278029554249E-4</v>
      </c>
      <c r="F306" s="3">
        <f t="shared" si="34"/>
        <v>2.2620956495028935E-4</v>
      </c>
      <c r="G306" s="10">
        <f t="shared" si="30"/>
        <v>3.2746315420659649</v>
      </c>
      <c r="H306" s="2">
        <f t="shared" si="31"/>
        <v>1.2501128693718252E-3</v>
      </c>
      <c r="I306" s="2">
        <f t="shared" si="32"/>
        <v>1.5040264789899456E-2</v>
      </c>
    </row>
    <row r="307" spans="1:9" x14ac:dyDescent="0.25">
      <c r="A307" s="1">
        <v>42402</v>
      </c>
      <c r="B307" s="2">
        <v>-1.8743103466056232E-2</v>
      </c>
      <c r="C307" s="2">
        <f t="shared" si="28"/>
        <v>-1.954997220068189E-2</v>
      </c>
      <c r="D307" s="3">
        <f t="shared" si="29"/>
        <v>3.8220141304743472E-4</v>
      </c>
      <c r="E307" s="3">
        <f t="shared" si="33"/>
        <v>1.5627821861690581E-6</v>
      </c>
      <c r="F307" s="3">
        <f t="shared" si="34"/>
        <v>1.7249761310843007E-4</v>
      </c>
      <c r="G307" s="10">
        <f t="shared" si="30"/>
        <v>2.3057795340531255</v>
      </c>
      <c r="H307" s="2">
        <f t="shared" si="31"/>
        <v>1.954997220068189E-2</v>
      </c>
      <c r="I307" s="2">
        <f t="shared" si="32"/>
        <v>1.3133834668840249E-2</v>
      </c>
    </row>
    <row r="308" spans="1:9" x14ac:dyDescent="0.25">
      <c r="A308" s="1">
        <v>42403</v>
      </c>
      <c r="B308" s="2">
        <v>4.992039011471272E-3</v>
      </c>
      <c r="C308" s="2">
        <f t="shared" si="28"/>
        <v>4.1851702768456152E-3</v>
      </c>
      <c r="D308" s="3">
        <f t="shared" si="29"/>
        <v>1.7515650246192002E-5</v>
      </c>
      <c r="E308" s="3">
        <f t="shared" si="33"/>
        <v>3.8220141304743472E-4</v>
      </c>
      <c r="F308" s="3">
        <f t="shared" si="34"/>
        <v>2.1126771906961088E-4</v>
      </c>
      <c r="G308" s="10">
        <f t="shared" si="30"/>
        <v>3.2707999924663254</v>
      </c>
      <c r="H308" s="2">
        <f t="shared" si="31"/>
        <v>4.1851702768456152E-3</v>
      </c>
      <c r="I308" s="2">
        <f t="shared" si="32"/>
        <v>1.4535051395492583E-2</v>
      </c>
    </row>
    <row r="309" spans="1:9" x14ac:dyDescent="0.25">
      <c r="A309" s="1">
        <v>42404</v>
      </c>
      <c r="B309" s="2">
        <v>1.5267734362336416E-3</v>
      </c>
      <c r="C309" s="2">
        <f t="shared" si="28"/>
        <v>7.1990470160798444E-4</v>
      </c>
      <c r="D309" s="3">
        <f t="shared" si="29"/>
        <v>5.1826277939728106E-7</v>
      </c>
      <c r="E309" s="3">
        <f t="shared" si="33"/>
        <v>1.7515650246192002E-5</v>
      </c>
      <c r="F309" s="3">
        <f t="shared" si="34"/>
        <v>1.6470061916378013E-4</v>
      </c>
      <c r="G309" s="10">
        <f t="shared" si="30"/>
        <v>3.4351786995181097</v>
      </c>
      <c r="H309" s="2">
        <f t="shared" si="31"/>
        <v>7.1990470160798444E-4</v>
      </c>
      <c r="I309" s="2">
        <f t="shared" si="32"/>
        <v>1.2833573904559093E-2</v>
      </c>
    </row>
    <row r="310" spans="1:9" x14ac:dyDescent="0.25">
      <c r="A310" s="1">
        <v>42405</v>
      </c>
      <c r="B310" s="2">
        <v>-1.8481296823200877E-2</v>
      </c>
      <c r="C310" s="2">
        <f t="shared" si="28"/>
        <v>-1.9288165557826534E-2</v>
      </c>
      <c r="D310" s="3">
        <f t="shared" si="29"/>
        <v>3.7203333058612577E-4</v>
      </c>
      <c r="E310" s="3">
        <f t="shared" si="33"/>
        <v>5.1826277939728106E-7</v>
      </c>
      <c r="F310" s="3">
        <f t="shared" si="34"/>
        <v>1.2661620656375422E-4</v>
      </c>
      <c r="G310" s="10">
        <f t="shared" si="30"/>
        <v>2.0990986079871914</v>
      </c>
      <c r="H310" s="2">
        <f t="shared" si="31"/>
        <v>1.9288165557826534E-2</v>
      </c>
      <c r="I310" s="2">
        <f t="shared" si="32"/>
        <v>1.1252386705217441E-2</v>
      </c>
    </row>
    <row r="311" spans="1:9" x14ac:dyDescent="0.25">
      <c r="A311" s="1">
        <v>42408</v>
      </c>
      <c r="B311" s="2">
        <v>-1.4153878886199789E-2</v>
      </c>
      <c r="C311" s="2">
        <f t="shared" si="28"/>
        <v>-1.4960747620825447E-2</v>
      </c>
      <c r="D311" s="3">
        <f t="shared" si="29"/>
        <v>2.2382396937403425E-4</v>
      </c>
      <c r="E311" s="3">
        <f t="shared" si="33"/>
        <v>3.7203333058612577E-4</v>
      </c>
      <c r="F311" s="3">
        <f t="shared" si="34"/>
        <v>1.7510344195906271E-4</v>
      </c>
      <c r="G311" s="10">
        <f t="shared" si="30"/>
        <v>2.7670090237485976</v>
      </c>
      <c r="H311" s="2">
        <f t="shared" si="31"/>
        <v>1.4960747620825447E-2</v>
      </c>
      <c r="I311" s="2">
        <f t="shared" si="32"/>
        <v>1.323266571628947E-2</v>
      </c>
    </row>
    <row r="312" spans="1:9" x14ac:dyDescent="0.25">
      <c r="A312" s="1">
        <v>42409</v>
      </c>
      <c r="B312" s="2">
        <v>-6.636308701657434E-4</v>
      </c>
      <c r="C312" s="2">
        <f t="shared" si="28"/>
        <v>-1.4704996047914007E-3</v>
      </c>
      <c r="D312" s="3">
        <f t="shared" si="29"/>
        <v>2.1623690876916655E-6</v>
      </c>
      <c r="E312" s="3">
        <f t="shared" si="33"/>
        <v>2.2382396937403425E-4</v>
      </c>
      <c r="F312" s="3">
        <f t="shared" si="34"/>
        <v>1.8047861153783757E-4</v>
      </c>
      <c r="G312" s="10">
        <f t="shared" si="30"/>
        <v>3.3850199562819272</v>
      </c>
      <c r="H312" s="2">
        <f t="shared" si="31"/>
        <v>1.4704996047914007E-3</v>
      </c>
      <c r="I312" s="2">
        <f t="shared" si="32"/>
        <v>1.3434232822823846E-2</v>
      </c>
    </row>
    <row r="313" spans="1:9" x14ac:dyDescent="0.25">
      <c r="A313" s="1">
        <v>42410</v>
      </c>
      <c r="B313" s="2">
        <v>-1.8896345446794971E-4</v>
      </c>
      <c r="C313" s="2">
        <f t="shared" si="28"/>
        <v>-9.9583218909360697E-4</v>
      </c>
      <c r="D313" s="3">
        <f t="shared" si="29"/>
        <v>9.9168174883496531E-7</v>
      </c>
      <c r="E313" s="3">
        <f t="shared" si="33"/>
        <v>2.1623690876916655E-6</v>
      </c>
      <c r="F313" s="3">
        <f t="shared" si="34"/>
        <v>1.3866983689757951E-4</v>
      </c>
      <c r="G313" s="10">
        <f t="shared" si="30"/>
        <v>3.5191931352021886</v>
      </c>
      <c r="H313" s="2">
        <f t="shared" si="31"/>
        <v>9.9583218909360697E-4</v>
      </c>
      <c r="I313" s="2">
        <f t="shared" si="32"/>
        <v>1.177581576357152E-2</v>
      </c>
    </row>
    <row r="314" spans="1:9" x14ac:dyDescent="0.25">
      <c r="A314" s="1">
        <v>42411</v>
      </c>
      <c r="B314" s="2">
        <v>-1.2301145874958119E-2</v>
      </c>
      <c r="C314" s="2">
        <f t="shared" si="28"/>
        <v>-1.3108014609583777E-2</v>
      </c>
      <c r="D314" s="3">
        <f t="shared" si="29"/>
        <v>1.7182004700506173E-4</v>
      </c>
      <c r="E314" s="3">
        <f t="shared" si="33"/>
        <v>9.9168174883496531E-7</v>
      </c>
      <c r="F314" s="3">
        <f t="shared" si="34"/>
        <v>1.0738820050910126E-4</v>
      </c>
      <c r="G314" s="10">
        <f t="shared" si="30"/>
        <v>2.8505965898732684</v>
      </c>
      <c r="H314" s="2">
        <f t="shared" si="31"/>
        <v>1.3108014609583777E-2</v>
      </c>
      <c r="I314" s="2">
        <f t="shared" si="32"/>
        <v>1.0362827823962978E-2</v>
      </c>
    </row>
    <row r="315" spans="1:9" x14ac:dyDescent="0.25">
      <c r="A315" s="1">
        <v>42412</v>
      </c>
      <c r="B315" s="2">
        <v>1.9518009053731911E-2</v>
      </c>
      <c r="C315" s="2">
        <f t="shared" si="28"/>
        <v>1.8711140319106253E-2</v>
      </c>
      <c r="D315" s="3">
        <f t="shared" si="29"/>
        <v>3.5010677204128364E-4</v>
      </c>
      <c r="E315" s="3">
        <f t="shared" si="33"/>
        <v>1.7182004700506173E-4</v>
      </c>
      <c r="F315" s="3">
        <f t="shared" si="34"/>
        <v>1.1946035255447955E-4</v>
      </c>
      <c r="G315" s="10">
        <f t="shared" si="30"/>
        <v>2.1319564085497529</v>
      </c>
      <c r="H315" s="2">
        <f t="shared" si="31"/>
        <v>1.8711140319106253E-2</v>
      </c>
      <c r="I315" s="2">
        <f t="shared" si="32"/>
        <v>1.0929791972150226E-2</v>
      </c>
    </row>
    <row r="316" spans="1:9" x14ac:dyDescent="0.25">
      <c r="A316" s="1">
        <v>42416</v>
      </c>
      <c r="B316" s="2">
        <v>1.651669365823305E-2</v>
      </c>
      <c r="C316" s="2">
        <f t="shared" si="28"/>
        <v>1.5709824923607393E-2</v>
      </c>
      <c r="D316" s="3">
        <f t="shared" si="29"/>
        <v>2.4679859913039602E-4</v>
      </c>
      <c r="E316" s="3">
        <f t="shared" si="33"/>
        <v>3.5010677204128364E-4</v>
      </c>
      <c r="F316" s="3">
        <f t="shared" si="34"/>
        <v>1.6526034341580811E-4</v>
      </c>
      <c r="G316" s="10">
        <f t="shared" si="30"/>
        <v>2.68835933488266</v>
      </c>
      <c r="H316" s="2">
        <f t="shared" si="31"/>
        <v>1.5709824923607393E-2</v>
      </c>
      <c r="I316" s="2">
        <f t="shared" si="32"/>
        <v>1.285536243813484E-2</v>
      </c>
    </row>
    <row r="317" spans="1:9" x14ac:dyDescent="0.25">
      <c r="A317" s="1">
        <v>42417</v>
      </c>
      <c r="B317" s="2">
        <v>1.6480443980206649E-2</v>
      </c>
      <c r="C317" s="2">
        <f t="shared" si="28"/>
        <v>1.5673575245580992E-2</v>
      </c>
      <c r="D317" s="3">
        <f t="shared" si="29"/>
        <v>2.4566096097888927E-4</v>
      </c>
      <c r="E317" s="3">
        <f t="shared" si="33"/>
        <v>2.4679859913039602E-4</v>
      </c>
      <c r="F317" s="3">
        <f t="shared" si="34"/>
        <v>1.7791786620964366E-4</v>
      </c>
      <c r="G317" s="10">
        <f t="shared" si="30"/>
        <v>2.707778299663024</v>
      </c>
      <c r="H317" s="2">
        <f t="shared" si="31"/>
        <v>1.5673575245580992E-2</v>
      </c>
      <c r="I317" s="2">
        <f t="shared" si="32"/>
        <v>1.3338585615035939E-2</v>
      </c>
    </row>
    <row r="318" spans="1:9" x14ac:dyDescent="0.25">
      <c r="A318" s="1">
        <v>42418</v>
      </c>
      <c r="B318" s="2">
        <v>-4.6657186452289112E-3</v>
      </c>
      <c r="C318" s="2">
        <f t="shared" si="28"/>
        <v>-5.4725873798545681E-3</v>
      </c>
      <c r="D318" s="3">
        <f t="shared" si="29"/>
        <v>2.9949212630143487E-5</v>
      </c>
      <c r="E318" s="3">
        <f t="shared" si="33"/>
        <v>2.4566096097888927E-4</v>
      </c>
      <c r="F318" s="3">
        <f t="shared" si="34"/>
        <v>1.8708003128330738E-4</v>
      </c>
      <c r="G318" s="10">
        <f t="shared" si="30"/>
        <v>3.2930046438521083</v>
      </c>
      <c r="H318" s="2">
        <f t="shared" si="31"/>
        <v>5.4725873798545681E-3</v>
      </c>
      <c r="I318" s="2">
        <f t="shared" si="32"/>
        <v>1.3677720251683297E-2</v>
      </c>
    </row>
    <row r="319" spans="1:9" x14ac:dyDescent="0.25">
      <c r="A319" s="1">
        <v>42419</v>
      </c>
      <c r="B319" s="2">
        <v>-2.60711324778784E-5</v>
      </c>
      <c r="C319" s="2">
        <f t="shared" si="28"/>
        <v>-8.3293986710353555E-4</v>
      </c>
      <c r="D319" s="3">
        <f t="shared" si="29"/>
        <v>6.9378882221045543E-7</v>
      </c>
      <c r="E319" s="3">
        <f t="shared" si="33"/>
        <v>2.9949212630143487E-5</v>
      </c>
      <c r="F319" s="3">
        <f t="shared" si="34"/>
        <v>1.4931215540731399E-4</v>
      </c>
      <c r="G319" s="10">
        <f t="shared" si="30"/>
        <v>3.4834739040413165</v>
      </c>
      <c r="H319" s="2">
        <f t="shared" si="31"/>
        <v>8.3293986710353555E-4</v>
      </c>
      <c r="I319" s="2">
        <f t="shared" si="32"/>
        <v>1.2219335309554035E-2</v>
      </c>
    </row>
    <row r="320" spans="1:9" x14ac:dyDescent="0.25">
      <c r="A320" s="1">
        <v>42422</v>
      </c>
      <c r="B320" s="2">
        <v>1.4454212683415291E-2</v>
      </c>
      <c r="C320" s="2">
        <f t="shared" si="28"/>
        <v>1.3647343948789633E-2</v>
      </c>
      <c r="D320" s="3">
        <f t="shared" si="29"/>
        <v>1.86249996856565E-4</v>
      </c>
      <c r="E320" s="3">
        <f t="shared" si="33"/>
        <v>6.9378882221045543E-7</v>
      </c>
      <c r="F320" s="3">
        <f t="shared" si="34"/>
        <v>1.1522774077366856E-4</v>
      </c>
      <c r="G320" s="10">
        <f t="shared" si="30"/>
        <v>2.8071793755665797</v>
      </c>
      <c r="H320" s="2">
        <f t="shared" si="31"/>
        <v>1.3647343948789633E-2</v>
      </c>
      <c r="I320" s="2">
        <f t="shared" si="32"/>
        <v>1.0734418511203509E-2</v>
      </c>
    </row>
    <row r="321" spans="1:9" x14ac:dyDescent="0.25">
      <c r="A321" s="1">
        <v>42423</v>
      </c>
      <c r="B321" s="2">
        <v>-1.2454381906964795E-2</v>
      </c>
      <c r="C321" s="2">
        <f t="shared" si="28"/>
        <v>-1.3261250641590453E-2</v>
      </c>
      <c r="D321" s="3">
        <f t="shared" si="29"/>
        <v>1.758607685790832E-4</v>
      </c>
      <c r="E321" s="3">
        <f t="shared" si="33"/>
        <v>1.86249996856565E-4</v>
      </c>
      <c r="F321" s="3">
        <f t="shared" si="34"/>
        <v>1.2826209566618225E-4</v>
      </c>
      <c r="G321" s="10">
        <f t="shared" si="30"/>
        <v>2.8762264745139854</v>
      </c>
      <c r="H321" s="2">
        <f t="shared" si="31"/>
        <v>1.3261250641590453E-2</v>
      </c>
      <c r="I321" s="2">
        <f t="shared" si="32"/>
        <v>1.1325285677022998E-2</v>
      </c>
    </row>
    <row r="322" spans="1:9" x14ac:dyDescent="0.25">
      <c r="A322" s="1">
        <v>42424</v>
      </c>
      <c r="B322" s="2">
        <v>4.4397716094042305E-3</v>
      </c>
      <c r="C322" s="2">
        <f t="shared" si="28"/>
        <v>3.6329028747785733E-3</v>
      </c>
      <c r="D322" s="3">
        <f t="shared" si="29"/>
        <v>1.3197983297574423E-5</v>
      </c>
      <c r="E322" s="3">
        <f t="shared" si="33"/>
        <v>1.758607685790832E-4</v>
      </c>
      <c r="F322" s="3">
        <f t="shared" si="34"/>
        <v>1.3579247818108851E-4</v>
      </c>
      <c r="G322" s="10">
        <f t="shared" si="30"/>
        <v>3.4846566833800274</v>
      </c>
      <c r="H322" s="2">
        <f t="shared" si="31"/>
        <v>3.6329028747785733E-3</v>
      </c>
      <c r="I322" s="2">
        <f t="shared" si="32"/>
        <v>1.1653002968380661E-2</v>
      </c>
    </row>
    <row r="323" spans="1:9" x14ac:dyDescent="0.25">
      <c r="A323" s="1">
        <v>42425</v>
      </c>
      <c r="B323" s="2">
        <v>1.1348326251425123E-2</v>
      </c>
      <c r="C323" s="2">
        <f t="shared" si="28"/>
        <v>1.0541457516799465E-2</v>
      </c>
      <c r="D323" s="3">
        <f t="shared" si="29"/>
        <v>1.1112232657848794E-4</v>
      </c>
      <c r="E323" s="3">
        <f t="shared" si="33"/>
        <v>1.3197983297574423E-5</v>
      </c>
      <c r="F323" s="3">
        <f t="shared" si="34"/>
        <v>1.0777403576094615E-4</v>
      </c>
      <c r="G323" s="10">
        <f t="shared" si="30"/>
        <v>3.1332645116225035</v>
      </c>
      <c r="H323" s="2">
        <f t="shared" si="31"/>
        <v>1.0541457516799465E-2</v>
      </c>
      <c r="I323" s="2">
        <f t="shared" si="32"/>
        <v>1.0381427443321373E-2</v>
      </c>
    </row>
    <row r="324" spans="1:9" x14ac:dyDescent="0.25">
      <c r="A324" s="1">
        <v>42426</v>
      </c>
      <c r="B324" s="2">
        <v>-1.8701644719988364E-3</v>
      </c>
      <c r="C324" s="2">
        <f t="shared" si="28"/>
        <v>-2.6770332066244937E-3</v>
      </c>
      <c r="D324" s="3">
        <f t="shared" si="29"/>
        <v>7.1665067893702193E-6</v>
      </c>
      <c r="E324" s="3">
        <f t="shared" si="33"/>
        <v>1.1112232657848794E-4</v>
      </c>
      <c r="F324" s="3">
        <f t="shared" si="34"/>
        <v>1.0720552467074931E-4</v>
      </c>
      <c r="G324" s="10">
        <f t="shared" si="30"/>
        <v>3.6180187054006643</v>
      </c>
      <c r="H324" s="2">
        <f t="shared" si="31"/>
        <v>2.6770332066244937E-3</v>
      </c>
      <c r="I324" s="2">
        <f t="shared" si="32"/>
        <v>1.0354010076813202E-2</v>
      </c>
    </row>
    <row r="325" spans="1:9" x14ac:dyDescent="0.25">
      <c r="A325" s="1">
        <v>42429</v>
      </c>
      <c r="B325" s="2">
        <v>-8.1209414542747771E-3</v>
      </c>
      <c r="C325" s="2">
        <f t="shared" si="28"/>
        <v>-8.9278101889004348E-3</v>
      </c>
      <c r="D325" s="3">
        <f t="shared" si="29"/>
        <v>7.9705794769034422E-5</v>
      </c>
      <c r="E325" s="3">
        <f t="shared" si="33"/>
        <v>7.1665067893702193E-6</v>
      </c>
      <c r="F325" s="3">
        <f t="shared" si="34"/>
        <v>8.5304239498956483E-5</v>
      </c>
      <c r="G325" s="10">
        <f t="shared" si="30"/>
        <v>3.298519243625968</v>
      </c>
      <c r="H325" s="2">
        <f t="shared" si="31"/>
        <v>8.9278101889004348E-3</v>
      </c>
      <c r="I325" s="2">
        <f t="shared" si="32"/>
        <v>9.236029422806994E-3</v>
      </c>
    </row>
    <row r="326" spans="1:9" x14ac:dyDescent="0.25">
      <c r="A326" s="1">
        <v>42430</v>
      </c>
      <c r="B326" s="2">
        <v>2.3868794087660294E-2</v>
      </c>
      <c r="C326" s="2">
        <f t="shared" si="28"/>
        <v>2.3061925353034637E-2</v>
      </c>
      <c r="D326" s="3">
        <f t="shared" si="29"/>
        <v>5.3185240098894179E-4</v>
      </c>
      <c r="E326" s="3">
        <f t="shared" si="33"/>
        <v>7.9705794769034422E-5</v>
      </c>
      <c r="F326" s="3">
        <f t="shared" si="34"/>
        <v>8.40322144155671E-5</v>
      </c>
      <c r="G326" s="10">
        <f t="shared" si="30"/>
        <v>0.6086421594827125</v>
      </c>
      <c r="H326" s="2">
        <f t="shared" si="31"/>
        <v>2.3061925353034637E-2</v>
      </c>
      <c r="I326" s="2">
        <f t="shared" si="32"/>
        <v>9.1669086618972641E-3</v>
      </c>
    </row>
    <row r="327" spans="1:9" x14ac:dyDescent="0.25">
      <c r="A327" s="1">
        <v>42431</v>
      </c>
      <c r="B327" s="2">
        <v>4.0943210250967699E-3</v>
      </c>
      <c r="C327" s="2">
        <f t="shared" si="28"/>
        <v>3.2874522904711126E-3</v>
      </c>
      <c r="D327" s="3">
        <f t="shared" si="29"/>
        <v>1.0807342562123765E-5</v>
      </c>
      <c r="E327" s="3">
        <f t="shared" si="33"/>
        <v>5.3185240098894179E-4</v>
      </c>
      <c r="F327" s="3">
        <f t="shared" si="34"/>
        <v>1.7650975186176424E-4</v>
      </c>
      <c r="G327" s="10">
        <f t="shared" si="30"/>
        <v>3.3715146728391963</v>
      </c>
      <c r="H327" s="2">
        <f t="shared" si="31"/>
        <v>3.2874522904711126E-3</v>
      </c>
      <c r="I327" s="2">
        <f t="shared" si="32"/>
        <v>1.328569726667608E-2</v>
      </c>
    </row>
    <row r="328" spans="1:9" x14ac:dyDescent="0.25">
      <c r="A328" s="1">
        <v>42432</v>
      </c>
      <c r="B328" s="2">
        <v>3.4987037176874569E-3</v>
      </c>
      <c r="C328" s="2">
        <f t="shared" si="28"/>
        <v>2.6918349830617997E-3</v>
      </c>
      <c r="D328" s="3">
        <f t="shared" si="29"/>
        <v>7.2459755760353188E-6</v>
      </c>
      <c r="E328" s="3">
        <f t="shared" si="33"/>
        <v>1.0807342562123765E-5</v>
      </c>
      <c r="F328" s="3">
        <f t="shared" si="34"/>
        <v>1.3750948115356216E-4</v>
      </c>
      <c r="G328" s="10">
        <f t="shared" si="30"/>
        <v>3.5006231261357481</v>
      </c>
      <c r="H328" s="2">
        <f t="shared" si="31"/>
        <v>2.6918349830617997E-3</v>
      </c>
      <c r="I328" s="2">
        <f t="shared" si="32"/>
        <v>1.1726443670335955E-2</v>
      </c>
    </row>
    <row r="329" spans="1:9" x14ac:dyDescent="0.25">
      <c r="A329" s="1">
        <v>42433</v>
      </c>
      <c r="B329" s="2">
        <v>3.3059095013543427E-3</v>
      </c>
      <c r="C329" s="2">
        <f t="shared" si="28"/>
        <v>2.4990407667286854E-3</v>
      </c>
      <c r="D329" s="3">
        <f t="shared" si="29"/>
        <v>6.2452047537718958E-6</v>
      </c>
      <c r="E329" s="3">
        <f t="shared" si="33"/>
        <v>7.2459755760353188E-6</v>
      </c>
      <c r="F329" s="3">
        <f t="shared" si="34"/>
        <v>1.07818980657877E-4</v>
      </c>
      <c r="G329" s="10">
        <f t="shared" si="30"/>
        <v>3.6196283603101276</v>
      </c>
      <c r="H329" s="2">
        <f t="shared" si="31"/>
        <v>2.4990407667286854E-3</v>
      </c>
      <c r="I329" s="2">
        <f t="shared" si="32"/>
        <v>1.0383591895768872E-2</v>
      </c>
    </row>
    <row r="330" spans="1:9" x14ac:dyDescent="0.25">
      <c r="A330" s="1">
        <v>42436</v>
      </c>
      <c r="B330" s="2">
        <v>8.8500442502215115E-4</v>
      </c>
      <c r="C330" s="2">
        <f t="shared" si="28"/>
        <v>7.8135690396493999E-5</v>
      </c>
      <c r="D330" s="3">
        <f t="shared" si="29"/>
        <v>6.1051861137367648E-9</v>
      </c>
      <c r="E330" s="3">
        <f t="shared" si="33"/>
        <v>6.2452047537718958E-6</v>
      </c>
      <c r="F330" s="3">
        <f t="shared" si="34"/>
        <v>8.5569324494743135E-5</v>
      </c>
      <c r="G330" s="10">
        <f t="shared" si="30"/>
        <v>3.7641176417517639</v>
      </c>
      <c r="H330" s="2">
        <f t="shared" si="31"/>
        <v>7.8135690396493999E-5</v>
      </c>
      <c r="I330" s="2">
        <f t="shared" si="32"/>
        <v>9.2503688842523E-3</v>
      </c>
    </row>
    <row r="331" spans="1:9" x14ac:dyDescent="0.25">
      <c r="A331" s="1">
        <v>42437</v>
      </c>
      <c r="B331" s="2">
        <v>-1.1240108704340224E-2</v>
      </c>
      <c r="C331" s="2">
        <f t="shared" si="28"/>
        <v>-1.2046977438965881E-2</v>
      </c>
      <c r="D331" s="3">
        <f t="shared" si="29"/>
        <v>1.4512966541495296E-4</v>
      </c>
      <c r="E331" s="3">
        <f t="shared" si="33"/>
        <v>6.1051861137367648E-9</v>
      </c>
      <c r="F331" s="3">
        <f t="shared" si="34"/>
        <v>6.7761577875721942E-5</v>
      </c>
      <c r="G331" s="10">
        <f t="shared" si="30"/>
        <v>2.8099344408936022</v>
      </c>
      <c r="H331" s="2">
        <f t="shared" si="31"/>
        <v>1.2046977438965881E-2</v>
      </c>
      <c r="I331" s="2">
        <f t="shared" si="32"/>
        <v>8.2317420923958707E-3</v>
      </c>
    </row>
    <row r="332" spans="1:9" x14ac:dyDescent="0.25">
      <c r="A332" s="1">
        <v>42438</v>
      </c>
      <c r="B332" s="2">
        <v>5.0523933187149872E-3</v>
      </c>
      <c r="C332" s="2">
        <f t="shared" si="28"/>
        <v>4.2455245840893304E-3</v>
      </c>
      <c r="D332" s="3">
        <f t="shared" si="29"/>
        <v>1.8024478994106883E-5</v>
      </c>
      <c r="E332" s="3">
        <f t="shared" si="33"/>
        <v>1.4512966541495296E-4</v>
      </c>
      <c r="F332" s="3">
        <f t="shared" si="34"/>
        <v>8.4525949126301961E-5</v>
      </c>
      <c r="G332" s="10">
        <f t="shared" si="30"/>
        <v>3.6636664774460153</v>
      </c>
      <c r="H332" s="2">
        <f t="shared" si="31"/>
        <v>4.2455245840893304E-3</v>
      </c>
      <c r="I332" s="2">
        <f t="shared" si="32"/>
        <v>9.1937994934793935E-3</v>
      </c>
    </row>
    <row r="333" spans="1:9" x14ac:dyDescent="0.25">
      <c r="A333" s="1">
        <v>42439</v>
      </c>
      <c r="B333" s="2">
        <v>1.5583684385145347E-4</v>
      </c>
      <c r="C333" s="2">
        <f t="shared" si="28"/>
        <v>-6.5103189077420369E-4</v>
      </c>
      <c r="D333" s="3">
        <f t="shared" si="29"/>
        <v>4.2384252280503468E-7</v>
      </c>
      <c r="E333" s="3">
        <f t="shared" si="33"/>
        <v>1.8024478994106883E-5</v>
      </c>
      <c r="F333" s="3">
        <f t="shared" si="34"/>
        <v>7.0709885022597041E-5</v>
      </c>
      <c r="G333" s="10">
        <f t="shared" si="30"/>
        <v>3.8565270031553935</v>
      </c>
      <c r="H333" s="2">
        <f t="shared" si="31"/>
        <v>6.5103189077420369E-4</v>
      </c>
      <c r="I333" s="2">
        <f t="shared" si="32"/>
        <v>8.4089169946311784E-3</v>
      </c>
    </row>
    <row r="334" spans="1:9" x14ac:dyDescent="0.25">
      <c r="A334" s="1">
        <v>42440</v>
      </c>
      <c r="B334" s="2">
        <v>1.6395502545776264E-2</v>
      </c>
      <c r="C334" s="2">
        <f t="shared" si="28"/>
        <v>1.5588633811150606E-2</v>
      </c>
      <c r="D334" s="3">
        <f t="shared" si="29"/>
        <v>2.4300550409814788E-4</v>
      </c>
      <c r="E334" s="3">
        <f t="shared" si="33"/>
        <v>4.2384252280503468E-7</v>
      </c>
      <c r="F334" s="3">
        <f t="shared" si="34"/>
        <v>5.6815916676345017E-5</v>
      </c>
      <c r="G334" s="10">
        <f t="shared" si="30"/>
        <v>1.8303747990446815</v>
      </c>
      <c r="H334" s="2">
        <f t="shared" si="31"/>
        <v>1.5588633811150606E-2</v>
      </c>
      <c r="I334" s="2">
        <f t="shared" si="32"/>
        <v>7.5376333604351585E-3</v>
      </c>
    </row>
    <row r="335" spans="1:9" x14ac:dyDescent="0.25">
      <c r="A335" s="1">
        <v>42443</v>
      </c>
      <c r="B335" s="2">
        <v>-1.2610091039911842E-3</v>
      </c>
      <c r="C335" s="2">
        <f t="shared" ref="C335:C398" si="35">B335-B$5</f>
        <v>-2.0678778386168414E-3</v>
      </c>
      <c r="D335" s="3">
        <f t="shared" ref="D335:D398" si="36">C335^2</f>
        <v>4.2761187554426594E-6</v>
      </c>
      <c r="E335" s="3">
        <f t="shared" si="33"/>
        <v>2.4300550409814788E-4</v>
      </c>
      <c r="F335" s="3">
        <f t="shared" si="34"/>
        <v>9.6622623022946368E-5</v>
      </c>
      <c r="G335" s="10">
        <f t="shared" ref="G335:G398" si="37">IFERROR(LN(1/SQRT(2*PI()*F335)*EXP(-D335/(2*F335))),-10000)</f>
        <v>3.6812823548367279</v>
      </c>
      <c r="H335" s="2">
        <f t="shared" ref="H335:H398" si="38">SQRT(D335)</f>
        <v>2.0678778386168414E-3</v>
      </c>
      <c r="I335" s="2">
        <f t="shared" ref="I335:I398" si="39">SQRT(F335)</f>
        <v>9.8296807182607082E-3</v>
      </c>
    </row>
    <row r="336" spans="1:9" x14ac:dyDescent="0.25">
      <c r="A336" s="1">
        <v>42444</v>
      </c>
      <c r="B336" s="2">
        <v>-1.8369610425620353E-3</v>
      </c>
      <c r="C336" s="2">
        <f t="shared" si="35"/>
        <v>-2.6438297771876926E-3</v>
      </c>
      <c r="D336" s="3">
        <f t="shared" si="36"/>
        <v>6.9898358907443242E-6</v>
      </c>
      <c r="E336" s="3">
        <f t="shared" ref="E336:E399" si="40">D335</f>
        <v>4.2761187554426594E-6</v>
      </c>
      <c r="F336" s="3">
        <f t="shared" ref="F336:F399" si="41">B$6+B$7*E336+B$8*F335</f>
        <v>7.6850053339636078E-5</v>
      </c>
      <c r="G336" s="10">
        <f t="shared" si="37"/>
        <v>3.7724115587428884</v>
      </c>
      <c r="H336" s="2">
        <f t="shared" si="38"/>
        <v>2.6438297771876926E-3</v>
      </c>
      <c r="I336" s="2">
        <f t="shared" si="39"/>
        <v>8.7664162198492542E-3</v>
      </c>
    </row>
    <row r="337" spans="1:9" x14ac:dyDescent="0.25">
      <c r="A337" s="1">
        <v>42445</v>
      </c>
      <c r="B337" s="2">
        <v>5.6003928707841766E-3</v>
      </c>
      <c r="C337" s="2">
        <f t="shared" si="35"/>
        <v>4.7935241361585198E-3</v>
      </c>
      <c r="D337" s="3">
        <f t="shared" si="36"/>
        <v>2.2977873643934282E-5</v>
      </c>
      <c r="E337" s="3">
        <f t="shared" si="40"/>
        <v>6.9898358907443242E-6</v>
      </c>
      <c r="F337" s="3">
        <f t="shared" si="41"/>
        <v>6.2731168819517684E-5</v>
      </c>
      <c r="G337" s="10">
        <f t="shared" si="37"/>
        <v>3.7362419401775733</v>
      </c>
      <c r="H337" s="2">
        <f t="shared" si="38"/>
        <v>4.7935241361585198E-3</v>
      </c>
      <c r="I337" s="2">
        <f t="shared" si="39"/>
        <v>7.9203010561163453E-3</v>
      </c>
    </row>
    <row r="338" spans="1:9" x14ac:dyDescent="0.25">
      <c r="A338" s="1">
        <v>42446</v>
      </c>
      <c r="B338" s="2">
        <v>6.5952387999328455E-3</v>
      </c>
      <c r="C338" s="2">
        <f t="shared" si="35"/>
        <v>5.7883700653071886E-3</v>
      </c>
      <c r="D338" s="3">
        <f t="shared" si="36"/>
        <v>3.3505228012944346E-5</v>
      </c>
      <c r="E338" s="3">
        <f t="shared" si="40"/>
        <v>2.2977873643934282E-5</v>
      </c>
      <c r="F338" s="3">
        <f t="shared" si="41"/>
        <v>5.5552426138913225E-5</v>
      </c>
      <c r="G338" s="10">
        <f t="shared" si="37"/>
        <v>3.6785891117096363</v>
      </c>
      <c r="H338" s="2">
        <f t="shared" si="38"/>
        <v>5.7883700653071886E-3</v>
      </c>
      <c r="I338" s="2">
        <f t="shared" si="39"/>
        <v>7.4533499943926704E-3</v>
      </c>
    </row>
    <row r="339" spans="1:9" x14ac:dyDescent="0.25">
      <c r="A339" s="1">
        <v>42447</v>
      </c>
      <c r="B339" s="2">
        <v>4.4055885797735783E-3</v>
      </c>
      <c r="C339" s="2">
        <f t="shared" si="35"/>
        <v>3.5987198451479211E-3</v>
      </c>
      <c r="D339" s="3">
        <f t="shared" si="36"/>
        <v>1.2950784523861476E-5</v>
      </c>
      <c r="E339" s="3">
        <f t="shared" si="40"/>
        <v>3.3505228012944346E-5</v>
      </c>
      <c r="F339" s="3">
        <f t="shared" si="41"/>
        <v>5.2397917885319109E-5</v>
      </c>
      <c r="G339" s="10">
        <f t="shared" si="37"/>
        <v>3.8858022193138435</v>
      </c>
      <c r="H339" s="2">
        <f t="shared" si="38"/>
        <v>3.5987198451479211E-3</v>
      </c>
      <c r="I339" s="2">
        <f t="shared" si="39"/>
        <v>7.2386406103162153E-3</v>
      </c>
    </row>
    <row r="340" spans="1:9" x14ac:dyDescent="0.25">
      <c r="A340" s="1">
        <v>42450</v>
      </c>
      <c r="B340" s="2">
        <v>9.8556777486114022E-4</v>
      </c>
      <c r="C340" s="2">
        <f t="shared" si="35"/>
        <v>1.7869904023548307E-4</v>
      </c>
      <c r="D340" s="3">
        <f t="shared" si="36"/>
        <v>3.1933346981082797E-8</v>
      </c>
      <c r="E340" s="3">
        <f t="shared" si="40"/>
        <v>1.2950784523861476E-5</v>
      </c>
      <c r="F340" s="3">
        <f t="shared" si="41"/>
        <v>4.5809010669918299E-5</v>
      </c>
      <c r="G340" s="10">
        <f t="shared" si="37"/>
        <v>4.076227791381994</v>
      </c>
      <c r="H340" s="2">
        <f t="shared" si="38"/>
        <v>1.7869904023548307E-4</v>
      </c>
      <c r="I340" s="2">
        <f t="shared" si="39"/>
        <v>6.7682354177376466E-3</v>
      </c>
    </row>
    <row r="341" spans="1:9" x14ac:dyDescent="0.25">
      <c r="A341" s="1">
        <v>42451</v>
      </c>
      <c r="B341" s="2">
        <v>-8.7736400857851837E-4</v>
      </c>
      <c r="C341" s="2">
        <f t="shared" si="35"/>
        <v>-1.6842327432041756E-3</v>
      </c>
      <c r="D341" s="3">
        <f t="shared" si="36"/>
        <v>2.8366399332810625E-6</v>
      </c>
      <c r="E341" s="3">
        <f t="shared" si="40"/>
        <v>3.1933346981082797E-8</v>
      </c>
      <c r="F341" s="3">
        <f t="shared" si="41"/>
        <v>3.8247986095140223E-5</v>
      </c>
      <c r="G341" s="10">
        <f t="shared" si="37"/>
        <v>4.1296890789026275</v>
      </c>
      <c r="H341" s="2">
        <f t="shared" si="38"/>
        <v>1.6842327432041756E-3</v>
      </c>
      <c r="I341" s="2">
        <f t="shared" si="39"/>
        <v>6.1844956217253664E-3</v>
      </c>
    </row>
    <row r="342" spans="1:9" x14ac:dyDescent="0.25">
      <c r="A342" s="1">
        <v>42452</v>
      </c>
      <c r="B342" s="2">
        <v>-6.3859888769636219E-3</v>
      </c>
      <c r="C342" s="2">
        <f t="shared" si="35"/>
        <v>-7.1928576115892788E-3</v>
      </c>
      <c r="D342" s="3">
        <f t="shared" si="36"/>
        <v>5.1737200620597822E-5</v>
      </c>
      <c r="E342" s="3">
        <f t="shared" si="40"/>
        <v>2.8366399332810625E-6</v>
      </c>
      <c r="F342" s="3">
        <f t="shared" si="41"/>
        <v>3.3214020405178521E-5</v>
      </c>
      <c r="G342" s="10">
        <f t="shared" si="37"/>
        <v>3.4584849012077754</v>
      </c>
      <c r="H342" s="2">
        <f t="shared" si="38"/>
        <v>7.1928576115892788E-3</v>
      </c>
      <c r="I342" s="2">
        <f t="shared" si="39"/>
        <v>5.7631606263558646E-3</v>
      </c>
    </row>
    <row r="343" spans="1:9" x14ac:dyDescent="0.25">
      <c r="A343" s="1">
        <v>42453</v>
      </c>
      <c r="B343" s="2">
        <v>-3.7806069592627445E-4</v>
      </c>
      <c r="C343" s="2">
        <f t="shared" si="35"/>
        <v>-1.1849294305519317E-3</v>
      </c>
      <c r="D343" s="3">
        <f t="shared" si="36"/>
        <v>1.4040577553881251E-6</v>
      </c>
      <c r="E343" s="3">
        <f t="shared" si="40"/>
        <v>5.1737200620597822E-5</v>
      </c>
      <c r="F343" s="3">
        <f t="shared" si="41"/>
        <v>3.9580461286198458E-5</v>
      </c>
      <c r="G343" s="10">
        <f t="shared" si="37"/>
        <v>4.1319121951513518</v>
      </c>
      <c r="H343" s="2">
        <f t="shared" si="38"/>
        <v>1.1849294305519317E-3</v>
      </c>
      <c r="I343" s="2">
        <f t="shared" si="39"/>
        <v>6.2913004447569072E-3</v>
      </c>
    </row>
    <row r="344" spans="1:9" x14ac:dyDescent="0.25">
      <c r="A344" s="1">
        <v>42457</v>
      </c>
      <c r="B344" s="2">
        <v>5.4520270734892406E-4</v>
      </c>
      <c r="C344" s="2">
        <f t="shared" si="35"/>
        <v>-2.6166602727673309E-4</v>
      </c>
      <c r="D344" s="3">
        <f t="shared" si="36"/>
        <v>6.8469109830788021E-8</v>
      </c>
      <c r="E344" s="3">
        <f t="shared" si="40"/>
        <v>1.4040577553881251E-6</v>
      </c>
      <c r="F344" s="3">
        <f t="shared" si="41"/>
        <v>3.3907281008264549E-5</v>
      </c>
      <c r="G344" s="10">
        <f t="shared" si="37"/>
        <v>4.2259922085881856</v>
      </c>
      <c r="H344" s="2">
        <f t="shared" si="38"/>
        <v>2.6166602727673309E-4</v>
      </c>
      <c r="I344" s="2">
        <f t="shared" si="39"/>
        <v>5.8229958791213782E-3</v>
      </c>
    </row>
    <row r="345" spans="1:9" x14ac:dyDescent="0.25">
      <c r="A345" s="1">
        <v>42458</v>
      </c>
      <c r="B345" s="2">
        <v>8.8166711666382014E-3</v>
      </c>
      <c r="C345" s="2">
        <f t="shared" si="35"/>
        <v>8.0098024320125437E-3</v>
      </c>
      <c r="D345" s="3">
        <f t="shared" si="36"/>
        <v>6.4156934999874061E-5</v>
      </c>
      <c r="E345" s="3">
        <f t="shared" si="40"/>
        <v>6.8469109830788021E-8</v>
      </c>
      <c r="F345" s="3">
        <f t="shared" si="41"/>
        <v>2.9419430128798617E-5</v>
      </c>
      <c r="G345" s="10">
        <f t="shared" si="37"/>
        <v>3.207605358963967</v>
      </c>
      <c r="H345" s="2">
        <f t="shared" si="38"/>
        <v>8.0098024320125437E-3</v>
      </c>
      <c r="I345" s="2">
        <f t="shared" si="39"/>
        <v>5.4239681164990833E-3</v>
      </c>
    </row>
    <row r="346" spans="1:9" x14ac:dyDescent="0.25">
      <c r="A346" s="1">
        <v>42459</v>
      </c>
      <c r="B346" s="2">
        <v>4.3503437939473866E-3</v>
      </c>
      <c r="C346" s="2">
        <f t="shared" si="35"/>
        <v>3.5434750593217293E-3</v>
      </c>
      <c r="D346" s="3">
        <f t="shared" si="36"/>
        <v>1.2556215496035133E-5</v>
      </c>
      <c r="E346" s="3">
        <f t="shared" si="40"/>
        <v>6.4156934999874061E-5</v>
      </c>
      <c r="F346" s="3">
        <f t="shared" si="41"/>
        <v>3.9329422927301974E-5</v>
      </c>
      <c r="G346" s="10">
        <f t="shared" si="37"/>
        <v>3.993201510222482</v>
      </c>
      <c r="H346" s="2">
        <f t="shared" si="38"/>
        <v>3.5434750593217293E-3</v>
      </c>
      <c r="I346" s="2">
        <f t="shared" si="39"/>
        <v>6.271317479389955E-3</v>
      </c>
    </row>
    <row r="347" spans="1:9" x14ac:dyDescent="0.25">
      <c r="A347" s="1">
        <v>42460</v>
      </c>
      <c r="B347" s="2">
        <v>-2.0397780953995692E-3</v>
      </c>
      <c r="C347" s="2">
        <f t="shared" si="35"/>
        <v>-2.8466468300252265E-3</v>
      </c>
      <c r="D347" s="3">
        <f t="shared" si="36"/>
        <v>8.10339817489267E-6</v>
      </c>
      <c r="E347" s="3">
        <f t="shared" si="40"/>
        <v>1.2556215496035133E-5</v>
      </c>
      <c r="F347" s="3">
        <f t="shared" si="41"/>
        <v>3.6025148291597692E-5</v>
      </c>
      <c r="G347" s="10">
        <f t="shared" si="37"/>
        <v>4.0842394862867275</v>
      </c>
      <c r="H347" s="2">
        <f t="shared" si="38"/>
        <v>2.8466468300252265E-3</v>
      </c>
      <c r="I347" s="2">
        <f t="shared" si="39"/>
        <v>6.0020953251008679E-3</v>
      </c>
    </row>
    <row r="348" spans="1:9" x14ac:dyDescent="0.25">
      <c r="A348" s="1">
        <v>42461</v>
      </c>
      <c r="B348" s="2">
        <v>6.3308961325216906E-3</v>
      </c>
      <c r="C348" s="2">
        <f t="shared" si="35"/>
        <v>5.5240273978960338E-3</v>
      </c>
      <c r="D348" s="3">
        <f t="shared" si="36"/>
        <v>3.0514878692706026E-5</v>
      </c>
      <c r="E348" s="3">
        <f t="shared" si="40"/>
        <v>8.10339817489267E-6</v>
      </c>
      <c r="F348" s="3">
        <f t="shared" si="41"/>
        <v>3.2651947328486946E-5</v>
      </c>
      <c r="G348" s="10">
        <f t="shared" si="37"/>
        <v>3.7785894773770794</v>
      </c>
      <c r="H348" s="2">
        <f t="shared" si="38"/>
        <v>5.5240273978960338E-3</v>
      </c>
      <c r="I348" s="2">
        <f t="shared" si="39"/>
        <v>5.7141882475542352E-3</v>
      </c>
    </row>
    <row r="349" spans="1:9" x14ac:dyDescent="0.25">
      <c r="A349" s="1">
        <v>42464</v>
      </c>
      <c r="B349" s="2">
        <v>-3.2082517199124583E-3</v>
      </c>
      <c r="C349" s="2">
        <f t="shared" si="35"/>
        <v>-4.0151204545381151E-3</v>
      </c>
      <c r="D349" s="3">
        <f t="shared" si="36"/>
        <v>1.612119226445036E-5</v>
      </c>
      <c r="E349" s="3">
        <f t="shared" si="40"/>
        <v>3.0514878692706026E-5</v>
      </c>
      <c r="F349" s="3">
        <f t="shared" si="41"/>
        <v>3.477823862670604E-5</v>
      </c>
      <c r="G349" s="10">
        <f t="shared" si="37"/>
        <v>3.9825495551734553</v>
      </c>
      <c r="H349" s="2">
        <f t="shared" si="38"/>
        <v>4.0151204545381151E-3</v>
      </c>
      <c r="I349" s="2">
        <f t="shared" si="39"/>
        <v>5.8973077439375705E-3</v>
      </c>
    </row>
    <row r="350" spans="1:9" x14ac:dyDescent="0.25">
      <c r="A350" s="1">
        <v>42465</v>
      </c>
      <c r="B350" s="2">
        <v>-1.0144569799577008E-2</v>
      </c>
      <c r="C350" s="2">
        <f t="shared" si="35"/>
        <v>-1.0951438534202666E-2</v>
      </c>
      <c r="D350" s="3">
        <f t="shared" si="36"/>
        <v>1.1993400596841903E-4</v>
      </c>
      <c r="E350" s="3">
        <f t="shared" si="40"/>
        <v>1.612119226445036E-5</v>
      </c>
      <c r="F350" s="3">
        <f t="shared" si="41"/>
        <v>3.3382839974922733E-5</v>
      </c>
      <c r="G350" s="10">
        <f t="shared" si="37"/>
        <v>2.4384535849059472</v>
      </c>
      <c r="H350" s="2">
        <f t="shared" si="38"/>
        <v>1.0951438534202666E-2</v>
      </c>
      <c r="I350" s="2">
        <f t="shared" si="39"/>
        <v>5.7777885020934032E-3</v>
      </c>
    </row>
    <row r="351" spans="1:9" x14ac:dyDescent="0.25">
      <c r="A351" s="1">
        <v>42466</v>
      </c>
      <c r="B351" s="2">
        <v>1.0507683957812652E-2</v>
      </c>
      <c r="C351" s="2">
        <f t="shared" si="35"/>
        <v>9.7008152231869947E-3</v>
      </c>
      <c r="D351" s="3">
        <f t="shared" si="36"/>
        <v>9.4105815994416548E-5</v>
      </c>
      <c r="E351" s="3">
        <f t="shared" si="40"/>
        <v>1.1993400596841903E-4</v>
      </c>
      <c r="F351" s="3">
        <f t="shared" si="41"/>
        <v>5.3796527790954521E-5</v>
      </c>
      <c r="G351" s="10">
        <f t="shared" si="37"/>
        <v>3.1215664659152154</v>
      </c>
      <c r="H351" s="2">
        <f t="shared" si="38"/>
        <v>9.7008152231869947E-3</v>
      </c>
      <c r="I351" s="2">
        <f t="shared" si="39"/>
        <v>7.3346116319103439E-3</v>
      </c>
    </row>
    <row r="352" spans="1:9" x14ac:dyDescent="0.25">
      <c r="A352" s="1">
        <v>42467</v>
      </c>
      <c r="B352" s="2">
        <v>-1.1975845083371128E-2</v>
      </c>
      <c r="C352" s="2">
        <f t="shared" si="35"/>
        <v>-1.2782713817996786E-2</v>
      </c>
      <c r="D352" s="3">
        <f t="shared" si="36"/>
        <v>1.6339777255280598E-4</v>
      </c>
      <c r="E352" s="3">
        <f t="shared" si="40"/>
        <v>9.4105815994416548E-5</v>
      </c>
      <c r="F352" s="3">
        <f t="shared" si="41"/>
        <v>6.3615511526872191E-5</v>
      </c>
      <c r="G352" s="10">
        <f t="shared" si="37"/>
        <v>2.6281276166810179</v>
      </c>
      <c r="H352" s="2">
        <f t="shared" si="38"/>
        <v>1.2782713817996786E-2</v>
      </c>
      <c r="I352" s="2">
        <f t="shared" si="39"/>
        <v>7.9759332699610892E-3</v>
      </c>
    </row>
    <row r="353" spans="1:9" x14ac:dyDescent="0.25">
      <c r="A353" s="1">
        <v>42468</v>
      </c>
      <c r="B353" s="2">
        <v>2.7866066574921966E-3</v>
      </c>
      <c r="C353" s="2">
        <f t="shared" si="35"/>
        <v>1.9797379228665393E-3</v>
      </c>
      <c r="D353" s="3">
        <f t="shared" si="36"/>
        <v>3.9193622432359195E-6</v>
      </c>
      <c r="E353" s="3">
        <f t="shared" si="40"/>
        <v>1.6339777255280598E-4</v>
      </c>
      <c r="F353" s="3">
        <f t="shared" si="41"/>
        <v>8.5222350052485023E-5</v>
      </c>
      <c r="G353" s="10">
        <f t="shared" si="37"/>
        <v>3.7431899637811208</v>
      </c>
      <c r="H353" s="2">
        <f t="shared" si="38"/>
        <v>1.9797379228665393E-3</v>
      </c>
      <c r="I353" s="2">
        <f t="shared" si="39"/>
        <v>9.2315952062731292E-3</v>
      </c>
    </row>
    <row r="354" spans="1:9" x14ac:dyDescent="0.25">
      <c r="A354" s="1">
        <v>42471</v>
      </c>
      <c r="B354" s="2">
        <v>-2.7397929283062838E-3</v>
      </c>
      <c r="C354" s="2">
        <f t="shared" si="35"/>
        <v>-3.5466616629319411E-3</v>
      </c>
      <c r="D354" s="3">
        <f t="shared" si="36"/>
        <v>1.2578808951311162E-5</v>
      </c>
      <c r="E354" s="3">
        <f t="shared" si="40"/>
        <v>3.9193622432359195E-6</v>
      </c>
      <c r="F354" s="3">
        <f t="shared" si="41"/>
        <v>6.8312528295730641E-5</v>
      </c>
      <c r="G354" s="10">
        <f t="shared" si="37"/>
        <v>3.7847020587888274</v>
      </c>
      <c r="H354" s="2">
        <f t="shared" si="38"/>
        <v>3.5466616629319411E-3</v>
      </c>
      <c r="I354" s="2">
        <f t="shared" si="39"/>
        <v>8.2651393391600259E-3</v>
      </c>
    </row>
    <row r="355" spans="1:9" x14ac:dyDescent="0.25">
      <c r="A355" s="1">
        <v>42472</v>
      </c>
      <c r="B355" s="2">
        <v>9.6621433013872604E-3</v>
      </c>
      <c r="C355" s="2">
        <f t="shared" si="35"/>
        <v>8.8552745667616027E-3</v>
      </c>
      <c r="D355" s="3">
        <f t="shared" si="36"/>
        <v>7.8415887652734885E-5</v>
      </c>
      <c r="E355" s="3">
        <f t="shared" si="40"/>
        <v>1.2578808951311162E-5</v>
      </c>
      <c r="F355" s="3">
        <f t="shared" si="41"/>
        <v>5.7547509132169485E-5</v>
      </c>
      <c r="G355" s="10">
        <f t="shared" si="37"/>
        <v>3.2811969687322144</v>
      </c>
      <c r="H355" s="2">
        <f t="shared" si="38"/>
        <v>8.8552745667616027E-3</v>
      </c>
      <c r="I355" s="2">
        <f t="shared" si="39"/>
        <v>7.5860074566381419E-3</v>
      </c>
    </row>
    <row r="356" spans="1:9" x14ac:dyDescent="0.25">
      <c r="A356" s="1">
        <v>42473</v>
      </c>
      <c r="B356" s="2">
        <v>1.0040160642570406E-2</v>
      </c>
      <c r="C356" s="2">
        <f t="shared" si="35"/>
        <v>9.2332919079447483E-3</v>
      </c>
      <c r="D356" s="3">
        <f t="shared" si="36"/>
        <v>8.525367945731797E-5</v>
      </c>
      <c r="E356" s="3">
        <f t="shared" si="40"/>
        <v>7.8415887652734885E-5</v>
      </c>
      <c r="F356" s="3">
        <f t="shared" si="41"/>
        <v>6.315849062834418E-5</v>
      </c>
      <c r="G356" s="10">
        <f t="shared" si="37"/>
        <v>3.2410745054724401</v>
      </c>
      <c r="H356" s="2">
        <f t="shared" si="38"/>
        <v>9.2332919079447483E-3</v>
      </c>
      <c r="I356" s="2">
        <f t="shared" si="39"/>
        <v>7.9472316329866829E-3</v>
      </c>
    </row>
    <row r="357" spans="1:9" x14ac:dyDescent="0.25">
      <c r="A357" s="1">
        <v>42474</v>
      </c>
      <c r="B357" s="2">
        <v>1.7287578874580767E-4</v>
      </c>
      <c r="C357" s="2">
        <f t="shared" si="35"/>
        <v>-6.3399294587984949E-4</v>
      </c>
      <c r="D357" s="3">
        <f t="shared" si="36"/>
        <v>4.0194705542540978E-7</v>
      </c>
      <c r="E357" s="3">
        <f t="shared" si="40"/>
        <v>8.525367945731797E-5</v>
      </c>
      <c r="F357" s="3">
        <f t="shared" si="41"/>
        <v>6.8737021501455038E-5</v>
      </c>
      <c r="G357" s="10">
        <f t="shared" si="37"/>
        <v>3.8707489722324842</v>
      </c>
      <c r="H357" s="2">
        <f t="shared" si="38"/>
        <v>6.3399294587984949E-4</v>
      </c>
      <c r="I357" s="2">
        <f t="shared" si="39"/>
        <v>8.2907793060396345E-3</v>
      </c>
    </row>
    <row r="358" spans="1:9" x14ac:dyDescent="0.25">
      <c r="A358" s="1">
        <v>42475</v>
      </c>
      <c r="B358" s="2">
        <v>-9.8426141983321003E-4</v>
      </c>
      <c r="C358" s="2">
        <f t="shared" si="35"/>
        <v>-1.7911301544588673E-3</v>
      </c>
      <c r="D358" s="3">
        <f t="shared" si="36"/>
        <v>3.2081472302118457E-6</v>
      </c>
      <c r="E358" s="3">
        <f t="shared" si="40"/>
        <v>4.0194705542540978E-7</v>
      </c>
      <c r="F358" s="3">
        <f t="shared" si="41"/>
        <v>5.5346695549808554E-5</v>
      </c>
      <c r="G358" s="10">
        <f t="shared" si="37"/>
        <v>3.9530259842001341</v>
      </c>
      <c r="H358" s="2">
        <f t="shared" si="38"/>
        <v>1.7911301544588673E-3</v>
      </c>
      <c r="I358" s="2">
        <f t="shared" si="39"/>
        <v>7.4395359767803091E-3</v>
      </c>
    </row>
    <row r="359" spans="1:9" x14ac:dyDescent="0.25">
      <c r="A359" s="1">
        <v>42478</v>
      </c>
      <c r="B359" s="2">
        <v>6.5409736006114549E-3</v>
      </c>
      <c r="C359" s="2">
        <f t="shared" si="35"/>
        <v>5.7341048659857981E-3</v>
      </c>
      <c r="D359" s="3">
        <f t="shared" si="36"/>
        <v>3.2879958614122009E-5</v>
      </c>
      <c r="E359" s="3">
        <f t="shared" si="40"/>
        <v>3.2081472302118457E-6</v>
      </c>
      <c r="F359" s="3">
        <f t="shared" si="41"/>
        <v>4.5985237367457525E-5</v>
      </c>
      <c r="G359" s="10">
        <f t="shared" si="37"/>
        <v>3.7171509490605867</v>
      </c>
      <c r="H359" s="2">
        <f t="shared" si="38"/>
        <v>5.7341048659857981E-3</v>
      </c>
      <c r="I359" s="2">
        <f t="shared" si="39"/>
        <v>6.7812415800838069E-3</v>
      </c>
    </row>
    <row r="360" spans="1:9" x14ac:dyDescent="0.25">
      <c r="A360" s="1">
        <v>42479</v>
      </c>
      <c r="B360" s="2">
        <v>3.0845039487379378E-3</v>
      </c>
      <c r="C360" s="2">
        <f t="shared" si="35"/>
        <v>2.2776352141122805E-3</v>
      </c>
      <c r="D360" s="3">
        <f t="shared" si="36"/>
        <v>5.1876221685642942E-6</v>
      </c>
      <c r="E360" s="3">
        <f t="shared" si="40"/>
        <v>3.2879958614122009E-5</v>
      </c>
      <c r="F360" s="3">
        <f t="shared" si="41"/>
        <v>4.5165834956754526E-5</v>
      </c>
      <c r="G360" s="10">
        <f t="shared" si="37"/>
        <v>4.0262176679714043</v>
      </c>
      <c r="H360" s="2">
        <f t="shared" si="38"/>
        <v>2.2776352141122805E-3</v>
      </c>
      <c r="I360" s="2">
        <f t="shared" si="39"/>
        <v>6.7205531734191738E-3</v>
      </c>
    </row>
    <row r="361" spans="1:9" x14ac:dyDescent="0.25">
      <c r="A361" s="1">
        <v>42480</v>
      </c>
      <c r="B361" s="2">
        <v>7.6161462300072813E-4</v>
      </c>
      <c r="C361" s="2">
        <f t="shared" si="35"/>
        <v>-4.5254111624929024E-5</v>
      </c>
      <c r="D361" s="3">
        <f t="shared" si="36"/>
        <v>2.0479346189615362E-9</v>
      </c>
      <c r="E361" s="3">
        <f t="shared" si="40"/>
        <v>5.1876221685642942E-6</v>
      </c>
      <c r="F361" s="3">
        <f t="shared" si="41"/>
        <v>3.8835739761317182E-5</v>
      </c>
      <c r="G361" s="10">
        <f t="shared" si="37"/>
        <v>4.1591199038943119</v>
      </c>
      <c r="H361" s="2">
        <f t="shared" si="38"/>
        <v>4.5254111624929024E-5</v>
      </c>
      <c r="I361" s="2">
        <f t="shared" si="39"/>
        <v>6.2318327770662443E-3</v>
      </c>
    </row>
    <row r="362" spans="1:9" x14ac:dyDescent="0.25">
      <c r="A362" s="1">
        <v>42481</v>
      </c>
      <c r="B362" s="2">
        <v>-5.1940639269406619E-3</v>
      </c>
      <c r="C362" s="2">
        <f t="shared" si="35"/>
        <v>-6.0009326615663187E-3</v>
      </c>
      <c r="D362" s="3">
        <f t="shared" si="36"/>
        <v>3.601119280865342E-5</v>
      </c>
      <c r="E362" s="3">
        <f t="shared" si="40"/>
        <v>2.0479346189615362E-9</v>
      </c>
      <c r="F362" s="3">
        <f t="shared" si="41"/>
        <v>3.3064702064987431E-5</v>
      </c>
      <c r="G362" s="10">
        <f t="shared" si="37"/>
        <v>3.6950271517927482</v>
      </c>
      <c r="H362" s="2">
        <f t="shared" si="38"/>
        <v>6.0009326615663187E-3</v>
      </c>
      <c r="I362" s="2">
        <f t="shared" si="39"/>
        <v>5.7501914807237013E-3</v>
      </c>
    </row>
    <row r="363" spans="1:9" x14ac:dyDescent="0.25">
      <c r="A363" s="1">
        <v>42482</v>
      </c>
      <c r="B363" s="2">
        <v>4.7813031919918814E-5</v>
      </c>
      <c r="C363" s="2">
        <f t="shared" si="35"/>
        <v>-7.5905570270573834E-4</v>
      </c>
      <c r="D363" s="3">
        <f t="shared" si="36"/>
        <v>5.7616555981010219E-7</v>
      </c>
      <c r="E363" s="3">
        <f t="shared" si="40"/>
        <v>3.601119280865342E-5</v>
      </c>
      <c r="F363" s="3">
        <f t="shared" si="41"/>
        <v>3.6220317735192082E-5</v>
      </c>
      <c r="G363" s="10">
        <f t="shared" si="37"/>
        <v>4.1860530096200099</v>
      </c>
      <c r="H363" s="2">
        <f t="shared" si="38"/>
        <v>7.5905570270573834E-4</v>
      </c>
      <c r="I363" s="2">
        <f t="shared" si="39"/>
        <v>6.0183318066713539E-3</v>
      </c>
    </row>
    <row r="364" spans="1:9" x14ac:dyDescent="0.25">
      <c r="A364" s="1">
        <v>42485</v>
      </c>
      <c r="B364" s="2">
        <v>-1.8120272712495167E-3</v>
      </c>
      <c r="C364" s="2">
        <f t="shared" si="35"/>
        <v>-2.6188960058751739E-3</v>
      </c>
      <c r="D364" s="3">
        <f t="shared" si="36"/>
        <v>6.8586162895889394E-6</v>
      </c>
      <c r="E364" s="3">
        <f t="shared" si="40"/>
        <v>5.7616555981010219E-7</v>
      </c>
      <c r="F364" s="3">
        <f t="shared" si="41"/>
        <v>3.1241578836670796E-5</v>
      </c>
      <c r="G364" s="10">
        <f t="shared" si="37"/>
        <v>4.1581743739984409</v>
      </c>
      <c r="H364" s="2">
        <f t="shared" si="38"/>
        <v>2.6188960058751739E-3</v>
      </c>
      <c r="I364" s="2">
        <f t="shared" si="39"/>
        <v>5.5894166812531336E-3</v>
      </c>
    </row>
    <row r="365" spans="1:9" x14ac:dyDescent="0.25">
      <c r="A365" s="1">
        <v>42486</v>
      </c>
      <c r="B365" s="2">
        <v>1.8727937196747479E-3</v>
      </c>
      <c r="C365" s="2">
        <f t="shared" si="35"/>
        <v>1.0659249850490907E-3</v>
      </c>
      <c r="D365" s="3">
        <f t="shared" si="36"/>
        <v>1.1361960737519042E-6</v>
      </c>
      <c r="E365" s="3">
        <f t="shared" si="40"/>
        <v>6.8586162895889394E-6</v>
      </c>
      <c r="F365" s="3">
        <f t="shared" si="41"/>
        <v>2.8843325389780239E-5</v>
      </c>
      <c r="G365" s="10">
        <f t="shared" si="37"/>
        <v>4.2881814439709789</v>
      </c>
      <c r="H365" s="2">
        <f t="shared" si="38"/>
        <v>1.0659249850490907E-3</v>
      </c>
      <c r="I365" s="2">
        <f t="shared" si="39"/>
        <v>5.3705982338823517E-3</v>
      </c>
    </row>
    <row r="366" spans="1:9" x14ac:dyDescent="0.25">
      <c r="A366" s="1">
        <v>42487</v>
      </c>
      <c r="B366" s="2">
        <v>1.6493761055602629E-3</v>
      </c>
      <c r="C366" s="2">
        <f t="shared" si="35"/>
        <v>8.4250737093460577E-4</v>
      </c>
      <c r="D366" s="3">
        <f t="shared" si="36"/>
        <v>7.0981867007914139E-7</v>
      </c>
      <c r="E366" s="3">
        <f t="shared" si="40"/>
        <v>1.1361960737519042E-6</v>
      </c>
      <c r="F366" s="3">
        <f t="shared" si="41"/>
        <v>2.5880450790238477E-5</v>
      </c>
      <c r="G366" s="10">
        <f t="shared" si="37"/>
        <v>4.3483593878420006</v>
      </c>
      <c r="H366" s="2">
        <f t="shared" si="38"/>
        <v>8.4250737093460577E-4</v>
      </c>
      <c r="I366" s="2">
        <f t="shared" si="39"/>
        <v>5.0872832425803141E-3</v>
      </c>
    </row>
    <row r="367" spans="1:9" x14ac:dyDescent="0.25">
      <c r="A367" s="1">
        <v>42488</v>
      </c>
      <c r="B367" s="2">
        <v>-9.2308426604300609E-3</v>
      </c>
      <c r="C367" s="2">
        <f t="shared" si="35"/>
        <v>-1.0037711395055719E-2</v>
      </c>
      <c r="D367" s="3">
        <f t="shared" si="36"/>
        <v>1.0075565005043142E-4</v>
      </c>
      <c r="E367" s="3">
        <f t="shared" si="40"/>
        <v>7.0981867007914139E-7</v>
      </c>
      <c r="F367" s="3">
        <f t="shared" si="41"/>
        <v>2.3592650234796705E-5</v>
      </c>
      <c r="G367" s="10">
        <f t="shared" si="37"/>
        <v>2.2730305227848926</v>
      </c>
      <c r="H367" s="2">
        <f t="shared" si="38"/>
        <v>1.0037711395055719E-2</v>
      </c>
      <c r="I367" s="2">
        <f t="shared" si="39"/>
        <v>4.8572265990786045E-3</v>
      </c>
    </row>
    <row r="368" spans="1:9" x14ac:dyDescent="0.25">
      <c r="A368" s="1">
        <v>42489</v>
      </c>
      <c r="B368" s="2">
        <v>-5.0630838082482699E-3</v>
      </c>
      <c r="C368" s="2">
        <f t="shared" si="35"/>
        <v>-5.8699525428739267E-3</v>
      </c>
      <c r="D368" s="3">
        <f t="shared" si="36"/>
        <v>3.4456342855592079E-5</v>
      </c>
      <c r="E368" s="3">
        <f t="shared" si="40"/>
        <v>1.0075565005043142E-4</v>
      </c>
      <c r="F368" s="3">
        <f t="shared" si="41"/>
        <v>4.256547055623487E-5</v>
      </c>
      <c r="G368" s="10">
        <f t="shared" si="37"/>
        <v>3.7085498225896933</v>
      </c>
      <c r="H368" s="2">
        <f t="shared" si="38"/>
        <v>5.8699525428739267E-3</v>
      </c>
      <c r="I368" s="2">
        <f t="shared" si="39"/>
        <v>6.5242218353022659E-3</v>
      </c>
    </row>
    <row r="369" spans="1:9" x14ac:dyDescent="0.25">
      <c r="A369" s="1">
        <v>42492</v>
      </c>
      <c r="B369" s="2">
        <v>7.8100033893380161E-3</v>
      </c>
      <c r="C369" s="2">
        <f t="shared" si="35"/>
        <v>7.0031346547123592E-3</v>
      </c>
      <c r="D369" s="3">
        <f t="shared" si="36"/>
        <v>4.9043894992033194E-5</v>
      </c>
      <c r="E369" s="3">
        <f t="shared" si="40"/>
        <v>3.4456342855592079E-5</v>
      </c>
      <c r="F369" s="3">
        <f t="shared" si="41"/>
        <v>4.2952635497098404E-5</v>
      </c>
      <c r="G369" s="10">
        <f t="shared" si="37"/>
        <v>3.5378610389970313</v>
      </c>
      <c r="H369" s="2">
        <f t="shared" si="38"/>
        <v>7.0031346547123592E-3</v>
      </c>
      <c r="I369" s="2">
        <f t="shared" si="39"/>
        <v>6.5538260197459015E-3</v>
      </c>
    </row>
    <row r="370" spans="1:9" x14ac:dyDescent="0.25">
      <c r="A370" s="1">
        <v>42493</v>
      </c>
      <c r="B370" s="2">
        <v>-8.6767270578400613E-3</v>
      </c>
      <c r="C370" s="2">
        <f t="shared" si="35"/>
        <v>-9.483595792465719E-3</v>
      </c>
      <c r="D370" s="3">
        <f t="shared" si="36"/>
        <v>8.9938589154873493E-5</v>
      </c>
      <c r="E370" s="3">
        <f t="shared" si="40"/>
        <v>4.9043894992033194E-5</v>
      </c>
      <c r="F370" s="3">
        <f t="shared" si="41"/>
        <v>4.6254135413937043E-5</v>
      </c>
      <c r="G370" s="10">
        <f t="shared" si="37"/>
        <v>3.0995191672906519</v>
      </c>
      <c r="H370" s="2">
        <f t="shared" si="38"/>
        <v>9.483595792465719E-3</v>
      </c>
      <c r="I370" s="2">
        <f t="shared" si="39"/>
        <v>6.8010392892510953E-3</v>
      </c>
    </row>
    <row r="371" spans="1:9" x14ac:dyDescent="0.25">
      <c r="A371" s="1">
        <v>42494</v>
      </c>
      <c r="B371" s="2">
        <v>-5.9368896513954938E-3</v>
      </c>
      <c r="C371" s="2">
        <f t="shared" si="35"/>
        <v>-6.7437583860211507E-3</v>
      </c>
      <c r="D371" s="3">
        <f t="shared" si="36"/>
        <v>4.5478277169030593E-5</v>
      </c>
      <c r="E371" s="3">
        <f t="shared" si="40"/>
        <v>8.9938589154873493E-5</v>
      </c>
      <c r="F371" s="3">
        <f t="shared" si="41"/>
        <v>5.7154847387979707E-5</v>
      </c>
      <c r="G371" s="10">
        <f t="shared" si="37"/>
        <v>3.5680831987687838</v>
      </c>
      <c r="H371" s="2">
        <f t="shared" si="38"/>
        <v>6.7437583860211507E-3</v>
      </c>
      <c r="I371" s="2">
        <f t="shared" si="39"/>
        <v>7.5600824987548717E-3</v>
      </c>
    </row>
    <row r="372" spans="1:9" x14ac:dyDescent="0.25">
      <c r="A372" s="1">
        <v>42495</v>
      </c>
      <c r="B372" s="2">
        <v>-2.3889387261577522E-4</v>
      </c>
      <c r="C372" s="2">
        <f t="shared" si="35"/>
        <v>-1.0457626072414325E-3</v>
      </c>
      <c r="D372" s="3">
        <f t="shared" si="36"/>
        <v>1.0936194307043985E-6</v>
      </c>
      <c r="E372" s="3">
        <f t="shared" si="40"/>
        <v>4.5478277169030593E-5</v>
      </c>
      <c r="F372" s="3">
        <f t="shared" si="41"/>
        <v>5.606144566917522E-5</v>
      </c>
      <c r="G372" s="10">
        <f t="shared" si="37"/>
        <v>3.9658388221793177</v>
      </c>
      <c r="H372" s="2">
        <f t="shared" si="38"/>
        <v>1.0457626072414325E-3</v>
      </c>
      <c r="I372" s="2">
        <f t="shared" si="39"/>
        <v>7.487419159441738E-3</v>
      </c>
    </row>
    <row r="373" spans="1:9" x14ac:dyDescent="0.25">
      <c r="A373" s="1">
        <v>42496</v>
      </c>
      <c r="B373" s="2">
        <v>3.174634136826171E-3</v>
      </c>
      <c r="C373" s="2">
        <f t="shared" si="35"/>
        <v>2.3677654022005138E-3</v>
      </c>
      <c r="D373" s="3">
        <f t="shared" si="36"/>
        <v>5.6063129998577609E-6</v>
      </c>
      <c r="E373" s="3">
        <f t="shared" si="40"/>
        <v>1.0936194307043985E-6</v>
      </c>
      <c r="F373" s="3">
        <f t="shared" si="41"/>
        <v>4.6078982662698257E-5</v>
      </c>
      <c r="G373" s="10">
        <f t="shared" si="37"/>
        <v>4.0128045441355562</v>
      </c>
      <c r="H373" s="2">
        <f t="shared" si="38"/>
        <v>2.3677654022005138E-3</v>
      </c>
      <c r="I373" s="2">
        <f t="shared" si="39"/>
        <v>6.7881501650080087E-3</v>
      </c>
    </row>
    <row r="374" spans="1:9" x14ac:dyDescent="0.25">
      <c r="A374" s="1">
        <v>42499</v>
      </c>
      <c r="B374" s="2">
        <v>7.5347326871288978E-4</v>
      </c>
      <c r="C374" s="2">
        <f t="shared" si="35"/>
        <v>-5.3395465912767378E-5</v>
      </c>
      <c r="D374" s="3">
        <f t="shared" si="36"/>
        <v>2.8510757800415028E-9</v>
      </c>
      <c r="E374" s="3">
        <f t="shared" si="40"/>
        <v>5.6063129998577609E-6</v>
      </c>
      <c r="F374" s="3">
        <f t="shared" si="41"/>
        <v>3.9600189960551189E-5</v>
      </c>
      <c r="G374" s="10">
        <f t="shared" si="37"/>
        <v>4.1493637899023081</v>
      </c>
      <c r="H374" s="2">
        <f t="shared" si="38"/>
        <v>5.3395465912767378E-5</v>
      </c>
      <c r="I374" s="2">
        <f t="shared" si="39"/>
        <v>6.2928681823593915E-3</v>
      </c>
    </row>
    <row r="375" spans="1:9" x14ac:dyDescent="0.25">
      <c r="A375" s="1">
        <v>42500</v>
      </c>
      <c r="B375" s="2">
        <v>1.2483666797817872E-2</v>
      </c>
      <c r="C375" s="2">
        <f t="shared" si="35"/>
        <v>1.1676798063192214E-2</v>
      </c>
      <c r="D375" s="3">
        <f t="shared" si="36"/>
        <v>1.3634761300856943E-4</v>
      </c>
      <c r="E375" s="3">
        <f t="shared" si="40"/>
        <v>2.8510757800415028E-9</v>
      </c>
      <c r="F375" s="3">
        <f t="shared" si="41"/>
        <v>3.3632412590320903E-5</v>
      </c>
      <c r="G375" s="10">
        <f t="shared" si="37"/>
        <v>2.2040446708111827</v>
      </c>
      <c r="H375" s="2">
        <f t="shared" si="38"/>
        <v>1.1676798063192214E-2</v>
      </c>
      <c r="I375" s="2">
        <f t="shared" si="39"/>
        <v>5.7993458760726545E-3</v>
      </c>
    </row>
    <row r="376" spans="1:9" x14ac:dyDescent="0.25">
      <c r="A376" s="1">
        <v>42501</v>
      </c>
      <c r="B376" s="2">
        <v>-9.5615503816462999E-3</v>
      </c>
      <c r="C376" s="2">
        <f t="shared" si="35"/>
        <v>-1.0368419116271958E-2</v>
      </c>
      <c r="D376" s="3">
        <f t="shared" si="36"/>
        <v>1.0750411497067376E-4</v>
      </c>
      <c r="E376" s="3">
        <f t="shared" si="40"/>
        <v>1.3634761300856943E-4</v>
      </c>
      <c r="F376" s="3">
        <f t="shared" si="41"/>
        <v>5.7373173130246936E-5</v>
      </c>
      <c r="G376" s="10">
        <f t="shared" si="37"/>
        <v>3.0271434686234975</v>
      </c>
      <c r="H376" s="2">
        <f t="shared" si="38"/>
        <v>1.0368419116271958E-2</v>
      </c>
      <c r="I376" s="2">
        <f t="shared" si="39"/>
        <v>7.5745081114384537E-3</v>
      </c>
    </row>
    <row r="377" spans="1:9" x14ac:dyDescent="0.25">
      <c r="A377" s="1">
        <v>42502</v>
      </c>
      <c r="B377" s="2">
        <v>-1.6953585925616466E-4</v>
      </c>
      <c r="C377" s="2">
        <f t="shared" si="35"/>
        <v>-9.7640459388182181E-4</v>
      </c>
      <c r="D377" s="3">
        <f t="shared" si="36"/>
        <v>9.5336593095352534E-7</v>
      </c>
      <c r="E377" s="3">
        <f t="shared" si="40"/>
        <v>1.0750411497067376E-4</v>
      </c>
      <c r="F377" s="3">
        <f t="shared" si="41"/>
        <v>6.9039229721033822E-5</v>
      </c>
      <c r="G377" s="10">
        <f t="shared" si="37"/>
        <v>3.864574777687471</v>
      </c>
      <c r="H377" s="2">
        <f t="shared" si="38"/>
        <v>9.7640459388182181E-4</v>
      </c>
      <c r="I377" s="2">
        <f t="shared" si="39"/>
        <v>8.308984879095269E-3</v>
      </c>
    </row>
    <row r="378" spans="1:9" x14ac:dyDescent="0.25">
      <c r="A378" s="1">
        <v>42503</v>
      </c>
      <c r="B378" s="2">
        <v>-8.478230326872227E-3</v>
      </c>
      <c r="C378" s="2">
        <f t="shared" si="35"/>
        <v>-9.2850990614978847E-3</v>
      </c>
      <c r="D378" s="3">
        <f t="shared" si="36"/>
        <v>8.6213064581828894E-5</v>
      </c>
      <c r="E378" s="3">
        <f t="shared" si="40"/>
        <v>9.5336593095352534E-7</v>
      </c>
      <c r="F378" s="3">
        <f t="shared" si="41"/>
        <v>5.5684994973134066E-5</v>
      </c>
      <c r="G378" s="10">
        <f t="shared" si="37"/>
        <v>3.2048474197506676</v>
      </c>
      <c r="H378" s="2">
        <f t="shared" si="38"/>
        <v>9.2850990614978847E-3</v>
      </c>
      <c r="I378" s="2">
        <f t="shared" si="39"/>
        <v>7.4622379332968244E-3</v>
      </c>
    </row>
    <row r="379" spans="1:9" x14ac:dyDescent="0.25">
      <c r="A379" s="1">
        <v>42506</v>
      </c>
      <c r="B379" s="2">
        <v>9.7966881819202545E-3</v>
      </c>
      <c r="C379" s="2">
        <f t="shared" si="35"/>
        <v>8.9898194472945968E-3</v>
      </c>
      <c r="D379" s="3">
        <f t="shared" si="36"/>
        <v>8.0816853694956123E-5</v>
      </c>
      <c r="E379" s="3">
        <f t="shared" si="40"/>
        <v>8.6213064581828894E-5</v>
      </c>
      <c r="F379" s="3">
        <f t="shared" si="41"/>
        <v>6.3386761389301859E-5</v>
      </c>
      <c r="G379" s="10">
        <f t="shared" si="37"/>
        <v>3.2766992262081773</v>
      </c>
      <c r="H379" s="2">
        <f t="shared" si="38"/>
        <v>8.9898194472945968E-3</v>
      </c>
      <c r="I379" s="2">
        <f t="shared" si="39"/>
        <v>7.9615803324027228E-3</v>
      </c>
    </row>
    <row r="380" spans="1:9" x14ac:dyDescent="0.25">
      <c r="A380" s="1">
        <v>42507</v>
      </c>
      <c r="B380" s="2">
        <v>-9.4113206816794914E-3</v>
      </c>
      <c r="C380" s="2">
        <f t="shared" si="35"/>
        <v>-1.0218189416305149E-2</v>
      </c>
      <c r="D380" s="3">
        <f t="shared" si="36"/>
        <v>1.0441139494749056E-4</v>
      </c>
      <c r="E380" s="3">
        <f t="shared" si="40"/>
        <v>8.0816853694956123E-5</v>
      </c>
      <c r="F380" s="3">
        <f t="shared" si="41"/>
        <v>6.7989763813277346E-5</v>
      </c>
      <c r="G380" s="10">
        <f t="shared" si="37"/>
        <v>3.1112917341516715</v>
      </c>
      <c r="H380" s="2">
        <f t="shared" si="38"/>
        <v>1.0218189416305149E-2</v>
      </c>
      <c r="I380" s="2">
        <f t="shared" si="39"/>
        <v>8.2455905678900498E-3</v>
      </c>
    </row>
    <row r="381" spans="1:9" x14ac:dyDescent="0.25">
      <c r="A381" s="1">
        <v>42508</v>
      </c>
      <c r="B381" s="2">
        <v>2.0515726281145064E-4</v>
      </c>
      <c r="C381" s="2">
        <f t="shared" si="35"/>
        <v>-6.0171147181420652E-4</v>
      </c>
      <c r="D381" s="3">
        <f t="shared" si="36"/>
        <v>3.6205669531281867E-7</v>
      </c>
      <c r="E381" s="3">
        <f t="shared" si="40"/>
        <v>1.0441139494749056E-4</v>
      </c>
      <c r="F381" s="3">
        <f t="shared" si="41"/>
        <v>7.6282205710179846E-5</v>
      </c>
      <c r="G381" s="10">
        <f t="shared" si="37"/>
        <v>3.8192237577141515</v>
      </c>
      <c r="H381" s="2">
        <f t="shared" si="38"/>
        <v>6.0171147181420652E-4</v>
      </c>
      <c r="I381" s="2">
        <f t="shared" si="39"/>
        <v>8.7339684972055995E-3</v>
      </c>
    </row>
    <row r="382" spans="1:9" x14ac:dyDescent="0.25">
      <c r="A382" s="1">
        <v>42509</v>
      </c>
      <c r="B382" s="2">
        <v>-3.7067243593813526E-3</v>
      </c>
      <c r="C382" s="2">
        <f t="shared" si="35"/>
        <v>-4.5135930940070094E-3</v>
      </c>
      <c r="D382" s="3">
        <f t="shared" si="36"/>
        <v>2.0372522618267768E-5</v>
      </c>
      <c r="E382" s="3">
        <f t="shared" si="40"/>
        <v>3.6205669531281867E-7</v>
      </c>
      <c r="F382" s="3">
        <f t="shared" si="41"/>
        <v>6.0940163572677107E-5</v>
      </c>
      <c r="G382" s="10">
        <f t="shared" si="37"/>
        <v>3.7667186631685796</v>
      </c>
      <c r="H382" s="2">
        <f t="shared" si="38"/>
        <v>4.5135930940070094E-3</v>
      </c>
      <c r="I382" s="2">
        <f t="shared" si="39"/>
        <v>7.8064181013238788E-3</v>
      </c>
    </row>
    <row r="383" spans="1:9" x14ac:dyDescent="0.25">
      <c r="A383" s="1">
        <v>42510</v>
      </c>
      <c r="B383" s="2">
        <v>6.019489813925416E-3</v>
      </c>
      <c r="C383" s="2">
        <f t="shared" si="35"/>
        <v>5.2126210792997592E-3</v>
      </c>
      <c r="D383" s="3">
        <f t="shared" si="36"/>
        <v>2.7171418516360187E-5</v>
      </c>
      <c r="E383" s="3">
        <f t="shared" si="40"/>
        <v>2.0372522618267768E-5</v>
      </c>
      <c r="F383" s="3">
        <f t="shared" si="41"/>
        <v>5.3684430507463869E-5</v>
      </c>
      <c r="G383" s="10">
        <f t="shared" si="37"/>
        <v>3.7441891371270071</v>
      </c>
      <c r="H383" s="2">
        <f t="shared" si="38"/>
        <v>5.2126210792997592E-3</v>
      </c>
      <c r="I383" s="2">
        <f t="shared" si="39"/>
        <v>7.3269659824148131E-3</v>
      </c>
    </row>
    <row r="384" spans="1:9" x14ac:dyDescent="0.25">
      <c r="A384" s="1">
        <v>42513</v>
      </c>
      <c r="B384" s="2">
        <v>-2.0854447649489849E-3</v>
      </c>
      <c r="C384" s="2">
        <f t="shared" si="35"/>
        <v>-2.8923134995746422E-3</v>
      </c>
      <c r="D384" s="3">
        <f t="shared" si="36"/>
        <v>8.3654773798217134E-6</v>
      </c>
      <c r="E384" s="3">
        <f t="shared" si="40"/>
        <v>2.7171418516360187E-5</v>
      </c>
      <c r="F384" s="3">
        <f t="shared" si="41"/>
        <v>4.9702393887403914E-5</v>
      </c>
      <c r="G384" s="10">
        <f t="shared" si="37"/>
        <v>3.9516345177459287</v>
      </c>
      <c r="H384" s="2">
        <f t="shared" si="38"/>
        <v>2.8923134995746422E-3</v>
      </c>
      <c r="I384" s="2">
        <f t="shared" si="39"/>
        <v>7.0499924742799484E-3</v>
      </c>
    </row>
    <row r="385" spans="1:9" x14ac:dyDescent="0.25">
      <c r="A385" s="1">
        <v>42514</v>
      </c>
      <c r="B385" s="2">
        <v>1.3681373410675546E-2</v>
      </c>
      <c r="C385" s="2">
        <f t="shared" si="35"/>
        <v>1.2874504676049888E-2</v>
      </c>
      <c r="D385" s="3">
        <f t="shared" si="36"/>
        <v>1.6575287065363043E-4</v>
      </c>
      <c r="E385" s="3">
        <f t="shared" si="40"/>
        <v>8.3654773798217134E-6</v>
      </c>
      <c r="F385" s="3">
        <f t="shared" si="41"/>
        <v>4.2860384654531798E-5</v>
      </c>
      <c r="G385" s="10">
        <f t="shared" si="37"/>
        <v>2.176205536548125</v>
      </c>
      <c r="H385" s="2">
        <f t="shared" si="38"/>
        <v>1.2874504676049888E-2</v>
      </c>
      <c r="I385" s="2">
        <f t="shared" si="39"/>
        <v>6.5467842987631565E-3</v>
      </c>
    </row>
    <row r="386" spans="1:9" x14ac:dyDescent="0.25">
      <c r="A386" s="1">
        <v>42515</v>
      </c>
      <c r="B386" s="2">
        <v>6.9747502480661527E-3</v>
      </c>
      <c r="C386" s="2">
        <f t="shared" si="35"/>
        <v>6.1678815134404959E-3</v>
      </c>
      <c r="D386" s="3">
        <f t="shared" si="36"/>
        <v>3.8042762363841021E-5</v>
      </c>
      <c r="E386" s="3">
        <f t="shared" si="40"/>
        <v>1.6575287065363043E-4</v>
      </c>
      <c r="F386" s="3">
        <f t="shared" si="41"/>
        <v>7.0299896164675074E-5</v>
      </c>
      <c r="G386" s="10">
        <f t="shared" si="37"/>
        <v>3.5918567729773594</v>
      </c>
      <c r="H386" s="2">
        <f t="shared" si="38"/>
        <v>6.1678815134404959E-3</v>
      </c>
      <c r="I386" s="2">
        <f t="shared" si="39"/>
        <v>8.3845033344065803E-3</v>
      </c>
    </row>
    <row r="387" spans="1:9" x14ac:dyDescent="0.25">
      <c r="A387" s="1">
        <v>42516</v>
      </c>
      <c r="B387" s="2">
        <v>-2.104719354808493E-4</v>
      </c>
      <c r="C387" s="2">
        <f t="shared" si="35"/>
        <v>-1.0173406701065066E-3</v>
      </c>
      <c r="D387" s="3">
        <f t="shared" si="36"/>
        <v>1.0349820390527558E-6</v>
      </c>
      <c r="E387" s="3">
        <f t="shared" si="40"/>
        <v>3.8042762363841021E-5</v>
      </c>
      <c r="F387" s="3">
        <f t="shared" si="41"/>
        <v>6.4284302009496821E-5</v>
      </c>
      <c r="G387" s="10">
        <f t="shared" si="37"/>
        <v>3.8991089762612505</v>
      </c>
      <c r="H387" s="2">
        <f t="shared" si="38"/>
        <v>1.0173406701065066E-3</v>
      </c>
      <c r="I387" s="2">
        <f t="shared" si="39"/>
        <v>8.0177491859933364E-3</v>
      </c>
    </row>
    <row r="388" spans="1:9" x14ac:dyDescent="0.25">
      <c r="A388" s="1">
        <v>42517</v>
      </c>
      <c r="B388" s="2">
        <v>4.2868762260179771E-3</v>
      </c>
      <c r="C388" s="2">
        <f t="shared" si="35"/>
        <v>3.4800074913923199E-3</v>
      </c>
      <c r="D388" s="3">
        <f t="shared" si="36"/>
        <v>1.2110452140146667E-5</v>
      </c>
      <c r="E388" s="3">
        <f t="shared" si="40"/>
        <v>1.0349820390527558E-6</v>
      </c>
      <c r="F388" s="3">
        <f t="shared" si="41"/>
        <v>5.2171695841591066E-5</v>
      </c>
      <c r="G388" s="10">
        <f t="shared" si="37"/>
        <v>3.8954832525393481</v>
      </c>
      <c r="H388" s="2">
        <f t="shared" si="38"/>
        <v>3.4800074913923199E-3</v>
      </c>
      <c r="I388" s="2">
        <f t="shared" si="39"/>
        <v>7.2229977046646679E-3</v>
      </c>
    </row>
    <row r="389" spans="1:9" x14ac:dyDescent="0.25">
      <c r="A389" s="1">
        <v>42521</v>
      </c>
      <c r="B389" s="2">
        <v>-1.0004478195001498E-3</v>
      </c>
      <c r="C389" s="2">
        <f t="shared" si="35"/>
        <v>-1.8073165541258071E-3</v>
      </c>
      <c r="D389" s="3">
        <f t="shared" si="36"/>
        <v>3.2663931268171814E-6</v>
      </c>
      <c r="E389" s="3">
        <f t="shared" si="40"/>
        <v>1.2110452140146667E-5</v>
      </c>
      <c r="F389" s="3">
        <f t="shared" si="41"/>
        <v>4.546743013276986E-5</v>
      </c>
      <c r="G389" s="10">
        <f t="shared" si="37"/>
        <v>4.0443984792225836</v>
      </c>
      <c r="H389" s="2">
        <f t="shared" si="38"/>
        <v>1.8073165541258071E-3</v>
      </c>
      <c r="I389" s="2">
        <f t="shared" si="39"/>
        <v>6.7429541102375793E-3</v>
      </c>
    </row>
    <row r="390" spans="1:9" x14ac:dyDescent="0.25">
      <c r="A390" s="1">
        <v>42522</v>
      </c>
      <c r="B390" s="2">
        <v>1.130207538531991E-3</v>
      </c>
      <c r="C390" s="2">
        <f t="shared" si="35"/>
        <v>3.2333880390633381E-4</v>
      </c>
      <c r="D390" s="3">
        <f t="shared" si="36"/>
        <v>1.0454798211157858E-7</v>
      </c>
      <c r="E390" s="3">
        <f t="shared" si="40"/>
        <v>3.2663931268171814E-6</v>
      </c>
      <c r="F390" s="3">
        <f t="shared" si="41"/>
        <v>3.8662688898413788E-5</v>
      </c>
      <c r="G390" s="10">
        <f t="shared" si="37"/>
        <v>4.1600271812107623</v>
      </c>
      <c r="H390" s="2">
        <f t="shared" si="38"/>
        <v>3.2333880390633381E-4</v>
      </c>
      <c r="I390" s="2">
        <f t="shared" si="39"/>
        <v>6.217932847692534E-3</v>
      </c>
    </row>
    <row r="391" spans="1:9" x14ac:dyDescent="0.25">
      <c r="A391" s="1">
        <v>42523</v>
      </c>
      <c r="B391" s="2">
        <v>2.8247107410461769E-3</v>
      </c>
      <c r="C391" s="2">
        <f t="shared" si="35"/>
        <v>2.0178420064205197E-3</v>
      </c>
      <c r="D391" s="3">
        <f t="shared" si="36"/>
        <v>4.0716863628751881E-6</v>
      </c>
      <c r="E391" s="3">
        <f t="shared" si="40"/>
        <v>1.0454798211157858E-7</v>
      </c>
      <c r="F391" s="3">
        <f t="shared" si="41"/>
        <v>3.2957403732218518E-5</v>
      </c>
      <c r="G391" s="10">
        <f t="shared" si="37"/>
        <v>4.1794368273300284</v>
      </c>
      <c r="H391" s="2">
        <f t="shared" si="38"/>
        <v>2.0178420064205197E-3</v>
      </c>
      <c r="I391" s="2">
        <f t="shared" si="39"/>
        <v>5.7408539201253429E-3</v>
      </c>
    </row>
    <row r="392" spans="1:9" x14ac:dyDescent="0.25">
      <c r="A392" s="1">
        <v>42524</v>
      </c>
      <c r="B392" s="2">
        <v>-2.9117543676315805E-3</v>
      </c>
      <c r="C392" s="2">
        <f t="shared" si="35"/>
        <v>-3.7186231022572377E-3</v>
      </c>
      <c r="D392" s="3">
        <f t="shared" si="36"/>
        <v>1.3828157776641243E-5</v>
      </c>
      <c r="E392" s="3">
        <f t="shared" si="40"/>
        <v>4.0716863628751881E-6</v>
      </c>
      <c r="F392" s="3">
        <f t="shared" si="41"/>
        <v>2.9541359725257734E-5</v>
      </c>
      <c r="G392" s="10">
        <f t="shared" si="37"/>
        <v>4.0618736774654938</v>
      </c>
      <c r="H392" s="2">
        <f t="shared" si="38"/>
        <v>3.7186231022572377E-3</v>
      </c>
      <c r="I392" s="2">
        <f t="shared" si="39"/>
        <v>5.4351963833202694E-3</v>
      </c>
    </row>
    <row r="393" spans="1:9" x14ac:dyDescent="0.25">
      <c r="A393" s="1">
        <v>42527</v>
      </c>
      <c r="B393" s="2">
        <v>4.8972669629798737E-3</v>
      </c>
      <c r="C393" s="2">
        <f t="shared" si="35"/>
        <v>4.0903982283542169E-3</v>
      </c>
      <c r="D393" s="3">
        <f t="shared" si="36"/>
        <v>1.6731357666523317E-5</v>
      </c>
      <c r="E393" s="3">
        <f t="shared" si="40"/>
        <v>1.3828157776641243E-5</v>
      </c>
      <c r="F393" s="3">
        <f t="shared" si="41"/>
        <v>2.9021082641663107E-5</v>
      </c>
      <c r="G393" s="10">
        <f t="shared" si="37"/>
        <v>4.016543348120635</v>
      </c>
      <c r="H393" s="2">
        <f t="shared" si="38"/>
        <v>4.0903982283542169E-3</v>
      </c>
      <c r="I393" s="2">
        <f t="shared" si="39"/>
        <v>5.3871219256355343E-3</v>
      </c>
    </row>
    <row r="394" spans="1:9" x14ac:dyDescent="0.25">
      <c r="A394" s="1">
        <v>42528</v>
      </c>
      <c r="B394" s="2">
        <v>1.2894600859958416E-3</v>
      </c>
      <c r="C394" s="2">
        <f t="shared" si="35"/>
        <v>4.8259135137018446E-4</v>
      </c>
      <c r="D394" s="3">
        <f t="shared" si="36"/>
        <v>2.3289441241730085E-7</v>
      </c>
      <c r="E394" s="3">
        <f t="shared" si="40"/>
        <v>1.6731357666523317E-5</v>
      </c>
      <c r="F394" s="3">
        <f t="shared" si="41"/>
        <v>2.9234672744722314E-5</v>
      </c>
      <c r="G394" s="10">
        <f t="shared" si="37"/>
        <v>4.2971558436801391</v>
      </c>
      <c r="H394" s="2">
        <f t="shared" si="38"/>
        <v>4.8259135137018446E-4</v>
      </c>
      <c r="I394" s="2">
        <f t="shared" si="39"/>
        <v>5.4069097222648648E-3</v>
      </c>
    </row>
    <row r="395" spans="1:9" x14ac:dyDescent="0.25">
      <c r="A395" s="1">
        <v>42529</v>
      </c>
      <c r="B395" s="2">
        <v>3.3094553839014829E-3</v>
      </c>
      <c r="C395" s="2">
        <f t="shared" si="35"/>
        <v>2.5025866492758256E-3</v>
      </c>
      <c r="D395" s="3">
        <f t="shared" si="36"/>
        <v>6.2629399371336043E-6</v>
      </c>
      <c r="E395" s="3">
        <f t="shared" si="40"/>
        <v>2.3289441241730085E-7</v>
      </c>
      <c r="F395" s="3">
        <f t="shared" si="41"/>
        <v>2.5984356682662024E-5</v>
      </c>
      <c r="G395" s="10">
        <f t="shared" si="37"/>
        <v>4.2395557387131637</v>
      </c>
      <c r="H395" s="2">
        <f t="shared" si="38"/>
        <v>2.5025866492758256E-3</v>
      </c>
      <c r="I395" s="2">
        <f t="shared" si="39"/>
        <v>5.0974853293228829E-3</v>
      </c>
    </row>
    <row r="396" spans="1:9" x14ac:dyDescent="0.25">
      <c r="A396" s="1">
        <v>42530</v>
      </c>
      <c r="B396" s="2">
        <v>-1.7176941371889187E-3</v>
      </c>
      <c r="C396" s="2">
        <f t="shared" si="35"/>
        <v>-2.524562871814576E-3</v>
      </c>
      <c r="D396" s="3">
        <f t="shared" si="36"/>
        <v>6.3734176937446592E-6</v>
      </c>
      <c r="E396" s="3">
        <f t="shared" si="40"/>
        <v>6.2629399371336043E-6</v>
      </c>
      <c r="F396" s="3">
        <f t="shared" si="41"/>
        <v>2.4817170609080543E-5</v>
      </c>
      <c r="G396" s="10">
        <f t="shared" si="37"/>
        <v>4.2546414374541328</v>
      </c>
      <c r="H396" s="2">
        <f t="shared" si="38"/>
        <v>2.524562871814576E-3</v>
      </c>
      <c r="I396" s="2">
        <f t="shared" si="39"/>
        <v>4.9816835115330787E-3</v>
      </c>
    </row>
    <row r="397" spans="1:9" x14ac:dyDescent="0.25">
      <c r="A397" s="1">
        <v>42531</v>
      </c>
      <c r="B397" s="2">
        <v>-9.175222644506098E-3</v>
      </c>
      <c r="C397" s="2">
        <f t="shared" si="35"/>
        <v>-9.9820913791317557E-3</v>
      </c>
      <c r="D397" s="3">
        <f t="shared" si="36"/>
        <v>9.9642148301336522E-5</v>
      </c>
      <c r="E397" s="3">
        <f t="shared" si="40"/>
        <v>6.3734176937446592E-6</v>
      </c>
      <c r="F397" s="3">
        <f t="shared" si="41"/>
        <v>2.3973452852106867E-5</v>
      </c>
      <c r="G397" s="10">
        <f t="shared" si="37"/>
        <v>2.3221663765331462</v>
      </c>
      <c r="H397" s="2">
        <f t="shared" si="38"/>
        <v>9.9820913791317557E-3</v>
      </c>
      <c r="I397" s="2">
        <f t="shared" si="39"/>
        <v>4.8962692789619802E-3</v>
      </c>
    </row>
    <row r="398" spans="1:9" x14ac:dyDescent="0.25">
      <c r="A398" s="1">
        <v>42534</v>
      </c>
      <c r="B398" s="2">
        <v>-8.1151869928008935E-3</v>
      </c>
      <c r="C398" s="2">
        <f t="shared" si="35"/>
        <v>-8.9220557274265512E-3</v>
      </c>
      <c r="D398" s="3">
        <f t="shared" si="36"/>
        <v>7.9603078403304929E-5</v>
      </c>
      <c r="E398" s="3">
        <f t="shared" si="40"/>
        <v>9.9642148301336522E-5</v>
      </c>
      <c r="F398" s="3">
        <f t="shared" si="41"/>
        <v>4.2618116548136109E-5</v>
      </c>
      <c r="G398" s="10">
        <f t="shared" si="37"/>
        <v>3.1787657622914249</v>
      </c>
      <c r="H398" s="2">
        <f t="shared" si="38"/>
        <v>8.9220557274265512E-3</v>
      </c>
      <c r="I398" s="2">
        <f t="shared" si="39"/>
        <v>6.5282552453267409E-3</v>
      </c>
    </row>
    <row r="399" spans="1:9" x14ac:dyDescent="0.25">
      <c r="A399" s="1">
        <v>42535</v>
      </c>
      <c r="B399" s="2">
        <v>-1.7988898829277566E-3</v>
      </c>
      <c r="C399" s="2">
        <f t="shared" ref="C399:C462" si="42">B399-B$5</f>
        <v>-2.6057586175534139E-3</v>
      </c>
      <c r="D399" s="3">
        <f t="shared" ref="D399:D462" si="43">C399^2</f>
        <v>6.7899779729538789E-6</v>
      </c>
      <c r="E399" s="3">
        <f t="shared" si="40"/>
        <v>7.9603078403304929E-5</v>
      </c>
      <c r="F399" s="3">
        <f t="shared" si="41"/>
        <v>5.2319878123356159E-5</v>
      </c>
      <c r="G399" s="10">
        <f t="shared" ref="G399:G462" si="44">IFERROR(LN(1/SQRT(2*PI()*F399)*EXP(-D399/(2*F399))),-10000)</f>
        <v>3.9452394725442033</v>
      </c>
      <c r="H399" s="2">
        <f t="shared" ref="H399:H462" si="45">SQRT(D399)</f>
        <v>2.6057586175534139E-3</v>
      </c>
      <c r="I399" s="2">
        <f t="shared" ref="I399:I462" si="46">SQRT(F399)</f>
        <v>7.2332481032628872E-3</v>
      </c>
    </row>
    <row r="400" spans="1:9" x14ac:dyDescent="0.25">
      <c r="A400" s="1">
        <v>42536</v>
      </c>
      <c r="B400" s="2">
        <v>-1.8406799915194894E-3</v>
      </c>
      <c r="C400" s="2">
        <f t="shared" si="42"/>
        <v>-2.6475487261451466E-3</v>
      </c>
      <c r="D400" s="3">
        <f t="shared" si="43"/>
        <v>7.0095142573127889E-6</v>
      </c>
      <c r="E400" s="3">
        <f t="shared" ref="E400:E463" si="47">D399</f>
        <v>6.7899779729538789E-6</v>
      </c>
      <c r="F400" s="3">
        <f t="shared" ref="F400:F463" si="48">B$6+B$7*E400+B$8*F399</f>
        <v>4.4478134771016853E-5</v>
      </c>
      <c r="G400" s="10">
        <f t="shared" si="44"/>
        <v>4.0125205838093079</v>
      </c>
      <c r="H400" s="2">
        <f t="shared" si="45"/>
        <v>2.6475487261451466E-3</v>
      </c>
      <c r="I400" s="2">
        <f t="shared" si="46"/>
        <v>6.669192962496801E-3</v>
      </c>
    </row>
    <row r="401" spans="1:9" x14ac:dyDescent="0.25">
      <c r="A401" s="1">
        <v>42537</v>
      </c>
      <c r="B401" s="2">
        <v>3.1329954139511784E-3</v>
      </c>
      <c r="C401" s="2">
        <f t="shared" si="42"/>
        <v>2.3261266793255212E-3</v>
      </c>
      <c r="D401" s="3">
        <f t="shared" si="43"/>
        <v>5.4108653282699762E-6</v>
      </c>
      <c r="E401" s="3">
        <f t="shared" si="47"/>
        <v>7.0095142573127889E-6</v>
      </c>
      <c r="F401" s="3">
        <f t="shared" si="48"/>
        <v>3.8701612937122025E-5</v>
      </c>
      <c r="G401" s="10">
        <f t="shared" si="44"/>
        <v>4.0909711999283171</v>
      </c>
      <c r="H401" s="2">
        <f t="shared" si="45"/>
        <v>2.3261266793255212E-3</v>
      </c>
      <c r="I401" s="2">
        <f t="shared" si="46"/>
        <v>6.2210620425392016E-3</v>
      </c>
    </row>
    <row r="402" spans="1:9" x14ac:dyDescent="0.25">
      <c r="A402" s="1">
        <v>42538</v>
      </c>
      <c r="B402" s="2">
        <v>-3.2579560055631118E-3</v>
      </c>
      <c r="C402" s="2">
        <f t="shared" si="42"/>
        <v>-4.0648247401887687E-3</v>
      </c>
      <c r="D402" s="3">
        <f t="shared" si="43"/>
        <v>1.6522800168450689E-5</v>
      </c>
      <c r="E402" s="3">
        <f t="shared" si="47"/>
        <v>5.4108653282699762E-6</v>
      </c>
      <c r="F402" s="3">
        <f t="shared" si="48"/>
        <v>3.4082685863758118E-5</v>
      </c>
      <c r="G402" s="10">
        <f t="shared" si="44"/>
        <v>3.9820291198860898</v>
      </c>
      <c r="H402" s="2">
        <f t="shared" si="45"/>
        <v>4.0648247401887687E-3</v>
      </c>
      <c r="I402" s="2">
        <f t="shared" si="46"/>
        <v>5.8380378436387438E-3</v>
      </c>
    </row>
    <row r="403" spans="1:9" x14ac:dyDescent="0.25">
      <c r="A403" s="1">
        <v>42541</v>
      </c>
      <c r="B403" s="2">
        <v>5.8081710296347122E-3</v>
      </c>
      <c r="C403" s="2">
        <f t="shared" si="42"/>
        <v>5.0013022950090554E-3</v>
      </c>
      <c r="D403" s="3">
        <f t="shared" si="43"/>
        <v>2.5013024646062845E-5</v>
      </c>
      <c r="E403" s="3">
        <f t="shared" si="47"/>
        <v>1.6522800168450689E-5</v>
      </c>
      <c r="F403" s="3">
        <f t="shared" si="48"/>
        <v>3.2949426038998282E-5</v>
      </c>
      <c r="G403" s="10">
        <f t="shared" si="44"/>
        <v>3.8617628999270734</v>
      </c>
      <c r="H403" s="2">
        <f t="shared" si="45"/>
        <v>5.0013022950090554E-3</v>
      </c>
      <c r="I403" s="2">
        <f t="shared" si="46"/>
        <v>5.740159060426661E-3</v>
      </c>
    </row>
    <row r="404" spans="1:9" x14ac:dyDescent="0.25">
      <c r="A404" s="1">
        <v>42542</v>
      </c>
      <c r="B404" s="2">
        <v>2.7121084843393373E-3</v>
      </c>
      <c r="C404" s="2">
        <f t="shared" si="42"/>
        <v>1.90523974971368E-3</v>
      </c>
      <c r="D404" s="3">
        <f t="shared" si="43"/>
        <v>3.629938503889046E-6</v>
      </c>
      <c r="E404" s="3">
        <f t="shared" si="47"/>
        <v>2.5013024646062845E-5</v>
      </c>
      <c r="F404" s="3">
        <f t="shared" si="48"/>
        <v>3.3862307741624842E-5</v>
      </c>
      <c r="G404" s="10">
        <f t="shared" si="44"/>
        <v>4.1740669705400286</v>
      </c>
      <c r="H404" s="2">
        <f t="shared" si="45"/>
        <v>1.90523974971368E-3</v>
      </c>
      <c r="I404" s="2">
        <f t="shared" si="46"/>
        <v>5.8191329029009852E-3</v>
      </c>
    </row>
    <row r="405" spans="1:9" x14ac:dyDescent="0.25">
      <c r="A405" s="1">
        <v>42543</v>
      </c>
      <c r="B405" s="2">
        <v>-1.6515869596439581E-3</v>
      </c>
      <c r="C405" s="2">
        <f t="shared" si="42"/>
        <v>-2.4584556942696153E-3</v>
      </c>
      <c r="D405" s="3">
        <f t="shared" si="43"/>
        <v>6.0440044006866963E-6</v>
      </c>
      <c r="E405" s="3">
        <f t="shared" si="47"/>
        <v>3.629938503889046E-6</v>
      </c>
      <c r="F405" s="3">
        <f t="shared" si="48"/>
        <v>3.0121906951740463E-5</v>
      </c>
      <c r="G405" s="10">
        <f t="shared" si="44"/>
        <v>4.1858646628470488</v>
      </c>
      <c r="H405" s="2">
        <f t="shared" si="45"/>
        <v>2.4584556942696153E-3</v>
      </c>
      <c r="I405" s="2">
        <f t="shared" si="46"/>
        <v>5.4883428238167173E-3</v>
      </c>
    </row>
    <row r="406" spans="1:9" x14ac:dyDescent="0.25">
      <c r="A406" s="1">
        <v>42544</v>
      </c>
      <c r="B406" s="2">
        <v>1.3364022153492305E-2</v>
      </c>
      <c r="C406" s="2">
        <f t="shared" si="42"/>
        <v>1.2557153418866648E-2</v>
      </c>
      <c r="D406" s="3">
        <f t="shared" si="43"/>
        <v>1.5768210198495433E-4</v>
      </c>
      <c r="E406" s="3">
        <f t="shared" si="47"/>
        <v>6.0440044006866963E-6</v>
      </c>
      <c r="F406" s="3">
        <f t="shared" si="48"/>
        <v>2.784374244356527E-5</v>
      </c>
      <c r="G406" s="10">
        <f t="shared" si="44"/>
        <v>1.4939589530909554</v>
      </c>
      <c r="H406" s="2">
        <f t="shared" si="45"/>
        <v>1.2557153418866648E-2</v>
      </c>
      <c r="I406" s="2">
        <f t="shared" si="46"/>
        <v>5.2767170137847331E-3</v>
      </c>
    </row>
    <row r="407" spans="1:9" x14ac:dyDescent="0.25">
      <c r="A407" s="1">
        <v>42545</v>
      </c>
      <c r="B407" s="2">
        <v>-3.5919784982870628E-2</v>
      </c>
      <c r="C407" s="2">
        <f t="shared" si="42"/>
        <v>-3.6726653717496283E-2</v>
      </c>
      <c r="D407" s="3">
        <f t="shared" si="43"/>
        <v>1.3488470932848835E-3</v>
      </c>
      <c r="E407" s="3">
        <f t="shared" si="47"/>
        <v>1.5768210198495433E-4</v>
      </c>
      <c r="F407" s="3">
        <f t="shared" si="48"/>
        <v>5.7483640642431823E-5</v>
      </c>
      <c r="G407" s="10">
        <f t="shared" si="44"/>
        <v>-7.7693766156491799</v>
      </c>
      <c r="H407" s="2">
        <f t="shared" si="45"/>
        <v>3.6726653717496283E-2</v>
      </c>
      <c r="I407" s="2">
        <f t="shared" si="46"/>
        <v>7.5817966632211803E-3</v>
      </c>
    </row>
    <row r="408" spans="1:9" x14ac:dyDescent="0.25">
      <c r="A408" s="1">
        <v>42548</v>
      </c>
      <c r="B408" s="2">
        <v>-1.809650487628911E-2</v>
      </c>
      <c r="C408" s="2">
        <f t="shared" si="42"/>
        <v>-1.8903373610914768E-2</v>
      </c>
      <c r="D408" s="3">
        <f t="shared" si="43"/>
        <v>3.5733753387382882E-4</v>
      </c>
      <c r="E408" s="3">
        <f t="shared" si="47"/>
        <v>1.3488470932848835E-3</v>
      </c>
      <c r="F408" s="3">
        <f t="shared" si="48"/>
        <v>3.2560584086756701E-4</v>
      </c>
      <c r="G408" s="10">
        <f t="shared" si="44"/>
        <v>2.5472458037075687</v>
      </c>
      <c r="H408" s="2">
        <f t="shared" si="45"/>
        <v>1.8903373610914768E-2</v>
      </c>
      <c r="I408" s="2">
        <f t="shared" si="46"/>
        <v>1.8044551556288868E-2</v>
      </c>
    </row>
    <row r="409" spans="1:9" x14ac:dyDescent="0.25">
      <c r="A409" s="1">
        <v>42549</v>
      </c>
      <c r="B409" s="2">
        <v>1.7770202045447769E-2</v>
      </c>
      <c r="C409" s="2">
        <f t="shared" si="42"/>
        <v>1.6963333310822112E-2</v>
      </c>
      <c r="D409" s="3">
        <f t="shared" si="43"/>
        <v>2.8775467701404707E-4</v>
      </c>
      <c r="E409" s="3">
        <f t="shared" si="47"/>
        <v>3.5733753387382882E-4</v>
      </c>
      <c r="F409" s="3">
        <f t="shared" si="48"/>
        <v>3.1980128194352602E-4</v>
      </c>
      <c r="G409" s="10">
        <f t="shared" si="44"/>
        <v>2.6550707757334058</v>
      </c>
      <c r="H409" s="2">
        <f t="shared" si="45"/>
        <v>1.6963333310822112E-2</v>
      </c>
      <c r="I409" s="2">
        <f t="shared" si="46"/>
        <v>1.7882988618894941E-2</v>
      </c>
    </row>
    <row r="410" spans="1:9" x14ac:dyDescent="0.25">
      <c r="A410" s="1">
        <v>42550</v>
      </c>
      <c r="B410" s="2">
        <v>1.703264590465059E-2</v>
      </c>
      <c r="C410" s="2">
        <f t="shared" si="42"/>
        <v>1.6225777170024932E-2</v>
      </c>
      <c r="D410" s="3">
        <f t="shared" si="43"/>
        <v>2.6327584477130227E-4</v>
      </c>
      <c r="E410" s="3">
        <f t="shared" si="47"/>
        <v>2.8775467701404707E-4</v>
      </c>
      <c r="F410" s="3">
        <f t="shared" si="48"/>
        <v>3.0111473495274342E-4</v>
      </c>
      <c r="G410" s="10">
        <f t="shared" si="44"/>
        <v>2.6979024093941373</v>
      </c>
      <c r="H410" s="2">
        <f t="shared" si="45"/>
        <v>1.6225777170024932E-2</v>
      </c>
      <c r="I410" s="2">
        <f t="shared" si="46"/>
        <v>1.7352657864221938E-2</v>
      </c>
    </row>
    <row r="411" spans="1:9" x14ac:dyDescent="0.25">
      <c r="A411" s="1">
        <v>42551</v>
      </c>
      <c r="B411" s="2">
        <v>1.3565002390415248E-2</v>
      </c>
      <c r="C411" s="2">
        <f t="shared" si="42"/>
        <v>1.2758133655789591E-2</v>
      </c>
      <c r="D411" s="3">
        <f t="shared" si="43"/>
        <v>1.6276997437899107E-4</v>
      </c>
      <c r="E411" s="3">
        <f t="shared" si="47"/>
        <v>2.6327584477130227E-4</v>
      </c>
      <c r="F411" s="3">
        <f t="shared" si="48"/>
        <v>2.8218364991667222E-4</v>
      </c>
      <c r="G411" s="10">
        <f t="shared" si="44"/>
        <v>2.8791262758138529</v>
      </c>
      <c r="H411" s="2">
        <f t="shared" si="45"/>
        <v>1.2758133655789591E-2</v>
      </c>
      <c r="I411" s="2">
        <f t="shared" si="46"/>
        <v>1.6798322830469482E-2</v>
      </c>
    </row>
    <row r="412" spans="1:9" x14ac:dyDescent="0.25">
      <c r="A412" s="1">
        <v>42552</v>
      </c>
      <c r="B412" s="2">
        <v>1.9486769007936999E-3</v>
      </c>
      <c r="C412" s="2">
        <f t="shared" si="42"/>
        <v>1.1418081661680427E-3</v>
      </c>
      <c r="D412" s="3">
        <f t="shared" si="43"/>
        <v>1.3037258883280285E-6</v>
      </c>
      <c r="E412" s="3">
        <f t="shared" si="47"/>
        <v>1.6276997437899107E-4</v>
      </c>
      <c r="F412" s="3">
        <f t="shared" si="48"/>
        <v>2.4736241126973961E-4</v>
      </c>
      <c r="G412" s="10">
        <f t="shared" si="44"/>
        <v>3.2307542344441718</v>
      </c>
      <c r="H412" s="2">
        <f t="shared" si="45"/>
        <v>1.1418081661680427E-3</v>
      </c>
      <c r="I412" s="2">
        <f t="shared" si="46"/>
        <v>1.5727759257749961E-2</v>
      </c>
    </row>
    <row r="413" spans="1:9" x14ac:dyDescent="0.25">
      <c r="A413" s="1">
        <v>42556</v>
      </c>
      <c r="B413" s="2">
        <v>-6.8475237166835123E-3</v>
      </c>
      <c r="C413" s="2">
        <f t="shared" si="42"/>
        <v>-7.6543924513091692E-3</v>
      </c>
      <c r="D413" s="3">
        <f t="shared" si="43"/>
        <v>5.8589723798658789E-5</v>
      </c>
      <c r="E413" s="3">
        <f t="shared" si="47"/>
        <v>1.3037258883280285E-6</v>
      </c>
      <c r="F413" s="3">
        <f t="shared" si="48"/>
        <v>1.8814842393628334E-4</v>
      </c>
      <c r="G413" s="10">
        <f t="shared" si="44"/>
        <v>3.2145003661651717</v>
      </c>
      <c r="H413" s="2">
        <f t="shared" si="45"/>
        <v>7.6543924513091692E-3</v>
      </c>
      <c r="I413" s="2">
        <f t="shared" si="46"/>
        <v>1.3716720597004349E-2</v>
      </c>
    </row>
    <row r="414" spans="1:9" x14ac:dyDescent="0.25">
      <c r="A414" s="1">
        <v>42557</v>
      </c>
      <c r="B414" s="2">
        <v>5.3529960977711788E-3</v>
      </c>
      <c r="C414" s="2">
        <f t="shared" si="42"/>
        <v>4.546127363145522E-3</v>
      </c>
      <c r="D414" s="3">
        <f t="shared" si="43"/>
        <v>2.0667274001940458E-5</v>
      </c>
      <c r="E414" s="3">
        <f t="shared" si="47"/>
        <v>5.8589723798658789E-5</v>
      </c>
      <c r="F414" s="3">
        <f t="shared" si="48"/>
        <v>1.5602301698692327E-4</v>
      </c>
      <c r="G414" s="10">
        <f t="shared" si="44"/>
        <v>3.3975834844850641</v>
      </c>
      <c r="H414" s="2">
        <f t="shared" si="45"/>
        <v>4.546127363145522E-3</v>
      </c>
      <c r="I414" s="2">
        <f t="shared" si="46"/>
        <v>1.2490917379717283E-2</v>
      </c>
    </row>
    <row r="415" spans="1:9" x14ac:dyDescent="0.25">
      <c r="A415" s="1">
        <v>42558</v>
      </c>
      <c r="B415" s="2">
        <v>-8.7154062665195653E-4</v>
      </c>
      <c r="C415" s="2">
        <f t="shared" si="42"/>
        <v>-1.6784093612776138E-3</v>
      </c>
      <c r="D415" s="3">
        <f t="shared" si="43"/>
        <v>2.8170579840243274E-6</v>
      </c>
      <c r="E415" s="3">
        <f t="shared" si="47"/>
        <v>2.0667274001940458E-5</v>
      </c>
      <c r="F415" s="3">
        <f t="shared" si="48"/>
        <v>1.2433692582276886E-4</v>
      </c>
      <c r="G415" s="10">
        <f t="shared" si="44"/>
        <v>3.5659909094003721</v>
      </c>
      <c r="H415" s="2">
        <f t="shared" si="45"/>
        <v>1.6784093612776138E-3</v>
      </c>
      <c r="I415" s="2">
        <f t="shared" si="46"/>
        <v>1.1150646879117321E-2</v>
      </c>
    </row>
    <row r="416" spans="1:9" x14ac:dyDescent="0.25">
      <c r="A416" s="1">
        <v>42559</v>
      </c>
      <c r="B416" s="2">
        <v>1.5253348586681925E-2</v>
      </c>
      <c r="C416" s="2">
        <f t="shared" si="42"/>
        <v>1.4446479852056267E-2</v>
      </c>
      <c r="D416" s="3">
        <f t="shared" si="43"/>
        <v>2.0870078011586769E-4</v>
      </c>
      <c r="E416" s="3">
        <f t="shared" si="47"/>
        <v>2.8170579840243274E-6</v>
      </c>
      <c r="F416" s="3">
        <f t="shared" si="48"/>
        <v>9.7124289965632072E-5</v>
      </c>
      <c r="G416" s="10">
        <f t="shared" si="44"/>
        <v>2.6264204518504033</v>
      </c>
      <c r="H416" s="2">
        <f t="shared" si="45"/>
        <v>1.4446479852056267E-2</v>
      </c>
      <c r="I416" s="2">
        <f t="shared" si="46"/>
        <v>9.8551656488174797E-3</v>
      </c>
    </row>
    <row r="417" spans="1:9" x14ac:dyDescent="0.25">
      <c r="A417" s="1">
        <v>42562</v>
      </c>
      <c r="B417" s="2">
        <v>3.4086107328981097E-3</v>
      </c>
      <c r="C417" s="2">
        <f t="shared" si="42"/>
        <v>2.6017419982724524E-3</v>
      </c>
      <c r="D417" s="3">
        <f t="shared" si="43"/>
        <v>6.7690614255747341E-6</v>
      </c>
      <c r="E417" s="3">
        <f t="shared" si="47"/>
        <v>2.0870078011586769E-4</v>
      </c>
      <c r="F417" s="3">
        <f t="shared" si="48"/>
        <v>1.1946044733426285E-4</v>
      </c>
      <c r="G417" s="10">
        <f t="shared" si="44"/>
        <v>3.5689922696734291</v>
      </c>
      <c r="H417" s="2">
        <f t="shared" si="45"/>
        <v>2.6017419982724524E-3</v>
      </c>
      <c r="I417" s="2">
        <f t="shared" si="46"/>
        <v>1.0929796307995079E-2</v>
      </c>
    </row>
    <row r="418" spans="1:9" x14ac:dyDescent="0.25">
      <c r="A418" s="1">
        <v>42563</v>
      </c>
      <c r="B418" s="2">
        <v>7.0093020644219628E-3</v>
      </c>
      <c r="C418" s="2">
        <f t="shared" si="42"/>
        <v>6.202433329796306E-3</v>
      </c>
      <c r="D418" s="3">
        <f t="shared" si="43"/>
        <v>3.8470179210568093E-5</v>
      </c>
      <c r="E418" s="3">
        <f t="shared" si="47"/>
        <v>6.7690614255747341E-6</v>
      </c>
      <c r="F418" s="3">
        <f t="shared" si="48"/>
        <v>9.4320443039542286E-5</v>
      </c>
      <c r="G418" s="10">
        <f t="shared" si="44"/>
        <v>3.5115343588209833</v>
      </c>
      <c r="H418" s="2">
        <f t="shared" si="45"/>
        <v>6.202433329796306E-3</v>
      </c>
      <c r="I418" s="2">
        <f t="shared" si="46"/>
        <v>9.7118712429450117E-3</v>
      </c>
    </row>
    <row r="419" spans="1:9" x14ac:dyDescent="0.25">
      <c r="A419" s="1">
        <v>42564</v>
      </c>
      <c r="B419" s="2">
        <v>1.3474959807435738E-4</v>
      </c>
      <c r="C419" s="2">
        <f t="shared" si="42"/>
        <v>-6.7211913655129977E-4</v>
      </c>
      <c r="D419" s="3">
        <f t="shared" si="43"/>
        <v>4.5174413371846473E-7</v>
      </c>
      <c r="E419" s="3">
        <f t="shared" si="47"/>
        <v>3.8470179210568093E-5</v>
      </c>
      <c r="F419" s="3">
        <f t="shared" si="48"/>
        <v>8.2205994724813454E-5</v>
      </c>
      <c r="G419" s="10">
        <f t="shared" si="44"/>
        <v>3.7814549968308366</v>
      </c>
      <c r="H419" s="2">
        <f t="shared" si="45"/>
        <v>6.7211913655129977E-4</v>
      </c>
      <c r="I419" s="2">
        <f t="shared" si="46"/>
        <v>9.0667521596662966E-3</v>
      </c>
    </row>
    <row r="420" spans="1:9" x14ac:dyDescent="0.25">
      <c r="A420" s="1">
        <v>42565</v>
      </c>
      <c r="B420" s="2">
        <v>5.2591721914301282E-3</v>
      </c>
      <c r="C420" s="2">
        <f t="shared" si="42"/>
        <v>4.4523034568044713E-3</v>
      </c>
      <c r="D420" s="3">
        <f t="shared" si="43"/>
        <v>1.9823006071473046E-5</v>
      </c>
      <c r="E420" s="3">
        <f t="shared" si="47"/>
        <v>4.5174413371846473E-7</v>
      </c>
      <c r="F420" s="3">
        <f t="shared" si="48"/>
        <v>6.5356645457856951E-5</v>
      </c>
      <c r="G420" s="10">
        <f t="shared" si="44"/>
        <v>3.7472346164846462</v>
      </c>
      <c r="H420" s="2">
        <f t="shared" si="45"/>
        <v>4.4523034568044713E-3</v>
      </c>
      <c r="I420" s="2">
        <f t="shared" si="46"/>
        <v>8.0843457037571669E-3</v>
      </c>
    </row>
    <row r="421" spans="1:9" x14ac:dyDescent="0.25">
      <c r="A421" s="1">
        <v>42566</v>
      </c>
      <c r="B421" s="2">
        <v>-9.2894280762578774E-4</v>
      </c>
      <c r="C421" s="2">
        <f t="shared" si="42"/>
        <v>-1.735811542251445E-3</v>
      </c>
      <c r="D421" s="3">
        <f t="shared" si="43"/>
        <v>3.0130417102133402E-6</v>
      </c>
      <c r="E421" s="3">
        <f t="shared" si="47"/>
        <v>1.9823006071473046E-5</v>
      </c>
      <c r="F421" s="3">
        <f t="shared" si="48"/>
        <v>5.6849783088047854E-5</v>
      </c>
      <c r="G421" s="10">
        <f t="shared" si="44"/>
        <v>3.94211051523774</v>
      </c>
      <c r="H421" s="2">
        <f t="shared" si="45"/>
        <v>1.735811542251445E-3</v>
      </c>
      <c r="I421" s="2">
        <f t="shared" si="46"/>
        <v>7.5398795141598815E-3</v>
      </c>
    </row>
    <row r="422" spans="1:9" x14ac:dyDescent="0.25">
      <c r="A422" s="1">
        <v>42569</v>
      </c>
      <c r="B422" s="2">
        <v>2.3823401519147414E-3</v>
      </c>
      <c r="C422" s="2">
        <f t="shared" si="42"/>
        <v>1.5754714172890841E-3</v>
      </c>
      <c r="D422" s="3">
        <f t="shared" si="43"/>
        <v>2.4821101866948751E-6</v>
      </c>
      <c r="E422" s="3">
        <f t="shared" si="47"/>
        <v>3.0130417102133402E-6</v>
      </c>
      <c r="F422" s="3">
        <f t="shared" si="48"/>
        <v>4.706085005996428E-5</v>
      </c>
      <c r="G422" s="10">
        <f t="shared" si="44"/>
        <v>4.0367247374615314</v>
      </c>
      <c r="H422" s="2">
        <f t="shared" si="45"/>
        <v>1.5754714172890841E-3</v>
      </c>
      <c r="I422" s="2">
        <f t="shared" si="46"/>
        <v>6.8600911116372416E-3</v>
      </c>
    </row>
    <row r="423" spans="1:9" x14ac:dyDescent="0.25">
      <c r="A423" s="1">
        <v>42570</v>
      </c>
      <c r="B423" s="2">
        <v>-1.4352366756040791E-3</v>
      </c>
      <c r="C423" s="2">
        <f t="shared" si="42"/>
        <v>-2.2421054102297363E-3</v>
      </c>
      <c r="D423" s="3">
        <f t="shared" si="43"/>
        <v>5.027036670581454E-6</v>
      </c>
      <c r="E423" s="3">
        <f t="shared" si="47"/>
        <v>2.4821101866948751E-6</v>
      </c>
      <c r="F423" s="3">
        <f t="shared" si="48"/>
        <v>3.9683631299063162E-5</v>
      </c>
      <c r="G423" s="10">
        <f t="shared" si="44"/>
        <v>4.0850084296903866</v>
      </c>
      <c r="H423" s="2">
        <f t="shared" si="45"/>
        <v>2.2421054102297363E-3</v>
      </c>
      <c r="I423" s="2">
        <f t="shared" si="46"/>
        <v>6.2994945272667044E-3</v>
      </c>
    </row>
    <row r="424" spans="1:9" x14ac:dyDescent="0.25">
      <c r="A424" s="1">
        <v>42571</v>
      </c>
      <c r="B424" s="2">
        <v>4.2703047444747622E-3</v>
      </c>
      <c r="C424" s="2">
        <f t="shared" si="42"/>
        <v>3.4634360098491049E-3</v>
      </c>
      <c r="D424" s="3">
        <f t="shared" si="43"/>
        <v>1.1995388994319489E-5</v>
      </c>
      <c r="E424" s="3">
        <f t="shared" si="47"/>
        <v>5.027036670581454E-6</v>
      </c>
      <c r="F424" s="3">
        <f t="shared" si="48"/>
        <v>3.4732451662168012E-5</v>
      </c>
      <c r="G424" s="10">
        <f t="shared" si="44"/>
        <v>4.0422967897888213</v>
      </c>
      <c r="H424" s="2">
        <f t="shared" si="45"/>
        <v>3.4634360098491049E-3</v>
      </c>
      <c r="I424" s="2">
        <f t="shared" si="46"/>
        <v>5.8934244427300509E-3</v>
      </c>
    </row>
    <row r="425" spans="1:9" x14ac:dyDescent="0.25">
      <c r="A425" s="1">
        <v>42572</v>
      </c>
      <c r="B425" s="2">
        <v>-3.6124840084306165E-3</v>
      </c>
      <c r="C425" s="2">
        <f t="shared" si="42"/>
        <v>-4.4193527430562733E-3</v>
      </c>
      <c r="D425" s="3">
        <f t="shared" si="43"/>
        <v>1.9530678667559008E-5</v>
      </c>
      <c r="E425" s="3">
        <f t="shared" si="47"/>
        <v>1.1995388994319489E-5</v>
      </c>
      <c r="F425" s="3">
        <f t="shared" si="48"/>
        <v>3.2496378869437486E-5</v>
      </c>
      <c r="G425" s="10">
        <f t="shared" si="44"/>
        <v>3.9477469522746631</v>
      </c>
      <c r="H425" s="2">
        <f t="shared" si="45"/>
        <v>4.4193527430562733E-3</v>
      </c>
      <c r="I425" s="2">
        <f t="shared" si="46"/>
        <v>5.7005595224887779E-3</v>
      </c>
    </row>
    <row r="426" spans="1:9" x14ac:dyDescent="0.25">
      <c r="A426" s="1">
        <v>42573</v>
      </c>
      <c r="B426" s="2">
        <v>4.5539149350859454E-3</v>
      </c>
      <c r="C426" s="2">
        <f t="shared" si="42"/>
        <v>3.7470462004602881E-3</v>
      </c>
      <c r="D426" s="3">
        <f t="shared" si="43"/>
        <v>1.4040355228383881E-5</v>
      </c>
      <c r="E426" s="3">
        <f t="shared" si="47"/>
        <v>1.9530678667559008E-5</v>
      </c>
      <c r="F426" s="3">
        <f t="shared" si="48"/>
        <v>3.2393200725354998E-5</v>
      </c>
      <c r="G426" s="10">
        <f t="shared" si="44"/>
        <v>4.0331248447864541</v>
      </c>
      <c r="H426" s="2">
        <f t="shared" si="45"/>
        <v>3.7470462004602881E-3</v>
      </c>
      <c r="I426" s="2">
        <f t="shared" si="46"/>
        <v>5.6915025015680173E-3</v>
      </c>
    </row>
    <row r="427" spans="1:9" x14ac:dyDescent="0.25">
      <c r="A427" s="1">
        <v>42576</v>
      </c>
      <c r="B427" s="2">
        <v>-3.0114527155947757E-3</v>
      </c>
      <c r="C427" s="2">
        <f t="shared" si="42"/>
        <v>-3.8183214502204329E-3</v>
      </c>
      <c r="D427" s="3">
        <f t="shared" si="43"/>
        <v>1.457957869721347E-5</v>
      </c>
      <c r="E427" s="3">
        <f t="shared" si="47"/>
        <v>1.4040355228383881E-5</v>
      </c>
      <c r="F427" s="3">
        <f t="shared" si="48"/>
        <v>3.1182195849164483E-5</v>
      </c>
      <c r="G427" s="10">
        <f t="shared" si="44"/>
        <v>4.035112602358617</v>
      </c>
      <c r="H427" s="2">
        <f t="shared" si="45"/>
        <v>3.8183214502204329E-3</v>
      </c>
      <c r="I427" s="2">
        <f t="shared" si="46"/>
        <v>5.5841020629251109E-3</v>
      </c>
    </row>
    <row r="428" spans="1:9" x14ac:dyDescent="0.25">
      <c r="A428" s="1">
        <v>42577</v>
      </c>
      <c r="B428" s="2">
        <v>3.2280675865115072E-4</v>
      </c>
      <c r="C428" s="2">
        <f t="shared" si="42"/>
        <v>-4.8406197597450644E-4</v>
      </c>
      <c r="D428" s="3">
        <f t="shared" si="43"/>
        <v>2.3431599658434366E-7</v>
      </c>
      <c r="E428" s="3">
        <f t="shared" si="47"/>
        <v>1.457957869721347E-5</v>
      </c>
      <c r="F428" s="3">
        <f t="shared" si="48"/>
        <v>3.0394532908670535E-5</v>
      </c>
      <c r="G428" s="10">
        <f t="shared" si="44"/>
        <v>4.2778307941992839</v>
      </c>
      <c r="H428" s="2">
        <f t="shared" si="45"/>
        <v>4.8406197597450644E-4</v>
      </c>
      <c r="I428" s="2">
        <f t="shared" si="46"/>
        <v>5.5131236979293809E-3</v>
      </c>
    </row>
    <row r="429" spans="1:9" x14ac:dyDescent="0.25">
      <c r="A429" s="1">
        <v>42578</v>
      </c>
      <c r="B429" s="2">
        <v>-1.1986096128490109E-3</v>
      </c>
      <c r="C429" s="2">
        <f t="shared" si="42"/>
        <v>-2.0054783474746682E-3</v>
      </c>
      <c r="D429" s="3">
        <f t="shared" si="43"/>
        <v>4.0219434021897261E-6</v>
      </c>
      <c r="E429" s="3">
        <f t="shared" si="47"/>
        <v>2.3431599658434366E-7</v>
      </c>
      <c r="F429" s="3">
        <f t="shared" si="48"/>
        <v>2.6845756013351949E-5</v>
      </c>
      <c r="G429" s="10">
        <f t="shared" si="44"/>
        <v>4.2688545075476378</v>
      </c>
      <c r="H429" s="2">
        <f t="shared" si="45"/>
        <v>2.0054783474746682E-3</v>
      </c>
      <c r="I429" s="2">
        <f t="shared" si="46"/>
        <v>5.1812890300920239E-3</v>
      </c>
    </row>
    <row r="430" spans="1:9" x14ac:dyDescent="0.25">
      <c r="A430" s="1">
        <v>42579</v>
      </c>
      <c r="B430" s="2">
        <v>1.6062180948777094E-3</v>
      </c>
      <c r="C430" s="2">
        <f t="shared" si="42"/>
        <v>7.9934936025205224E-4</v>
      </c>
      <c r="D430" s="3">
        <f t="shared" si="43"/>
        <v>6.3895939973536514E-7</v>
      </c>
      <c r="E430" s="3">
        <f t="shared" si="47"/>
        <v>4.0219434021897261E-6</v>
      </c>
      <c r="F430" s="3">
        <f t="shared" si="48"/>
        <v>2.4993660694645914E-5</v>
      </c>
      <c r="G430" s="10">
        <f t="shared" si="44"/>
        <v>4.3667232062642825</v>
      </c>
      <c r="H430" s="2">
        <f t="shared" si="45"/>
        <v>7.9934936025205224E-4</v>
      </c>
      <c r="I430" s="2">
        <f t="shared" si="46"/>
        <v>4.9993660292727031E-3</v>
      </c>
    </row>
    <row r="431" spans="1:9" x14ac:dyDescent="0.25">
      <c r="A431" s="1">
        <v>42580</v>
      </c>
      <c r="B431" s="2">
        <v>1.6312913007012764E-3</v>
      </c>
      <c r="C431" s="2">
        <f t="shared" si="42"/>
        <v>8.2442256607561922E-4</v>
      </c>
      <c r="D431" s="3">
        <f t="shared" si="43"/>
        <v>6.7967256745470872E-7</v>
      </c>
      <c r="E431" s="3">
        <f t="shared" si="47"/>
        <v>6.3895939973536514E-7</v>
      </c>
      <c r="F431" s="3">
        <f t="shared" si="48"/>
        <v>2.2919636987119913E-5</v>
      </c>
      <c r="G431" s="10">
        <f t="shared" si="44"/>
        <v>4.4079924212176325</v>
      </c>
      <c r="H431" s="2">
        <f t="shared" si="45"/>
        <v>8.2442256607561922E-4</v>
      </c>
      <c r="I431" s="2">
        <f t="shared" si="46"/>
        <v>4.7874457685826493E-3</v>
      </c>
    </row>
    <row r="432" spans="1:9" x14ac:dyDescent="0.25">
      <c r="A432" s="1">
        <v>42583</v>
      </c>
      <c r="B432" s="2">
        <v>-1.2697828487301388E-3</v>
      </c>
      <c r="C432" s="2">
        <f t="shared" si="42"/>
        <v>-2.0766515833557961E-3</v>
      </c>
      <c r="D432" s="3">
        <f t="shared" si="43"/>
        <v>4.3124817986541348E-6</v>
      </c>
      <c r="E432" s="3">
        <f t="shared" si="47"/>
        <v>6.7967256745470872E-7</v>
      </c>
      <c r="F432" s="3">
        <f t="shared" si="48"/>
        <v>2.1388248432233003E-5</v>
      </c>
      <c r="G432" s="10">
        <f t="shared" si="44"/>
        <v>4.3565816479689765</v>
      </c>
      <c r="H432" s="2">
        <f t="shared" si="45"/>
        <v>2.0766515833557961E-3</v>
      </c>
      <c r="I432" s="2">
        <f t="shared" si="46"/>
        <v>4.6247430666181881E-3</v>
      </c>
    </row>
    <row r="433" spans="1:9" x14ac:dyDescent="0.25">
      <c r="A433" s="1">
        <v>42584</v>
      </c>
      <c r="B433" s="2">
        <v>-6.3615927475078049E-3</v>
      </c>
      <c r="C433" s="2">
        <f t="shared" si="42"/>
        <v>-7.1684614821334617E-3</v>
      </c>
      <c r="D433" s="3">
        <f t="shared" si="43"/>
        <v>5.1386840020831064E-5</v>
      </c>
      <c r="E433" s="3">
        <f t="shared" si="47"/>
        <v>4.3124817986541348E-6</v>
      </c>
      <c r="F433" s="3">
        <f t="shared" si="48"/>
        <v>2.1001918109406925E-5</v>
      </c>
      <c r="G433" s="10">
        <f t="shared" si="44"/>
        <v>3.2431254109108592</v>
      </c>
      <c r="H433" s="2">
        <f t="shared" si="45"/>
        <v>7.1684614821334617E-3</v>
      </c>
      <c r="I433" s="2">
        <f t="shared" si="46"/>
        <v>4.58278497307117E-3</v>
      </c>
    </row>
    <row r="434" spans="1:9" x14ac:dyDescent="0.25">
      <c r="A434" s="1">
        <v>42585</v>
      </c>
      <c r="B434" s="2">
        <v>3.1339387954731901E-3</v>
      </c>
      <c r="C434" s="2">
        <f t="shared" si="42"/>
        <v>2.3270700608475328E-3</v>
      </c>
      <c r="D434" s="3">
        <f t="shared" si="43"/>
        <v>5.4152550680929404E-6</v>
      </c>
      <c r="E434" s="3">
        <f t="shared" si="47"/>
        <v>5.1386840020831064E-5</v>
      </c>
      <c r="F434" s="3">
        <f t="shared" si="48"/>
        <v>3.0441537874074729E-5</v>
      </c>
      <c r="G434" s="10">
        <f t="shared" si="44"/>
        <v>4.1919675566394261</v>
      </c>
      <c r="H434" s="2">
        <f t="shared" si="45"/>
        <v>2.3270700608475328E-3</v>
      </c>
      <c r="I434" s="2">
        <f t="shared" si="46"/>
        <v>5.5173850576223813E-3</v>
      </c>
    </row>
    <row r="435" spans="1:9" x14ac:dyDescent="0.25">
      <c r="A435" s="1">
        <v>42586</v>
      </c>
      <c r="B435" s="2">
        <v>2.1258994634409945E-4</v>
      </c>
      <c r="C435" s="2">
        <f t="shared" si="42"/>
        <v>-5.9427878828155771E-4</v>
      </c>
      <c r="D435" s="3">
        <f t="shared" si="43"/>
        <v>3.5316727820139649E-7</v>
      </c>
      <c r="E435" s="3">
        <f t="shared" si="47"/>
        <v>5.4152550680929404E-6</v>
      </c>
      <c r="F435" s="3">
        <f t="shared" si="48"/>
        <v>2.7951132113407525E-5</v>
      </c>
      <c r="G435" s="10">
        <f t="shared" si="44"/>
        <v>4.3172703094073723</v>
      </c>
      <c r="H435" s="2">
        <f t="shared" si="45"/>
        <v>5.9427878828155771E-4</v>
      </c>
      <c r="I435" s="2">
        <f t="shared" si="46"/>
        <v>5.2868830243733905E-3</v>
      </c>
    </row>
    <row r="436" spans="1:9" x14ac:dyDescent="0.25">
      <c r="A436" s="1">
        <v>42587</v>
      </c>
      <c r="B436" s="2">
        <v>8.6034423010279415E-3</v>
      </c>
      <c r="C436" s="2">
        <f t="shared" si="42"/>
        <v>7.7965735664022847E-3</v>
      </c>
      <c r="D436" s="3">
        <f t="shared" si="43"/>
        <v>6.078655937632284E-5</v>
      </c>
      <c r="E436" s="3">
        <f t="shared" si="47"/>
        <v>3.5316727820139649E-7</v>
      </c>
      <c r="F436" s="3">
        <f t="shared" si="48"/>
        <v>2.5056278604165049E-5</v>
      </c>
      <c r="G436" s="10">
        <f t="shared" si="44"/>
        <v>3.1652539778566458</v>
      </c>
      <c r="H436" s="2">
        <f t="shared" si="45"/>
        <v>7.7965735664022847E-3</v>
      </c>
      <c r="I436" s="2">
        <f t="shared" si="46"/>
        <v>5.0056246966952139E-3</v>
      </c>
    </row>
    <row r="437" spans="1:9" x14ac:dyDescent="0.25">
      <c r="A437" s="1">
        <v>42590</v>
      </c>
      <c r="B437" s="2">
        <v>-9.0706272018037382E-4</v>
      </c>
      <c r="C437" s="2">
        <f t="shared" si="42"/>
        <v>-1.7139314548060311E-3</v>
      </c>
      <c r="D437" s="3">
        <f t="shared" si="43"/>
        <v>2.9375610317735184E-6</v>
      </c>
      <c r="E437" s="3">
        <f t="shared" si="47"/>
        <v>6.078655937632284E-5</v>
      </c>
      <c r="F437" s="3">
        <f t="shared" si="48"/>
        <v>3.5393741186951676E-5</v>
      </c>
      <c r="G437" s="10">
        <f t="shared" si="44"/>
        <v>4.1640509328018602</v>
      </c>
      <c r="H437" s="2">
        <f t="shared" si="45"/>
        <v>1.7139314548060311E-3</v>
      </c>
      <c r="I437" s="2">
        <f t="shared" si="46"/>
        <v>5.9492639197594585E-3</v>
      </c>
    </row>
    <row r="438" spans="1:9" x14ac:dyDescent="0.25">
      <c r="A438" s="1">
        <v>42591</v>
      </c>
      <c r="B438" s="2">
        <v>3.8974913911293818E-4</v>
      </c>
      <c r="C438" s="2">
        <f t="shared" si="42"/>
        <v>-4.1711959551271897E-4</v>
      </c>
      <c r="D438" s="3">
        <f t="shared" si="43"/>
        <v>1.7398875696069429E-7</v>
      </c>
      <c r="E438" s="3">
        <f t="shared" si="47"/>
        <v>2.9375610317735184E-6</v>
      </c>
      <c r="F438" s="3">
        <f t="shared" si="48"/>
        <v>3.1115818612557335E-5</v>
      </c>
      <c r="G438" s="10">
        <f t="shared" si="44"/>
        <v>4.2671627574746509</v>
      </c>
      <c r="H438" s="2">
        <f t="shared" si="45"/>
        <v>4.1711959551271897E-4</v>
      </c>
      <c r="I438" s="2">
        <f t="shared" si="46"/>
        <v>5.5781554847957882E-3</v>
      </c>
    </row>
    <row r="439" spans="1:9" x14ac:dyDescent="0.25">
      <c r="A439" s="1">
        <v>42592</v>
      </c>
      <c r="B439" s="2">
        <v>-2.8646859845811168E-3</v>
      </c>
      <c r="C439" s="2">
        <f t="shared" si="42"/>
        <v>-3.671554719206774E-3</v>
      </c>
      <c r="D439" s="3">
        <f t="shared" si="43"/>
        <v>1.3480314056129533E-5</v>
      </c>
      <c r="E439" s="3">
        <f t="shared" si="47"/>
        <v>1.7398875696069429E-7</v>
      </c>
      <c r="F439" s="3">
        <f t="shared" si="48"/>
        <v>2.7368789595232774E-5</v>
      </c>
      <c r="G439" s="10">
        <f t="shared" si="44"/>
        <v>4.0878434445843723</v>
      </c>
      <c r="H439" s="2">
        <f t="shared" si="45"/>
        <v>3.671554719206774E-3</v>
      </c>
      <c r="I439" s="2">
        <f t="shared" si="46"/>
        <v>5.2315188612135173E-3</v>
      </c>
    </row>
    <row r="440" spans="1:9" x14ac:dyDescent="0.25">
      <c r="A440" s="1">
        <v>42593</v>
      </c>
      <c r="B440" s="2">
        <v>4.7345655461528136E-3</v>
      </c>
      <c r="C440" s="2">
        <f t="shared" si="42"/>
        <v>3.9276968115271567E-3</v>
      </c>
      <c r="D440" s="3">
        <f t="shared" si="43"/>
        <v>1.5426802243280593E-5</v>
      </c>
      <c r="E440" s="3">
        <f t="shared" si="47"/>
        <v>1.3480314056129533E-5</v>
      </c>
      <c r="F440" s="3">
        <f t="shared" si="48"/>
        <v>2.7336247967283277E-5</v>
      </c>
      <c r="G440" s="10">
        <f t="shared" si="44"/>
        <v>4.0525424391901153</v>
      </c>
      <c r="H440" s="2">
        <f t="shared" si="45"/>
        <v>3.9276968115271567E-3</v>
      </c>
      <c r="I440" s="2">
        <f t="shared" si="46"/>
        <v>5.2284077850989468E-3</v>
      </c>
    </row>
    <row r="441" spans="1:9" x14ac:dyDescent="0.25">
      <c r="A441" s="1">
        <v>42594</v>
      </c>
      <c r="B441" s="2">
        <v>-7.960508557545154E-4</v>
      </c>
      <c r="C441" s="2">
        <f t="shared" si="42"/>
        <v>-1.6029195903801727E-3</v>
      </c>
      <c r="D441" s="3">
        <f t="shared" si="43"/>
        <v>2.5693512132245407E-6</v>
      </c>
      <c r="E441" s="3">
        <f t="shared" si="47"/>
        <v>1.5426802243280593E-5</v>
      </c>
      <c r="F441" s="3">
        <f t="shared" si="48"/>
        <v>2.7714269091041631E-5</v>
      </c>
      <c r="G441" s="10">
        <f t="shared" si="44"/>
        <v>4.2814887384083731</v>
      </c>
      <c r="H441" s="2">
        <f t="shared" si="45"/>
        <v>1.6029195903801727E-3</v>
      </c>
      <c r="I441" s="2">
        <f t="shared" si="46"/>
        <v>5.2644343562287515E-3</v>
      </c>
    </row>
    <row r="442" spans="1:9" x14ac:dyDescent="0.25">
      <c r="A442" s="1">
        <v>42597</v>
      </c>
      <c r="B442" s="2">
        <v>2.7929763512739569E-3</v>
      </c>
      <c r="C442" s="2">
        <f t="shared" si="42"/>
        <v>1.9861076166482997E-3</v>
      </c>
      <c r="D442" s="3">
        <f t="shared" si="43"/>
        <v>3.9446234649083894E-6</v>
      </c>
      <c r="E442" s="3">
        <f t="shared" si="47"/>
        <v>2.5693512132245407E-6</v>
      </c>
      <c r="F442" s="3">
        <f t="shared" si="48"/>
        <v>2.5338331215427284E-5</v>
      </c>
      <c r="G442" s="10">
        <f t="shared" si="44"/>
        <v>4.294818533259761</v>
      </c>
      <c r="H442" s="2">
        <f t="shared" si="45"/>
        <v>1.9861076166482997E-3</v>
      </c>
      <c r="I442" s="2">
        <f t="shared" si="46"/>
        <v>5.0337194216034014E-3</v>
      </c>
    </row>
    <row r="443" spans="1:9" x14ac:dyDescent="0.25">
      <c r="A443" s="1">
        <v>42598</v>
      </c>
      <c r="B443" s="2">
        <v>-5.4790767755633629E-3</v>
      </c>
      <c r="C443" s="2">
        <f t="shared" si="42"/>
        <v>-6.2859455101890198E-3</v>
      </c>
      <c r="D443" s="3">
        <f t="shared" si="43"/>
        <v>3.9513110957065495E-5</v>
      </c>
      <c r="E443" s="3">
        <f t="shared" si="47"/>
        <v>3.9446234649083894E-6</v>
      </c>
      <c r="F443" s="3">
        <f t="shared" si="48"/>
        <v>2.3858539748077634E-5</v>
      </c>
      <c r="G443" s="10">
        <f t="shared" si="44"/>
        <v>3.5746750323326282</v>
      </c>
      <c r="H443" s="2">
        <f t="shared" si="45"/>
        <v>6.2859455101890198E-3</v>
      </c>
      <c r="I443" s="2">
        <f t="shared" si="46"/>
        <v>4.8845204215027735E-3</v>
      </c>
    </row>
    <row r="444" spans="1:9" x14ac:dyDescent="0.25">
      <c r="A444" s="1">
        <v>42599</v>
      </c>
      <c r="B444" s="2">
        <v>1.868558180106783E-3</v>
      </c>
      <c r="C444" s="2">
        <f t="shared" si="42"/>
        <v>1.0616894454811257E-3</v>
      </c>
      <c r="D444" s="3">
        <f t="shared" si="43"/>
        <v>1.1271844786460202E-6</v>
      </c>
      <c r="E444" s="3">
        <f t="shared" si="47"/>
        <v>3.9513110957065495E-5</v>
      </c>
      <c r="F444" s="3">
        <f t="shared" si="48"/>
        <v>3.0109022635651856E-5</v>
      </c>
      <c r="G444" s="10">
        <f t="shared" si="44"/>
        <v>4.2676859209637747</v>
      </c>
      <c r="H444" s="2">
        <f t="shared" si="45"/>
        <v>1.0616894454811257E-3</v>
      </c>
      <c r="I444" s="2">
        <f t="shared" si="46"/>
        <v>5.4871689089777305E-3</v>
      </c>
    </row>
    <row r="445" spans="1:9" x14ac:dyDescent="0.25">
      <c r="A445" s="1">
        <v>42600</v>
      </c>
      <c r="B445" s="2">
        <v>2.1995949079378629E-3</v>
      </c>
      <c r="C445" s="2">
        <f t="shared" si="42"/>
        <v>1.3927261733122057E-3</v>
      </c>
      <c r="D445" s="3">
        <f t="shared" si="43"/>
        <v>1.9396861938288599E-6</v>
      </c>
      <c r="E445" s="3">
        <f t="shared" si="47"/>
        <v>1.1271844786460202E-6</v>
      </c>
      <c r="F445" s="3">
        <f t="shared" si="48"/>
        <v>2.6818270200736104E-5</v>
      </c>
      <c r="G445" s="10">
        <f t="shared" si="44"/>
        <v>4.3081115344784768</v>
      </c>
      <c r="H445" s="2">
        <f t="shared" si="45"/>
        <v>1.3927261733122057E-3</v>
      </c>
      <c r="I445" s="2">
        <f t="shared" si="46"/>
        <v>5.178635940161859E-3</v>
      </c>
    </row>
    <row r="446" spans="1:9" x14ac:dyDescent="0.25">
      <c r="A446" s="1">
        <v>42601</v>
      </c>
      <c r="B446" s="2">
        <v>-1.4403160464925291E-3</v>
      </c>
      <c r="C446" s="2">
        <f t="shared" si="42"/>
        <v>-2.2471847811181864E-3</v>
      </c>
      <c r="D446" s="3">
        <f t="shared" si="43"/>
        <v>5.0498394404891914E-6</v>
      </c>
      <c r="E446" s="3">
        <f t="shared" si="47"/>
        <v>1.9396861938288599E-6</v>
      </c>
      <c r="F446" s="3">
        <f t="shared" si="48"/>
        <v>2.4543021472983594E-5</v>
      </c>
      <c r="G446" s="10">
        <f t="shared" si="44"/>
        <v>4.2857256702776914</v>
      </c>
      <c r="H446" s="2">
        <f t="shared" si="45"/>
        <v>2.2471847811181864E-3</v>
      </c>
      <c r="I446" s="2">
        <f t="shared" si="46"/>
        <v>4.9540913872256733E-3</v>
      </c>
    </row>
    <row r="447" spans="1:9" x14ac:dyDescent="0.25">
      <c r="A447" s="1">
        <v>42604</v>
      </c>
      <c r="B447" s="2">
        <v>-5.6322033820699335E-4</v>
      </c>
      <c r="C447" s="2">
        <f t="shared" si="42"/>
        <v>-1.3700890728326506E-3</v>
      </c>
      <c r="D447" s="3">
        <f t="shared" si="43"/>
        <v>1.8771440674954322E-6</v>
      </c>
      <c r="E447" s="3">
        <f t="shared" si="47"/>
        <v>5.0498394404891914E-6</v>
      </c>
      <c r="F447" s="3">
        <f t="shared" si="48"/>
        <v>2.3496442586996224E-5</v>
      </c>
      <c r="G447" s="10">
        <f t="shared" si="44"/>
        <v>4.3704469482037052</v>
      </c>
      <c r="H447" s="2">
        <f t="shared" si="45"/>
        <v>1.3700890728326506E-3</v>
      </c>
      <c r="I447" s="2">
        <f t="shared" si="46"/>
        <v>4.8473129243939081E-3</v>
      </c>
    </row>
    <row r="448" spans="1:9" x14ac:dyDescent="0.25">
      <c r="A448" s="1">
        <v>42605</v>
      </c>
      <c r="B448" s="2">
        <v>1.9517648352453953E-3</v>
      </c>
      <c r="C448" s="2">
        <f t="shared" si="42"/>
        <v>1.1448961006197381E-3</v>
      </c>
      <c r="D448" s="3">
        <f t="shared" si="43"/>
        <v>1.3107870812142814E-6</v>
      </c>
      <c r="E448" s="3">
        <f t="shared" si="47"/>
        <v>1.8771440674954322E-6</v>
      </c>
      <c r="F448" s="3">
        <f t="shared" si="48"/>
        <v>2.2063901483179543E-5</v>
      </c>
      <c r="G448" s="10">
        <f t="shared" si="44"/>
        <v>4.4121409818952264</v>
      </c>
      <c r="H448" s="2">
        <f t="shared" si="45"/>
        <v>1.1448961006197381E-3</v>
      </c>
      <c r="I448" s="2">
        <f t="shared" si="46"/>
        <v>4.6972227414909277E-3</v>
      </c>
    </row>
    <row r="449" spans="1:9" x14ac:dyDescent="0.25">
      <c r="A449" s="1">
        <v>42606</v>
      </c>
      <c r="B449" s="2">
        <v>-5.240294480771901E-3</v>
      </c>
      <c r="C449" s="2">
        <f t="shared" si="42"/>
        <v>-6.0471632153975578E-3</v>
      </c>
      <c r="D449" s="3">
        <f t="shared" si="43"/>
        <v>3.656818295365733E-5</v>
      </c>
      <c r="E449" s="3">
        <f t="shared" si="47"/>
        <v>1.3107870812142814E-6</v>
      </c>
      <c r="F449" s="3">
        <f t="shared" si="48"/>
        <v>2.0883331662395728E-5</v>
      </c>
      <c r="G449" s="10">
        <f t="shared" si="44"/>
        <v>3.5938059127609363</v>
      </c>
      <c r="H449" s="2">
        <f t="shared" si="45"/>
        <v>6.0471632153975578E-3</v>
      </c>
      <c r="I449" s="2">
        <f t="shared" si="46"/>
        <v>4.5698284062309965E-3</v>
      </c>
    </row>
    <row r="450" spans="1:9" x14ac:dyDescent="0.25">
      <c r="A450" s="1">
        <v>42607</v>
      </c>
      <c r="B450" s="2">
        <v>-1.3652410546832749E-3</v>
      </c>
      <c r="C450" s="2">
        <f t="shared" si="42"/>
        <v>-2.1721097893089322E-3</v>
      </c>
      <c r="D450" s="3">
        <f t="shared" si="43"/>
        <v>4.7180609368116943E-6</v>
      </c>
      <c r="E450" s="3">
        <f t="shared" si="47"/>
        <v>3.656818295365733E-5</v>
      </c>
      <c r="F450" s="3">
        <f t="shared" si="48"/>
        <v>2.7291685930739268E-5</v>
      </c>
      <c r="G450" s="10">
        <f t="shared" si="44"/>
        <v>4.2490879935962225</v>
      </c>
      <c r="H450" s="2">
        <f t="shared" si="45"/>
        <v>2.1721097893089322E-3</v>
      </c>
      <c r="I450" s="2">
        <f t="shared" si="46"/>
        <v>5.2241445166399513E-3</v>
      </c>
    </row>
    <row r="451" spans="1:9" x14ac:dyDescent="0.25">
      <c r="A451" s="1">
        <v>42608</v>
      </c>
      <c r="B451" s="2">
        <v>-1.5788480393283955E-3</v>
      </c>
      <c r="C451" s="2">
        <f t="shared" si="42"/>
        <v>-2.3857167739540527E-3</v>
      </c>
      <c r="D451" s="3">
        <f t="shared" si="43"/>
        <v>5.6916445255257325E-6</v>
      </c>
      <c r="E451" s="3">
        <f t="shared" si="47"/>
        <v>4.7180609368116943E-6</v>
      </c>
      <c r="F451" s="3">
        <f t="shared" si="48"/>
        <v>2.5468559696306958E-5</v>
      </c>
      <c r="G451" s="10">
        <f t="shared" si="44"/>
        <v>4.2583557350418237</v>
      </c>
      <c r="H451" s="2">
        <f t="shared" si="45"/>
        <v>2.3857167739540527E-3</v>
      </c>
      <c r="I451" s="2">
        <f t="shared" si="46"/>
        <v>5.0466384550814569E-3</v>
      </c>
    </row>
    <row r="452" spans="1:9" x14ac:dyDescent="0.25">
      <c r="A452" s="1">
        <v>42611</v>
      </c>
      <c r="B452" s="2">
        <v>5.2281193523402436E-3</v>
      </c>
      <c r="C452" s="2">
        <f t="shared" si="42"/>
        <v>4.4212506177145868E-3</v>
      </c>
      <c r="D452" s="3">
        <f t="shared" si="43"/>
        <v>1.9547457024641616E-5</v>
      </c>
      <c r="E452" s="3">
        <f t="shared" si="47"/>
        <v>5.6916445255257325E-6</v>
      </c>
      <c r="F452" s="3">
        <f t="shared" si="48"/>
        <v>2.431619134149776E-5</v>
      </c>
      <c r="G452" s="10">
        <f t="shared" si="44"/>
        <v>3.9913022954174866</v>
      </c>
      <c r="H452" s="2">
        <f t="shared" si="45"/>
        <v>4.4212506177145868E-3</v>
      </c>
      <c r="I452" s="2">
        <f t="shared" si="46"/>
        <v>4.9311450335087249E-3</v>
      </c>
    </row>
    <row r="453" spans="1:9" x14ac:dyDescent="0.25">
      <c r="A453" s="1">
        <v>42612</v>
      </c>
      <c r="B453" s="2">
        <v>-1.9537878718389745E-3</v>
      </c>
      <c r="C453" s="2">
        <f t="shared" si="42"/>
        <v>-2.7606566064646318E-3</v>
      </c>
      <c r="D453" s="3">
        <f t="shared" si="43"/>
        <v>7.621224898816817E-6</v>
      </c>
      <c r="E453" s="3">
        <f t="shared" si="47"/>
        <v>1.9547457024641616E-5</v>
      </c>
      <c r="F453" s="3">
        <f t="shared" si="48"/>
        <v>2.6323516951108899E-5</v>
      </c>
      <c r="G453" s="10">
        <f t="shared" si="44"/>
        <v>4.2088246207041342</v>
      </c>
      <c r="H453" s="2">
        <f t="shared" si="45"/>
        <v>2.7606566064646318E-3</v>
      </c>
      <c r="I453" s="2">
        <f t="shared" si="46"/>
        <v>5.1306448864746916E-3</v>
      </c>
    </row>
    <row r="454" spans="1:9" x14ac:dyDescent="0.25">
      <c r="A454" s="1">
        <v>42613</v>
      </c>
      <c r="B454" s="2">
        <v>-2.3757880999210057E-3</v>
      </c>
      <c r="C454" s="2">
        <f t="shared" si="42"/>
        <v>-3.182656834546663E-3</v>
      </c>
      <c r="D454" s="3">
        <f t="shared" si="43"/>
        <v>1.0129304526486585E-5</v>
      </c>
      <c r="E454" s="3">
        <f t="shared" si="47"/>
        <v>7.621224898816817E-6</v>
      </c>
      <c r="F454" s="3">
        <f t="shared" si="48"/>
        <v>2.5349617616500105E-5</v>
      </c>
      <c r="G454" s="10">
        <f t="shared" si="44"/>
        <v>4.1726428652859848</v>
      </c>
      <c r="H454" s="2">
        <f t="shared" si="45"/>
        <v>3.182656834546663E-3</v>
      </c>
      <c r="I454" s="2">
        <f t="shared" si="46"/>
        <v>5.0348403764667758E-3</v>
      </c>
    </row>
    <row r="455" spans="1:9" x14ac:dyDescent="0.25">
      <c r="A455" s="1">
        <v>42614</v>
      </c>
      <c r="B455" s="2">
        <v>-4.1456505216475037E-5</v>
      </c>
      <c r="C455" s="2">
        <f t="shared" si="42"/>
        <v>-8.4832523984213219E-4</v>
      </c>
      <c r="D455" s="3">
        <f t="shared" si="43"/>
        <v>7.1965571255321112E-7</v>
      </c>
      <c r="E455" s="3">
        <f t="shared" si="47"/>
        <v>1.0129304526486585E-5</v>
      </c>
      <c r="F455" s="3">
        <f t="shared" si="48"/>
        <v>2.5144789407824782E-5</v>
      </c>
      <c r="G455" s="10">
        <f t="shared" si="44"/>
        <v>4.3621811631082057</v>
      </c>
      <c r="H455" s="2">
        <f t="shared" si="45"/>
        <v>8.4832523984213219E-4</v>
      </c>
      <c r="I455" s="2">
        <f t="shared" si="46"/>
        <v>5.0144580372982264E-3</v>
      </c>
    </row>
    <row r="456" spans="1:9" x14ac:dyDescent="0.25">
      <c r="A456" s="1">
        <v>42615</v>
      </c>
      <c r="B456" s="2">
        <v>4.2011000248749486E-3</v>
      </c>
      <c r="C456" s="2">
        <f t="shared" si="42"/>
        <v>3.3942312902492913E-3</v>
      </c>
      <c r="D456" s="3">
        <f t="shared" si="43"/>
        <v>1.152080605170737E-5</v>
      </c>
      <c r="E456" s="3">
        <f t="shared" si="47"/>
        <v>7.1965571255321112E-7</v>
      </c>
      <c r="F456" s="3">
        <f t="shared" si="48"/>
        <v>2.3048511618268113E-5</v>
      </c>
      <c r="G456" s="10">
        <f t="shared" si="44"/>
        <v>4.1700909849170058</v>
      </c>
      <c r="H456" s="2">
        <f t="shared" si="45"/>
        <v>3.3942312902492913E-3</v>
      </c>
      <c r="I456" s="2">
        <f t="shared" si="46"/>
        <v>4.8008865450318771E-3</v>
      </c>
    </row>
    <row r="457" spans="1:9" x14ac:dyDescent="0.25">
      <c r="A457" s="1">
        <v>42619</v>
      </c>
      <c r="B457" s="2">
        <v>2.9816787309975279E-3</v>
      </c>
      <c r="C457" s="2">
        <f t="shared" si="42"/>
        <v>2.1748099963718706E-3</v>
      </c>
      <c r="D457" s="3">
        <f t="shared" si="43"/>
        <v>4.7297985203190161E-6</v>
      </c>
      <c r="E457" s="3">
        <f t="shared" si="47"/>
        <v>1.152080605170737E-5</v>
      </c>
      <c r="F457" s="3">
        <f t="shared" si="48"/>
        <v>2.3723908036661734E-5</v>
      </c>
      <c r="G457" s="10">
        <f t="shared" si="44"/>
        <v>4.305890867314984</v>
      </c>
      <c r="H457" s="2">
        <f t="shared" si="45"/>
        <v>2.1748099963718706E-3</v>
      </c>
      <c r="I457" s="2">
        <f t="shared" si="46"/>
        <v>4.870719457807207E-3</v>
      </c>
    </row>
    <row r="458" spans="1:9" x14ac:dyDescent="0.25">
      <c r="A458" s="1">
        <v>42620</v>
      </c>
      <c r="B458" s="2">
        <v>-1.4635395704520882E-4</v>
      </c>
      <c r="C458" s="2">
        <f t="shared" si="42"/>
        <v>-9.5322269167086597E-4</v>
      </c>
      <c r="D458" s="3">
        <f t="shared" si="43"/>
        <v>9.0863349991625083E-7</v>
      </c>
      <c r="E458" s="3">
        <f t="shared" si="47"/>
        <v>4.7297985203190161E-6</v>
      </c>
      <c r="F458" s="3">
        <f t="shared" si="48"/>
        <v>2.2822188400807531E-5</v>
      </c>
      <c r="G458" s="10">
        <f t="shared" si="44"/>
        <v>4.4050433262405573</v>
      </c>
      <c r="H458" s="2">
        <f t="shared" si="45"/>
        <v>9.5322269167086597E-4</v>
      </c>
      <c r="I458" s="2">
        <f t="shared" si="46"/>
        <v>4.777257414124503E-3</v>
      </c>
    </row>
    <row r="459" spans="1:9" x14ac:dyDescent="0.25">
      <c r="A459" s="1">
        <v>42621</v>
      </c>
      <c r="B459" s="2">
        <v>-2.2230760786033921E-3</v>
      </c>
      <c r="C459" s="2">
        <f t="shared" si="42"/>
        <v>-3.0299448132290493E-3</v>
      </c>
      <c r="D459" s="3">
        <f t="shared" si="43"/>
        <v>9.1805655712136179E-6</v>
      </c>
      <c r="E459" s="3">
        <f t="shared" si="47"/>
        <v>9.0863349991625083E-7</v>
      </c>
      <c r="F459" s="3">
        <f t="shared" si="48"/>
        <v>2.1363208062518771E-5</v>
      </c>
      <c r="G459" s="10">
        <f t="shared" si="44"/>
        <v>4.243113040955504</v>
      </c>
      <c r="H459" s="2">
        <f t="shared" si="45"/>
        <v>3.0299448132290493E-3</v>
      </c>
      <c r="I459" s="2">
        <f t="shared" si="46"/>
        <v>4.6220350563922347E-3</v>
      </c>
    </row>
    <row r="460" spans="1:9" x14ac:dyDescent="0.25">
      <c r="A460" s="1">
        <v>42622</v>
      </c>
      <c r="B460" s="2">
        <v>-2.4522073992573334E-2</v>
      </c>
      <c r="C460" s="2">
        <f t="shared" si="42"/>
        <v>-2.5328942727198992E-2</v>
      </c>
      <c r="D460" s="3">
        <f t="shared" si="43"/>
        <v>6.4155533967772673E-4</v>
      </c>
      <c r="E460" s="3">
        <f t="shared" si="47"/>
        <v>9.1805655712136179E-6</v>
      </c>
      <c r="F460" s="3">
        <f t="shared" si="48"/>
        <v>2.1989164437436163E-5</v>
      </c>
      <c r="G460" s="10">
        <f t="shared" si="44"/>
        <v>-10.144446289130176</v>
      </c>
      <c r="H460" s="2">
        <f t="shared" si="45"/>
        <v>2.5328942727198992E-2</v>
      </c>
      <c r="I460" s="2">
        <f t="shared" si="46"/>
        <v>4.6892605427120556E-3</v>
      </c>
    </row>
    <row r="461" spans="1:9" x14ac:dyDescent="0.25">
      <c r="A461" s="1">
        <v>42625</v>
      </c>
      <c r="B461" s="2">
        <v>1.4677062331693191E-2</v>
      </c>
      <c r="C461" s="2">
        <f t="shared" si="42"/>
        <v>1.3870193597067534E-2</v>
      </c>
      <c r="D461" s="3">
        <f t="shared" si="43"/>
        <v>1.923822704201332E-4</v>
      </c>
      <c r="E461" s="3">
        <f t="shared" si="47"/>
        <v>6.4155533967772673E-4</v>
      </c>
      <c r="F461" s="3">
        <f t="shared" si="48"/>
        <v>1.5311430380759639E-4</v>
      </c>
      <c r="G461" s="10">
        <f t="shared" si="44"/>
        <v>2.8449934936224666</v>
      </c>
      <c r="H461" s="2">
        <f t="shared" si="45"/>
        <v>1.3870193597067534E-2</v>
      </c>
      <c r="I461" s="2">
        <f t="shared" si="46"/>
        <v>1.2373936471777943E-2</v>
      </c>
    </row>
    <row r="462" spans="1:9" x14ac:dyDescent="0.25">
      <c r="A462" s="1">
        <v>42626</v>
      </c>
      <c r="B462" s="2">
        <v>-1.4830665480954464E-2</v>
      </c>
      <c r="C462" s="2">
        <f t="shared" si="42"/>
        <v>-1.5637534215580121E-2</v>
      </c>
      <c r="D462" s="3">
        <f t="shared" si="43"/>
        <v>2.4453247634343897E-4</v>
      </c>
      <c r="E462" s="3">
        <f t="shared" si="47"/>
        <v>1.923822704201332E-4</v>
      </c>
      <c r="F462" s="3">
        <f t="shared" si="48"/>
        <v>1.5765695239673141E-4</v>
      </c>
      <c r="G462" s="10">
        <f t="shared" si="44"/>
        <v>2.6830852518589965</v>
      </c>
      <c r="H462" s="2">
        <f t="shared" si="45"/>
        <v>1.5637534215580121E-2</v>
      </c>
      <c r="I462" s="2">
        <f t="shared" si="46"/>
        <v>1.2556151974101436E-2</v>
      </c>
    </row>
    <row r="463" spans="1:9" x14ac:dyDescent="0.25">
      <c r="A463" s="1">
        <v>42627</v>
      </c>
      <c r="B463" s="2">
        <v>-5.8767665560266469E-4</v>
      </c>
      <c r="C463" s="2">
        <f t="shared" ref="C463:C526" si="49">B463-B$5</f>
        <v>-1.394545390228322E-3</v>
      </c>
      <c r="D463" s="3">
        <f t="shared" ref="D463:D526" si="50">C463^2</f>
        <v>1.9447568454070629E-6</v>
      </c>
      <c r="E463" s="3">
        <f t="shared" si="47"/>
        <v>2.4453247634343897E-4</v>
      </c>
      <c r="F463" s="3">
        <f t="shared" si="48"/>
        <v>1.7180471887542795E-4</v>
      </c>
      <c r="G463" s="10">
        <f t="shared" ref="G463:G526" si="51">IFERROR(LN(1/SQRT(2*PI()*F463)*EXP(-D463/(2*F463))),-10000)</f>
        <v>3.4099777187662039</v>
      </c>
      <c r="H463" s="2">
        <f t="shared" ref="H463:H526" si="52">SQRT(D463)</f>
        <v>1.394545390228322E-3</v>
      </c>
      <c r="I463" s="2">
        <f t="shared" ref="I463:I526" si="53">SQRT(F463)</f>
        <v>1.3107429911139253E-2</v>
      </c>
    </row>
    <row r="464" spans="1:9" x14ac:dyDescent="0.25">
      <c r="A464" s="1">
        <v>42628</v>
      </c>
      <c r="B464" s="2">
        <v>1.010927804983619E-2</v>
      </c>
      <c r="C464" s="2">
        <f t="shared" si="49"/>
        <v>9.3024093152105324E-3</v>
      </c>
      <c r="D464" s="3">
        <f t="shared" si="50"/>
        <v>8.6534819067715692E-5</v>
      </c>
      <c r="E464" s="3">
        <f t="shared" ref="E464:E527" si="54">D463</f>
        <v>1.9447568454070629E-6</v>
      </c>
      <c r="F464" s="3">
        <f t="shared" ref="F464:F527" si="55">B$6+B$7*E464+B$8*F463</f>
        <v>1.3218518614478028E-4</v>
      </c>
      <c r="G464" s="10">
        <f t="shared" si="51"/>
        <v>3.2193906192514077</v>
      </c>
      <c r="H464" s="2">
        <f t="shared" si="52"/>
        <v>9.3024093152105324E-3</v>
      </c>
      <c r="I464" s="2">
        <f t="shared" si="53"/>
        <v>1.1497181660945446E-2</v>
      </c>
    </row>
    <row r="465" spans="1:9" x14ac:dyDescent="0.25">
      <c r="A465" s="1">
        <v>42629</v>
      </c>
      <c r="B465" s="2">
        <v>-3.7722492851356426E-3</v>
      </c>
      <c r="C465" s="2">
        <f t="shared" si="49"/>
        <v>-4.5791180197612994E-3</v>
      </c>
      <c r="D465" s="3">
        <f t="shared" si="50"/>
        <v>2.0968321838902645E-5</v>
      </c>
      <c r="E465" s="3">
        <f t="shared" si="54"/>
        <v>8.6534819067715692E-5</v>
      </c>
      <c r="F465" s="3">
        <f t="shared" si="55"/>
        <v>1.2024866034724969E-4</v>
      </c>
      <c r="G465" s="10">
        <f t="shared" si="51"/>
        <v>3.5068485208886391</v>
      </c>
      <c r="H465" s="2">
        <f t="shared" si="52"/>
        <v>4.5791180197612994E-3</v>
      </c>
      <c r="I465" s="2">
        <f t="shared" si="53"/>
        <v>1.0965795016652905E-2</v>
      </c>
    </row>
    <row r="466" spans="1:9" x14ac:dyDescent="0.25">
      <c r="A466" s="1">
        <v>42632</v>
      </c>
      <c r="B466" s="2">
        <v>-1.8698928551330596E-5</v>
      </c>
      <c r="C466" s="2">
        <f t="shared" si="49"/>
        <v>-8.2556766317698775E-4</v>
      </c>
      <c r="D466" s="3">
        <f t="shared" si="50"/>
        <v>6.815619664835123E-7</v>
      </c>
      <c r="E466" s="3">
        <f t="shared" si="54"/>
        <v>2.0968321838902645E-5</v>
      </c>
      <c r="F466" s="3">
        <f t="shared" si="55"/>
        <v>9.783946152673203E-5</v>
      </c>
      <c r="G466" s="10">
        <f t="shared" si="51"/>
        <v>3.6936696891578849</v>
      </c>
      <c r="H466" s="2">
        <f t="shared" si="52"/>
        <v>8.2556766317698775E-4</v>
      </c>
      <c r="I466" s="2">
        <f t="shared" si="53"/>
        <v>9.8913831958291881E-3</v>
      </c>
    </row>
    <row r="467" spans="1:9" x14ac:dyDescent="0.25">
      <c r="A467" s="1">
        <v>42633</v>
      </c>
      <c r="B467" s="2">
        <v>2.9918845132592686E-4</v>
      </c>
      <c r="C467" s="2">
        <f t="shared" si="49"/>
        <v>-5.0768028329973029E-4</v>
      </c>
      <c r="D467" s="3">
        <f t="shared" si="50"/>
        <v>2.5773927005129439E-7</v>
      </c>
      <c r="E467" s="3">
        <f t="shared" si="54"/>
        <v>6.815619664835123E-7</v>
      </c>
      <c r="F467" s="3">
        <f t="shared" si="55"/>
        <v>7.7010758478511927E-5</v>
      </c>
      <c r="G467" s="10">
        <f t="shared" si="51"/>
        <v>3.8151707816648148</v>
      </c>
      <c r="H467" s="2">
        <f t="shared" si="52"/>
        <v>5.0768028329973029E-4</v>
      </c>
      <c r="I467" s="2">
        <f t="shared" si="53"/>
        <v>8.7755773871872351E-3</v>
      </c>
    </row>
    <row r="468" spans="1:9" x14ac:dyDescent="0.25">
      <c r="A468" s="1">
        <v>42634</v>
      </c>
      <c r="B468" s="2">
        <v>1.0917112199498868E-2</v>
      </c>
      <c r="C468" s="2">
        <f t="shared" si="49"/>
        <v>1.0110243464873211E-2</v>
      </c>
      <c r="D468" s="3">
        <f t="shared" si="50"/>
        <v>1.0221702291901147E-4</v>
      </c>
      <c r="E468" s="3">
        <f t="shared" si="54"/>
        <v>2.5773927005129439E-7</v>
      </c>
      <c r="F468" s="3">
        <f t="shared" si="55"/>
        <v>6.1459503190146244E-5</v>
      </c>
      <c r="G468" s="10">
        <f t="shared" si="51"/>
        <v>3.0980472196089028</v>
      </c>
      <c r="H468" s="2">
        <f t="shared" si="52"/>
        <v>1.0110243464873211E-2</v>
      </c>
      <c r="I468" s="2">
        <f t="shared" si="53"/>
        <v>7.8396111631984806E-3</v>
      </c>
    </row>
    <row r="469" spans="1:9" x14ac:dyDescent="0.25">
      <c r="A469" s="1">
        <v>42635</v>
      </c>
      <c r="B469" s="2">
        <v>6.4998705573431348E-3</v>
      </c>
      <c r="C469" s="2">
        <f t="shared" si="49"/>
        <v>5.693001822717478E-3</v>
      </c>
      <c r="D469" s="3">
        <f t="shared" si="50"/>
        <v>3.2410269753464523E-5</v>
      </c>
      <c r="E469" s="3">
        <f t="shared" si="54"/>
        <v>1.0221702291901147E-4</v>
      </c>
      <c r="F469" s="3">
        <f t="shared" si="55"/>
        <v>7.0980598944473284E-5</v>
      </c>
      <c r="G469" s="10">
        <f t="shared" si="51"/>
        <v>3.6293097318125085</v>
      </c>
      <c r="H469" s="2">
        <f t="shared" si="52"/>
        <v>5.693001822717478E-3</v>
      </c>
      <c r="I469" s="2">
        <f t="shared" si="53"/>
        <v>8.424998453677798E-3</v>
      </c>
    </row>
    <row r="470" spans="1:9" x14ac:dyDescent="0.25">
      <c r="A470" s="1">
        <v>42636</v>
      </c>
      <c r="B470" s="2">
        <v>-5.7367787688660243E-3</v>
      </c>
      <c r="C470" s="2">
        <f t="shared" si="49"/>
        <v>-6.5436475034916812E-3</v>
      </c>
      <c r="D470" s="3">
        <f t="shared" si="50"/>
        <v>4.2819322649952909E-5</v>
      </c>
      <c r="E470" s="3">
        <f t="shared" si="54"/>
        <v>3.2410269753464523E-5</v>
      </c>
      <c r="F470" s="3">
        <f t="shared" si="55"/>
        <v>6.3625892709753628E-5</v>
      </c>
      <c r="G470" s="10">
        <f t="shared" si="51"/>
        <v>3.5758135902874937</v>
      </c>
      <c r="H470" s="2">
        <f t="shared" si="52"/>
        <v>6.5436475034916812E-3</v>
      </c>
      <c r="I470" s="2">
        <f t="shared" si="53"/>
        <v>7.9765840251171203E-3</v>
      </c>
    </row>
    <row r="471" spans="1:9" x14ac:dyDescent="0.25">
      <c r="A471" s="1">
        <v>42639</v>
      </c>
      <c r="B471" s="2">
        <v>-8.58783474770064E-3</v>
      </c>
      <c r="C471" s="2">
        <f t="shared" si="49"/>
        <v>-9.3947034823262977E-3</v>
      </c>
      <c r="D471" s="3">
        <f t="shared" si="50"/>
        <v>8.8260453520833869E-5</v>
      </c>
      <c r="E471" s="3">
        <f t="shared" si="54"/>
        <v>4.2819322649952909E-5</v>
      </c>
      <c r="F471" s="3">
        <f t="shared" si="55"/>
        <v>6.0316301967880737E-5</v>
      </c>
      <c r="G471" s="10">
        <f t="shared" si="51"/>
        <v>3.2073687807962226</v>
      </c>
      <c r="H471" s="2">
        <f t="shared" si="52"/>
        <v>9.3947034823262977E-3</v>
      </c>
      <c r="I471" s="2">
        <f t="shared" si="53"/>
        <v>7.7663570590001032E-3</v>
      </c>
    </row>
    <row r="472" spans="1:9" x14ac:dyDescent="0.25">
      <c r="A472" s="1">
        <v>42640</v>
      </c>
      <c r="B472" s="2">
        <v>6.4442477051396274E-3</v>
      </c>
      <c r="C472" s="2">
        <f t="shared" si="49"/>
        <v>5.6373789705139706E-3</v>
      </c>
      <c r="D472" s="3">
        <f t="shared" si="50"/>
        <v>3.1780041657193154E-5</v>
      </c>
      <c r="E472" s="3">
        <f t="shared" si="54"/>
        <v>8.8260453520833869E-5</v>
      </c>
      <c r="F472" s="3">
        <f t="shared" si="55"/>
        <v>6.7248173918317875E-5</v>
      </c>
      <c r="G472" s="10">
        <f t="shared" si="51"/>
        <v>3.6483325598251595</v>
      </c>
      <c r="H472" s="2">
        <f t="shared" si="52"/>
        <v>5.6373789705139706E-3</v>
      </c>
      <c r="I472" s="2">
        <f t="shared" si="53"/>
        <v>8.2004983945073648E-3</v>
      </c>
    </row>
    <row r="473" spans="1:9" x14ac:dyDescent="0.25">
      <c r="A473" s="1">
        <v>42641</v>
      </c>
      <c r="B473" s="2">
        <v>5.2964679410907323E-3</v>
      </c>
      <c r="C473" s="2">
        <f t="shared" si="49"/>
        <v>4.4895992064650754E-3</v>
      </c>
      <c r="D473" s="3">
        <f t="shared" si="50"/>
        <v>2.0156501034691836E-5</v>
      </c>
      <c r="E473" s="3">
        <f t="shared" si="54"/>
        <v>3.1780041657193154E-5</v>
      </c>
      <c r="F473" s="3">
        <f t="shared" si="55"/>
        <v>6.0724641699513577E-5</v>
      </c>
      <c r="G473" s="10">
        <f t="shared" si="51"/>
        <v>3.7696755528797761</v>
      </c>
      <c r="H473" s="2">
        <f t="shared" si="52"/>
        <v>4.4895992064650754E-3</v>
      </c>
      <c r="I473" s="2">
        <f t="shared" si="53"/>
        <v>7.7926017285315933E-3</v>
      </c>
    </row>
    <row r="474" spans="1:9" x14ac:dyDescent="0.25">
      <c r="A474" s="1">
        <v>42642</v>
      </c>
      <c r="B474" s="2">
        <v>-9.3213040614910092E-3</v>
      </c>
      <c r="C474" s="2">
        <f t="shared" si="49"/>
        <v>-1.0128172796116667E-2</v>
      </c>
      <c r="D474" s="3">
        <f t="shared" si="50"/>
        <v>1.025798841879977E-4</v>
      </c>
      <c r="E474" s="3">
        <f t="shared" si="54"/>
        <v>2.0156501034691836E-5</v>
      </c>
      <c r="F474" s="3">
        <f t="shared" si="55"/>
        <v>5.3479788259751574E-5</v>
      </c>
      <c r="G474" s="10">
        <f t="shared" si="51"/>
        <v>3.040112022731857</v>
      </c>
      <c r="H474" s="2">
        <f t="shared" si="52"/>
        <v>1.0128172796116667E-2</v>
      </c>
      <c r="I474" s="2">
        <f t="shared" si="53"/>
        <v>7.3129876425269292E-3</v>
      </c>
    </row>
    <row r="475" spans="1:9" x14ac:dyDescent="0.25">
      <c r="A475" s="1">
        <v>42643</v>
      </c>
      <c r="B475" s="2">
        <v>7.9679052405015049E-3</v>
      </c>
      <c r="C475" s="2">
        <f t="shared" si="49"/>
        <v>7.1610365058758481E-3</v>
      </c>
      <c r="D475" s="3">
        <f t="shared" si="50"/>
        <v>5.1280443838486577E-5</v>
      </c>
      <c r="E475" s="3">
        <f t="shared" si="54"/>
        <v>1.025798841879977E-4</v>
      </c>
      <c r="F475" s="3">
        <f t="shared" si="55"/>
        <v>6.513125760064776E-5</v>
      </c>
      <c r="G475" s="10">
        <f t="shared" si="51"/>
        <v>3.5069444590476029</v>
      </c>
      <c r="H475" s="2">
        <f t="shared" si="52"/>
        <v>7.1610365058758481E-3</v>
      </c>
      <c r="I475" s="2">
        <f t="shared" si="53"/>
        <v>8.0703938937729518E-3</v>
      </c>
    </row>
    <row r="476" spans="1:9" x14ac:dyDescent="0.25">
      <c r="A476" s="1">
        <v>42646</v>
      </c>
      <c r="B476" s="2">
        <v>-3.2606640316935609E-3</v>
      </c>
      <c r="C476" s="2">
        <f t="shared" si="49"/>
        <v>-4.0675327663192177E-3</v>
      </c>
      <c r="D476" s="3">
        <f t="shared" si="50"/>
        <v>1.6544822805080467E-5</v>
      </c>
      <c r="E476" s="3">
        <f t="shared" si="54"/>
        <v>5.1280443838486577E-5</v>
      </c>
      <c r="F476" s="3">
        <f t="shared" si="55"/>
        <v>6.3182143204806878E-5</v>
      </c>
      <c r="G476" s="10">
        <f t="shared" si="51"/>
        <v>3.7848763083965138</v>
      </c>
      <c r="H476" s="2">
        <f t="shared" si="52"/>
        <v>4.0675327663192177E-3</v>
      </c>
      <c r="I476" s="2">
        <f t="shared" si="53"/>
        <v>7.9487195953063337E-3</v>
      </c>
    </row>
    <row r="477" spans="1:9" x14ac:dyDescent="0.25">
      <c r="A477" s="1">
        <v>42647</v>
      </c>
      <c r="B477" s="2">
        <v>-4.9555802332037491E-3</v>
      </c>
      <c r="C477" s="2">
        <f t="shared" si="49"/>
        <v>-5.7624489678294059E-3</v>
      </c>
      <c r="D477" s="3">
        <f t="shared" si="50"/>
        <v>3.3205818106838186E-5</v>
      </c>
      <c r="E477" s="3">
        <f t="shared" si="54"/>
        <v>1.6544822805080467E-5</v>
      </c>
      <c r="F477" s="3">
        <f t="shared" si="55"/>
        <v>5.4558051192209978E-5</v>
      </c>
      <c r="G477" s="10">
        <f t="shared" si="51"/>
        <v>3.6848677110357357</v>
      </c>
      <c r="H477" s="2">
        <f t="shared" si="52"/>
        <v>5.7624489678294059E-3</v>
      </c>
      <c r="I477" s="2">
        <f t="shared" si="53"/>
        <v>7.3863422065464836E-3</v>
      </c>
    </row>
    <row r="478" spans="1:9" x14ac:dyDescent="0.25">
      <c r="A478" s="1">
        <v>42648</v>
      </c>
      <c r="B478" s="2">
        <v>4.2966951717982038E-3</v>
      </c>
      <c r="C478" s="2">
        <f t="shared" si="49"/>
        <v>3.4898264371725466E-3</v>
      </c>
      <c r="D478" s="3">
        <f t="shared" si="50"/>
        <v>1.2178888561588429E-5</v>
      </c>
      <c r="E478" s="3">
        <f t="shared" si="54"/>
        <v>3.3205818106838186E-5</v>
      </c>
      <c r="F478" s="3">
        <f t="shared" si="55"/>
        <v>5.1597808464901078E-5</v>
      </c>
      <c r="G478" s="10">
        <f t="shared" si="51"/>
        <v>3.8990596473347767</v>
      </c>
      <c r="H478" s="2">
        <f t="shared" si="52"/>
        <v>3.4898264371725466E-3</v>
      </c>
      <c r="I478" s="2">
        <f t="shared" si="53"/>
        <v>7.1831614533505424E-3</v>
      </c>
    </row>
    <row r="479" spans="1:9" x14ac:dyDescent="0.25">
      <c r="A479" s="1">
        <v>42649</v>
      </c>
      <c r="B479" s="2">
        <v>4.8154167419078853E-4</v>
      </c>
      <c r="C479" s="2">
        <f t="shared" si="49"/>
        <v>-3.2532706043486863E-4</v>
      </c>
      <c r="D479" s="3">
        <f t="shared" si="50"/>
        <v>1.0583769625119267E-7</v>
      </c>
      <c r="E479" s="3">
        <f t="shared" si="54"/>
        <v>1.2178888561588429E-5</v>
      </c>
      <c r="F479" s="3">
        <f t="shared" si="55"/>
        <v>4.5055503807459369E-5</v>
      </c>
      <c r="G479" s="10">
        <f t="shared" si="51"/>
        <v>4.0836946462163501</v>
      </c>
      <c r="H479" s="2">
        <f t="shared" si="52"/>
        <v>3.2532706043486863E-4</v>
      </c>
      <c r="I479" s="2">
        <f t="shared" si="53"/>
        <v>6.7123396671696653E-3</v>
      </c>
    </row>
    <row r="480" spans="1:9" x14ac:dyDescent="0.25">
      <c r="A480" s="1">
        <v>42650</v>
      </c>
      <c r="B480" s="2">
        <v>-3.2534698278855467E-3</v>
      </c>
      <c r="C480" s="2">
        <f t="shared" si="49"/>
        <v>-4.0603385625112036E-3</v>
      </c>
      <c r="D480" s="3">
        <f t="shared" si="50"/>
        <v>1.6486349242215548E-5</v>
      </c>
      <c r="E480" s="3">
        <f t="shared" si="54"/>
        <v>1.0583769625119267E-7</v>
      </c>
      <c r="F480" s="3">
        <f t="shared" si="55"/>
        <v>3.7703836102911984E-5</v>
      </c>
      <c r="G480" s="10">
        <f t="shared" si="51"/>
        <v>3.955306224032193</v>
      </c>
      <c r="H480" s="2">
        <f t="shared" si="52"/>
        <v>4.0603385625112036E-3</v>
      </c>
      <c r="I480" s="2">
        <f t="shared" si="53"/>
        <v>6.1403449498307486E-3</v>
      </c>
    </row>
    <row r="481" spans="1:9" x14ac:dyDescent="0.25">
      <c r="A481" s="1">
        <v>42653</v>
      </c>
      <c r="B481" s="2">
        <v>4.605941292820992E-3</v>
      </c>
      <c r="C481" s="2">
        <f t="shared" si="49"/>
        <v>3.7990725581953347E-3</v>
      </c>
      <c r="D481" s="3">
        <f t="shared" si="50"/>
        <v>1.4432952302432845E-5</v>
      </c>
      <c r="E481" s="3">
        <f t="shared" si="54"/>
        <v>1.6486349242215548E-5</v>
      </c>
      <c r="F481" s="3">
        <f t="shared" si="55"/>
        <v>3.5630315895918401E-5</v>
      </c>
      <c r="G481" s="10">
        <f t="shared" si="51"/>
        <v>3.9996807936419967</v>
      </c>
      <c r="H481" s="2">
        <f t="shared" si="52"/>
        <v>3.7990725581953347E-3</v>
      </c>
      <c r="I481" s="2">
        <f t="shared" si="53"/>
        <v>5.9691134933018654E-3</v>
      </c>
    </row>
    <row r="482" spans="1:9" x14ac:dyDescent="0.25">
      <c r="A482" s="1">
        <v>42654</v>
      </c>
      <c r="B482" s="2">
        <v>-1.2446502685264704E-2</v>
      </c>
      <c r="C482" s="2">
        <f t="shared" si="49"/>
        <v>-1.3253371419890362E-2</v>
      </c>
      <c r="D482" s="3">
        <f t="shared" si="50"/>
        <v>1.7565185399356668E-4</v>
      </c>
      <c r="E482" s="3">
        <f t="shared" si="54"/>
        <v>1.4432952302432845E-5</v>
      </c>
      <c r="F482" s="3">
        <f t="shared" si="55"/>
        <v>3.3666618968959149E-5</v>
      </c>
      <c r="G482" s="10">
        <f t="shared" si="51"/>
        <v>1.6218687432751102</v>
      </c>
      <c r="H482" s="2">
        <f t="shared" si="52"/>
        <v>1.3253371419890362E-2</v>
      </c>
      <c r="I482" s="2">
        <f t="shared" si="53"/>
        <v>5.8022942849323966E-3</v>
      </c>
    </row>
    <row r="483" spans="1:9" x14ac:dyDescent="0.25">
      <c r="A483" s="1">
        <v>42655</v>
      </c>
      <c r="B483" s="2">
        <v>1.1466118788989732E-3</v>
      </c>
      <c r="C483" s="2">
        <f t="shared" si="49"/>
        <v>3.3974314427331605E-4</v>
      </c>
      <c r="D483" s="3">
        <f t="shared" si="50"/>
        <v>1.1542540408071925E-7</v>
      </c>
      <c r="E483" s="3">
        <f t="shared" si="54"/>
        <v>1.7565185399356668E-4</v>
      </c>
      <c r="F483" s="3">
        <f t="shared" si="55"/>
        <v>6.5519557504196014E-5</v>
      </c>
      <c r="G483" s="10">
        <f t="shared" si="51"/>
        <v>3.896761555871322</v>
      </c>
      <c r="H483" s="2">
        <f t="shared" si="52"/>
        <v>3.3974314427331605E-4</v>
      </c>
      <c r="I483" s="2">
        <f t="shared" si="53"/>
        <v>8.0944152045837152E-3</v>
      </c>
    </row>
    <row r="484" spans="1:9" x14ac:dyDescent="0.25">
      <c r="A484" s="1">
        <v>42656</v>
      </c>
      <c r="B484" s="2">
        <v>-3.0993184304264343E-3</v>
      </c>
      <c r="C484" s="2">
        <f t="shared" si="49"/>
        <v>-3.9061871650520916E-3</v>
      </c>
      <c r="D484" s="3">
        <f t="shared" si="50"/>
        <v>1.5258298168417696E-5</v>
      </c>
      <c r="E484" s="3">
        <f t="shared" si="54"/>
        <v>1.1542540408071925E-7</v>
      </c>
      <c r="F484" s="3">
        <f t="shared" si="55"/>
        <v>5.2898779051295209E-5</v>
      </c>
      <c r="G484" s="10">
        <f t="shared" si="51"/>
        <v>3.86040496878304</v>
      </c>
      <c r="H484" s="2">
        <f t="shared" si="52"/>
        <v>3.9061871650520916E-3</v>
      </c>
      <c r="I484" s="2">
        <f t="shared" si="53"/>
        <v>7.2731546835809293E-3</v>
      </c>
    </row>
    <row r="485" spans="1:9" x14ac:dyDescent="0.25">
      <c r="A485" s="1">
        <v>42657</v>
      </c>
      <c r="B485" s="2">
        <v>2.0163653841631657E-4</v>
      </c>
      <c r="C485" s="2">
        <f t="shared" si="49"/>
        <v>-6.0523219620934059E-4</v>
      </c>
      <c r="D485" s="3">
        <f t="shared" si="50"/>
        <v>3.6630601132838174E-7</v>
      </c>
      <c r="E485" s="3">
        <f t="shared" si="54"/>
        <v>1.5258298168417696E-5</v>
      </c>
      <c r="F485" s="3">
        <f t="shared" si="55"/>
        <v>4.6657636306726009E-5</v>
      </c>
      <c r="G485" s="10">
        <f t="shared" si="51"/>
        <v>4.063472975153541</v>
      </c>
      <c r="H485" s="2">
        <f t="shared" si="52"/>
        <v>6.0523219620934059E-4</v>
      </c>
      <c r="I485" s="2">
        <f t="shared" si="53"/>
        <v>6.8306395239923186E-3</v>
      </c>
    </row>
    <row r="486" spans="1:9" x14ac:dyDescent="0.25">
      <c r="A486" s="1">
        <v>42660</v>
      </c>
      <c r="B486" s="2">
        <v>-3.0380031692749387E-3</v>
      </c>
      <c r="C486" s="2">
        <f t="shared" si="49"/>
        <v>-3.844871903900596E-3</v>
      </c>
      <c r="D486" s="3">
        <f t="shared" si="50"/>
        <v>1.4783039957404194E-5</v>
      </c>
      <c r="E486" s="3">
        <f t="shared" si="54"/>
        <v>3.6630601132838174E-7</v>
      </c>
      <c r="F486" s="3">
        <f t="shared" si="55"/>
        <v>3.8947111991238323E-5</v>
      </c>
      <c r="G486" s="10">
        <f t="shared" si="51"/>
        <v>3.9679309150170039</v>
      </c>
      <c r="H486" s="2">
        <f t="shared" si="52"/>
        <v>3.844871903900596E-3</v>
      </c>
      <c r="I486" s="2">
        <f t="shared" si="53"/>
        <v>6.2407621322430103E-3</v>
      </c>
    </row>
    <row r="487" spans="1:9" x14ac:dyDescent="0.25">
      <c r="A487" s="1">
        <v>42661</v>
      </c>
      <c r="B487" s="2">
        <v>6.1603573947801582E-3</v>
      </c>
      <c r="C487" s="2">
        <f t="shared" si="49"/>
        <v>5.3534886601545014E-3</v>
      </c>
      <c r="D487" s="3">
        <f t="shared" si="50"/>
        <v>2.8659840834402838E-5</v>
      </c>
      <c r="E487" s="3">
        <f t="shared" si="54"/>
        <v>1.4783039957404194E-5</v>
      </c>
      <c r="F487" s="3">
        <f t="shared" si="55"/>
        <v>3.6201415715212628E-5</v>
      </c>
      <c r="G487" s="10">
        <f t="shared" si="51"/>
        <v>3.7984289580153825</v>
      </c>
      <c r="H487" s="2">
        <f t="shared" si="52"/>
        <v>5.3534886601545014E-3</v>
      </c>
      <c r="I487" s="2">
        <f t="shared" si="53"/>
        <v>6.0167612313613231E-3</v>
      </c>
    </row>
    <row r="488" spans="1:9" x14ac:dyDescent="0.25">
      <c r="A488" s="1">
        <v>42662</v>
      </c>
      <c r="B488" s="2">
        <v>2.1919985043934442E-3</v>
      </c>
      <c r="C488" s="2">
        <f t="shared" si="49"/>
        <v>1.385129769767787E-3</v>
      </c>
      <c r="D488" s="3">
        <f t="shared" si="50"/>
        <v>1.9185844790969627E-6</v>
      </c>
      <c r="E488" s="3">
        <f t="shared" si="54"/>
        <v>2.8659840834402838E-5</v>
      </c>
      <c r="F488" s="3">
        <f t="shared" si="55"/>
        <v>3.7030156347249034E-5</v>
      </c>
      <c r="G488" s="10">
        <f t="shared" si="51"/>
        <v>4.1570447340364822</v>
      </c>
      <c r="H488" s="2">
        <f t="shared" si="52"/>
        <v>1.385129769767787E-3</v>
      </c>
      <c r="I488" s="2">
        <f t="shared" si="53"/>
        <v>6.0852408618927347E-3</v>
      </c>
    </row>
    <row r="489" spans="1:9" x14ac:dyDescent="0.25">
      <c r="A489" s="1">
        <v>42663</v>
      </c>
      <c r="B489" s="2">
        <v>-1.3757467506726462E-3</v>
      </c>
      <c r="C489" s="2">
        <f t="shared" si="49"/>
        <v>-2.1826154852983034E-3</v>
      </c>
      <c r="D489" s="3">
        <f t="shared" si="50"/>
        <v>4.7638103566639484E-6</v>
      </c>
      <c r="E489" s="3">
        <f t="shared" si="54"/>
        <v>1.9185844790969627E-6</v>
      </c>
      <c r="F489" s="3">
        <f t="shared" si="55"/>
        <v>3.2120189541550109E-5</v>
      </c>
      <c r="G489" s="10">
        <f t="shared" si="51"/>
        <v>4.179918338187691</v>
      </c>
      <c r="H489" s="2">
        <f t="shared" si="52"/>
        <v>2.1826154852983034E-3</v>
      </c>
      <c r="I489" s="2">
        <f t="shared" si="53"/>
        <v>5.6674676480373588E-3</v>
      </c>
    </row>
    <row r="490" spans="1:9" x14ac:dyDescent="0.25">
      <c r="A490" s="1">
        <v>42664</v>
      </c>
      <c r="B490" s="2">
        <v>-8.4059514136147762E-5</v>
      </c>
      <c r="C490" s="2">
        <f t="shared" si="49"/>
        <v>-8.9092824876180492E-4</v>
      </c>
      <c r="D490" s="3">
        <f t="shared" si="50"/>
        <v>7.9375314444177659E-7</v>
      </c>
      <c r="E490" s="3">
        <f t="shared" si="54"/>
        <v>4.7638103566639484E-6</v>
      </c>
      <c r="F490" s="3">
        <f t="shared" si="55"/>
        <v>2.9062799280077339E-5</v>
      </c>
      <c r="G490" s="10">
        <f t="shared" si="51"/>
        <v>4.2904314277743181</v>
      </c>
      <c r="H490" s="2">
        <f t="shared" si="52"/>
        <v>8.9092824876180492E-4</v>
      </c>
      <c r="I490" s="2">
        <f t="shared" si="53"/>
        <v>5.3909924207030139E-3</v>
      </c>
    </row>
    <row r="491" spans="1:9" x14ac:dyDescent="0.25">
      <c r="A491" s="1">
        <v>42667</v>
      </c>
      <c r="B491" s="2">
        <v>4.7497618113545581E-3</v>
      </c>
      <c r="C491" s="2">
        <f t="shared" si="49"/>
        <v>3.9428930767289013E-3</v>
      </c>
      <c r="D491" s="3">
        <f t="shared" si="50"/>
        <v>1.5546405814516702E-5</v>
      </c>
      <c r="E491" s="3">
        <f t="shared" si="54"/>
        <v>7.9375314444177659E-7</v>
      </c>
      <c r="F491" s="3">
        <f t="shared" si="55"/>
        <v>2.5972637924080024E-5</v>
      </c>
      <c r="G491" s="10">
        <f t="shared" si="51"/>
        <v>4.0610106419490348</v>
      </c>
      <c r="H491" s="2">
        <f t="shared" si="52"/>
        <v>3.9428930767289013E-3</v>
      </c>
      <c r="I491" s="2">
        <f t="shared" si="53"/>
        <v>5.0963357350237454E-3</v>
      </c>
    </row>
    <row r="492" spans="1:9" x14ac:dyDescent="0.25">
      <c r="A492" s="1">
        <v>42668</v>
      </c>
      <c r="B492" s="2">
        <v>-3.7976507555791406E-3</v>
      </c>
      <c r="C492" s="2">
        <f t="shared" si="49"/>
        <v>-4.6045194902047974E-3</v>
      </c>
      <c r="D492" s="3">
        <f t="shared" si="50"/>
        <v>2.1201599735675848E-5</v>
      </c>
      <c r="E492" s="3">
        <f t="shared" si="54"/>
        <v>1.5546405814516702E-5</v>
      </c>
      <c r="F492" s="3">
        <f t="shared" si="55"/>
        <v>2.6726607437649559E-5</v>
      </c>
      <c r="G492" s="10">
        <f t="shared" si="51"/>
        <v>3.9493485050325949</v>
      </c>
      <c r="H492" s="2">
        <f t="shared" si="52"/>
        <v>4.6045194902047974E-3</v>
      </c>
      <c r="I492" s="2">
        <f t="shared" si="53"/>
        <v>5.169778277416698E-3</v>
      </c>
    </row>
    <row r="493" spans="1:9" x14ac:dyDescent="0.25">
      <c r="A493" s="1">
        <v>42669</v>
      </c>
      <c r="B493" s="2">
        <v>-1.7404206872095873E-3</v>
      </c>
      <c r="C493" s="2">
        <f t="shared" si="49"/>
        <v>-2.5472894218352446E-3</v>
      </c>
      <c r="D493" s="3">
        <f t="shared" si="50"/>
        <v>6.4886833985937349E-6</v>
      </c>
      <c r="E493" s="3">
        <f t="shared" si="54"/>
        <v>2.1201599735675848E-5</v>
      </c>
      <c r="F493" s="3">
        <f t="shared" si="55"/>
        <v>2.8454839403841115E-5</v>
      </c>
      <c r="G493" s="10">
        <f t="shared" si="51"/>
        <v>4.2006404011655425</v>
      </c>
      <c r="H493" s="2">
        <f t="shared" si="52"/>
        <v>2.5472894218352446E-3</v>
      </c>
      <c r="I493" s="2">
        <f t="shared" si="53"/>
        <v>5.3343077717583108E-3</v>
      </c>
    </row>
    <row r="494" spans="1:9" x14ac:dyDescent="0.25">
      <c r="A494" s="1">
        <v>42670</v>
      </c>
      <c r="B494" s="2">
        <v>-2.9867768517781723E-3</v>
      </c>
      <c r="C494" s="2">
        <f t="shared" si="49"/>
        <v>-3.7936455864038296E-3</v>
      </c>
      <c r="D494" s="3">
        <f t="shared" si="50"/>
        <v>1.4391746835241257E-5</v>
      </c>
      <c r="E494" s="3">
        <f t="shared" si="54"/>
        <v>6.4886833985937349E-6</v>
      </c>
      <c r="F494" s="3">
        <f t="shared" si="55"/>
        <v>2.6697953930668014E-5</v>
      </c>
      <c r="G494" s="10">
        <f t="shared" si="51"/>
        <v>4.0769942582496235</v>
      </c>
      <c r="H494" s="2">
        <f t="shared" si="52"/>
        <v>3.7936455864038296E-3</v>
      </c>
      <c r="I494" s="2">
        <f t="shared" si="53"/>
        <v>5.167006283203845E-3</v>
      </c>
    </row>
    <row r="495" spans="1:9" x14ac:dyDescent="0.25">
      <c r="A495" s="1">
        <v>42671</v>
      </c>
      <c r="B495" s="2">
        <v>-3.1082398829839208E-3</v>
      </c>
      <c r="C495" s="2">
        <f t="shared" si="49"/>
        <v>-3.9151086176095777E-3</v>
      </c>
      <c r="D495" s="3">
        <f t="shared" si="50"/>
        <v>1.5328075487680779E-5</v>
      </c>
      <c r="E495" s="3">
        <f t="shared" si="54"/>
        <v>1.4391746835241257E-5</v>
      </c>
      <c r="F495" s="3">
        <f t="shared" si="55"/>
        <v>2.7026523869098917E-5</v>
      </c>
      <c r="G495" s="10">
        <f t="shared" si="51"/>
        <v>4.0568326953294171</v>
      </c>
      <c r="H495" s="2">
        <f t="shared" si="52"/>
        <v>3.9151086176095777E-3</v>
      </c>
      <c r="I495" s="2">
        <f t="shared" si="53"/>
        <v>5.19870405669518E-3</v>
      </c>
    </row>
    <row r="496" spans="1:9" x14ac:dyDescent="0.25">
      <c r="A496" s="1">
        <v>42674</v>
      </c>
      <c r="B496" s="2">
        <v>-1.2227181023405365E-4</v>
      </c>
      <c r="C496" s="2">
        <f t="shared" si="49"/>
        <v>-9.291405448597108E-4</v>
      </c>
      <c r="D496" s="3">
        <f t="shared" si="50"/>
        <v>8.6330215210220027E-7</v>
      </c>
      <c r="E496" s="3">
        <f t="shared" si="54"/>
        <v>1.5328075487680779E-5</v>
      </c>
      <c r="F496" s="3">
        <f t="shared" si="55"/>
        <v>2.7463924344769208E-5</v>
      </c>
      <c r="G496" s="10">
        <f t="shared" si="51"/>
        <v>4.3166630740404894</v>
      </c>
      <c r="H496" s="2">
        <f t="shared" si="52"/>
        <v>9.291405448597108E-4</v>
      </c>
      <c r="I496" s="2">
        <f t="shared" si="53"/>
        <v>5.240603433266937E-3</v>
      </c>
    </row>
    <row r="497" spans="1:9" x14ac:dyDescent="0.25">
      <c r="A497" s="1">
        <v>42675</v>
      </c>
      <c r="B497" s="2">
        <v>-6.7869153164171747E-3</v>
      </c>
      <c r="C497" s="2">
        <f t="shared" si="49"/>
        <v>-7.5937840510428315E-3</v>
      </c>
      <c r="D497" s="3">
        <f t="shared" si="50"/>
        <v>5.7665556213872477E-5</v>
      </c>
      <c r="E497" s="3">
        <f t="shared" si="54"/>
        <v>8.6330215210220027E-7</v>
      </c>
      <c r="F497" s="3">
        <f t="shared" si="55"/>
        <v>2.4799968252946914E-5</v>
      </c>
      <c r="G497" s="10">
        <f t="shared" si="51"/>
        <v>3.2207820505245639</v>
      </c>
      <c r="H497" s="2">
        <f t="shared" si="52"/>
        <v>7.5937840510428315E-3</v>
      </c>
      <c r="I497" s="2">
        <f t="shared" si="53"/>
        <v>4.9799566517136386E-3</v>
      </c>
    </row>
    <row r="498" spans="1:9" x14ac:dyDescent="0.25">
      <c r="A498" s="1">
        <v>42676</v>
      </c>
      <c r="B498" s="2">
        <v>-6.5254863334153201E-3</v>
      </c>
      <c r="C498" s="2">
        <f t="shared" si="49"/>
        <v>-7.332355068040977E-3</v>
      </c>
      <c r="D498" s="3">
        <f t="shared" si="50"/>
        <v>5.3763430843826199E-5</v>
      </c>
      <c r="E498" s="3">
        <f t="shared" si="54"/>
        <v>5.7665556213872477E-5</v>
      </c>
      <c r="F498" s="3">
        <f t="shared" si="55"/>
        <v>3.4558593336891612E-5</v>
      </c>
      <c r="G498" s="10">
        <f t="shared" si="51"/>
        <v>3.4396295509591801</v>
      </c>
      <c r="H498" s="2">
        <f t="shared" si="52"/>
        <v>7.332355068040977E-3</v>
      </c>
      <c r="I498" s="2">
        <f t="shared" si="53"/>
        <v>5.8786557423352844E-3</v>
      </c>
    </row>
    <row r="499" spans="1:9" x14ac:dyDescent="0.25">
      <c r="A499" s="1">
        <v>42677</v>
      </c>
      <c r="B499" s="2">
        <v>-4.4233867508127744E-3</v>
      </c>
      <c r="C499" s="2">
        <f t="shared" si="49"/>
        <v>-5.2302554854384313E-3</v>
      </c>
      <c r="D499" s="3">
        <f t="shared" si="50"/>
        <v>2.73555724429588E-5</v>
      </c>
      <c r="E499" s="3">
        <f t="shared" si="54"/>
        <v>5.3763430843826199E-5</v>
      </c>
      <c r="F499" s="3">
        <f t="shared" si="55"/>
        <v>4.0997358630553261E-5</v>
      </c>
      <c r="G499" s="10">
        <f t="shared" si="51"/>
        <v>3.7984368898928942</v>
      </c>
      <c r="H499" s="2">
        <f t="shared" si="52"/>
        <v>5.2302554854384313E-3</v>
      </c>
      <c r="I499" s="2">
        <f t="shared" si="53"/>
        <v>6.4029179778092781E-3</v>
      </c>
    </row>
    <row r="500" spans="1:9" x14ac:dyDescent="0.25">
      <c r="A500" s="1">
        <v>42678</v>
      </c>
      <c r="B500" s="2">
        <v>-1.6661400132141901E-3</v>
      </c>
      <c r="C500" s="2">
        <f t="shared" si="49"/>
        <v>-2.4730087478398474E-3</v>
      </c>
      <c r="D500" s="3">
        <f t="shared" si="50"/>
        <v>6.1157722668924101E-6</v>
      </c>
      <c r="E500" s="3">
        <f t="shared" si="54"/>
        <v>2.73555724429588E-5</v>
      </c>
      <c r="F500" s="3">
        <f t="shared" si="55"/>
        <v>4.0321283313300258E-5</v>
      </c>
      <c r="G500" s="10">
        <f t="shared" si="51"/>
        <v>4.0645390039368197</v>
      </c>
      <c r="H500" s="2">
        <f t="shared" si="52"/>
        <v>2.4730087478398474E-3</v>
      </c>
      <c r="I500" s="2">
        <f t="shared" si="53"/>
        <v>6.3499041971749664E-3</v>
      </c>
    </row>
    <row r="501" spans="1:9" x14ac:dyDescent="0.25">
      <c r="A501" s="1">
        <v>42681</v>
      </c>
      <c r="B501" s="2">
        <v>2.2223501088635134E-2</v>
      </c>
      <c r="C501" s="2">
        <f t="shared" si="49"/>
        <v>2.1416632354009476E-2</v>
      </c>
      <c r="D501" s="3">
        <f t="shared" si="50"/>
        <v>4.5867214138680545E-4</v>
      </c>
      <c r="E501" s="3">
        <f t="shared" si="54"/>
        <v>6.1157722668924101E-6</v>
      </c>
      <c r="F501" s="3">
        <f t="shared" si="55"/>
        <v>3.5430811560109078E-5</v>
      </c>
      <c r="G501" s="10">
        <f t="shared" si="51"/>
        <v>-2.2677604391389714</v>
      </c>
      <c r="H501" s="2">
        <f t="shared" si="52"/>
        <v>2.1416632354009476E-2</v>
      </c>
      <c r="I501" s="2">
        <f t="shared" si="53"/>
        <v>5.9523786472391923E-3</v>
      </c>
    </row>
    <row r="502" spans="1:9" x14ac:dyDescent="0.25">
      <c r="A502" s="1">
        <v>42682</v>
      </c>
      <c r="B502" s="2">
        <v>3.771956162738288E-3</v>
      </c>
      <c r="C502" s="2">
        <f t="shared" si="49"/>
        <v>2.9650874281126308E-3</v>
      </c>
      <c r="D502" s="3">
        <f t="shared" si="50"/>
        <v>8.7917434563515755E-6</v>
      </c>
      <c r="E502" s="3">
        <f t="shared" si="54"/>
        <v>4.5867214138680545E-4</v>
      </c>
      <c r="F502" s="3">
        <f t="shared" si="55"/>
        <v>1.2530659955074726E-4</v>
      </c>
      <c r="G502" s="10">
        <f t="shared" si="51"/>
        <v>3.5383540530683373</v>
      </c>
      <c r="H502" s="2">
        <f t="shared" si="52"/>
        <v>2.9650874281126308E-3</v>
      </c>
      <c r="I502" s="2">
        <f t="shared" si="53"/>
        <v>1.1194043038632077E-2</v>
      </c>
    </row>
    <row r="503" spans="1:9" x14ac:dyDescent="0.25">
      <c r="A503" s="1">
        <v>42683</v>
      </c>
      <c r="B503" s="2">
        <v>1.1077043878180648E-2</v>
      </c>
      <c r="C503" s="2">
        <f t="shared" si="49"/>
        <v>1.027017514355499E-2</v>
      </c>
      <c r="D503" s="3">
        <f t="shared" si="50"/>
        <v>1.0547649747929477E-4</v>
      </c>
      <c r="E503" s="3">
        <f t="shared" si="54"/>
        <v>8.7917434563515755E-6</v>
      </c>
      <c r="F503" s="3">
        <f t="shared" si="55"/>
        <v>9.9078678377631646E-5</v>
      </c>
      <c r="G503" s="10">
        <f t="shared" si="51"/>
        <v>3.1585730544289552</v>
      </c>
      <c r="H503" s="2">
        <f t="shared" si="52"/>
        <v>1.027017514355499E-2</v>
      </c>
      <c r="I503" s="2">
        <f t="shared" si="53"/>
        <v>9.9538273230768692E-3</v>
      </c>
    </row>
    <row r="504" spans="1:9" x14ac:dyDescent="0.25">
      <c r="A504" s="1">
        <v>42684</v>
      </c>
      <c r="B504" s="2">
        <v>1.9507595018628532E-3</v>
      </c>
      <c r="C504" s="2">
        <f t="shared" si="49"/>
        <v>1.1438907672371959E-3</v>
      </c>
      <c r="D504" s="3">
        <f t="shared" si="50"/>
        <v>1.3084860873705008E-6</v>
      </c>
      <c r="E504" s="3">
        <f t="shared" si="54"/>
        <v>1.0547649747929477E-4</v>
      </c>
      <c r="F504" s="3">
        <f t="shared" si="55"/>
        <v>9.9583367255483903E-5</v>
      </c>
      <c r="G504" s="10">
        <f t="shared" si="51"/>
        <v>3.6817493657834288</v>
      </c>
      <c r="H504" s="2">
        <f t="shared" si="52"/>
        <v>1.1438907672371959E-3</v>
      </c>
      <c r="I504" s="2">
        <f t="shared" si="53"/>
        <v>9.9791466196004902E-3</v>
      </c>
    </row>
    <row r="505" spans="1:9" x14ac:dyDescent="0.25">
      <c r="A505" s="1">
        <v>42685</v>
      </c>
      <c r="B505" s="2">
        <v>-1.3979367745031723E-3</v>
      </c>
      <c r="C505" s="2">
        <f t="shared" si="49"/>
        <v>-2.2048055091288296E-3</v>
      </c>
      <c r="D505" s="3">
        <f t="shared" si="50"/>
        <v>4.8611673330848373E-6</v>
      </c>
      <c r="E505" s="3">
        <f t="shared" si="54"/>
        <v>1.3084860873705008E-6</v>
      </c>
      <c r="F505" s="3">
        <f t="shared" si="55"/>
        <v>7.8435006519598111E-5</v>
      </c>
      <c r="G505" s="10">
        <f t="shared" si="51"/>
        <v>3.7766930701087489</v>
      </c>
      <c r="H505" s="2">
        <f t="shared" si="52"/>
        <v>2.2048055091288296E-3</v>
      </c>
      <c r="I505" s="2">
        <f t="shared" si="53"/>
        <v>8.8563540195499245E-3</v>
      </c>
    </row>
    <row r="506" spans="1:9" x14ac:dyDescent="0.25">
      <c r="A506" s="1">
        <v>42688</v>
      </c>
      <c r="B506" s="2">
        <v>-1.1550278361704969E-4</v>
      </c>
      <c r="C506" s="2">
        <f t="shared" si="49"/>
        <v>-9.2237151824270684E-4</v>
      </c>
      <c r="D506" s="3">
        <f t="shared" si="50"/>
        <v>8.5076921766535603E-7</v>
      </c>
      <c r="E506" s="3">
        <f t="shared" si="54"/>
        <v>4.8611673330848373E-6</v>
      </c>
      <c r="F506" s="3">
        <f t="shared" si="55"/>
        <v>6.3468050193869578E-5</v>
      </c>
      <c r="G506" s="10">
        <f t="shared" si="51"/>
        <v>3.9068460869367554</v>
      </c>
      <c r="H506" s="2">
        <f t="shared" si="52"/>
        <v>9.2237151824270684E-4</v>
      </c>
      <c r="I506" s="2">
        <f t="shared" si="53"/>
        <v>7.9666837638925764E-3</v>
      </c>
    </row>
    <row r="507" spans="1:9" x14ac:dyDescent="0.25">
      <c r="A507" s="1">
        <v>42689</v>
      </c>
      <c r="B507" s="2">
        <v>7.4808243230755078E-3</v>
      </c>
      <c r="C507" s="2">
        <f t="shared" si="49"/>
        <v>6.673955588449851E-3</v>
      </c>
      <c r="D507" s="3">
        <f t="shared" si="50"/>
        <v>4.4541683196600997E-5</v>
      </c>
      <c r="E507" s="3">
        <f t="shared" si="54"/>
        <v>8.5076921766535603E-7</v>
      </c>
      <c r="F507" s="3">
        <f t="shared" si="55"/>
        <v>5.1527630802331122E-5</v>
      </c>
      <c r="G507" s="10">
        <f t="shared" si="51"/>
        <v>3.5855460178572902</v>
      </c>
      <c r="H507" s="2">
        <f t="shared" si="52"/>
        <v>6.673955588449851E-3</v>
      </c>
      <c r="I507" s="2">
        <f t="shared" si="53"/>
        <v>7.178274918274663E-3</v>
      </c>
    </row>
    <row r="508" spans="1:9" x14ac:dyDescent="0.25">
      <c r="A508" s="1">
        <v>42690</v>
      </c>
      <c r="B508" s="2">
        <v>-1.5822857378724464E-3</v>
      </c>
      <c r="C508" s="2">
        <f t="shared" si="49"/>
        <v>-2.3891544724981037E-3</v>
      </c>
      <c r="D508" s="3">
        <f t="shared" si="50"/>
        <v>5.7080590934576919E-6</v>
      </c>
      <c r="E508" s="3">
        <f t="shared" si="54"/>
        <v>4.4541683196600997E-5</v>
      </c>
      <c r="F508" s="3">
        <f t="shared" si="55"/>
        <v>5.1690158978819802E-5</v>
      </c>
      <c r="G508" s="10">
        <f t="shared" si="51"/>
        <v>3.9609688621450139</v>
      </c>
      <c r="H508" s="2">
        <f t="shared" si="52"/>
        <v>2.3891544724981037E-3</v>
      </c>
      <c r="I508" s="2">
        <f t="shared" si="53"/>
        <v>7.1895868434020465E-3</v>
      </c>
    </row>
    <row r="509" spans="1:9" x14ac:dyDescent="0.25">
      <c r="A509" s="1">
        <v>42691</v>
      </c>
      <c r="B509" s="2">
        <v>4.6762887355644711E-3</v>
      </c>
      <c r="C509" s="2">
        <f t="shared" si="49"/>
        <v>3.8694200009388138E-3</v>
      </c>
      <c r="D509" s="3">
        <f t="shared" si="50"/>
        <v>1.497241114366533E-5</v>
      </c>
      <c r="E509" s="3">
        <f t="shared" si="54"/>
        <v>5.7080590934576919E-6</v>
      </c>
      <c r="F509" s="3">
        <f t="shared" si="55"/>
        <v>4.3787072870152125E-5</v>
      </c>
      <c r="G509" s="10">
        <f t="shared" si="51"/>
        <v>3.9281790338092009</v>
      </c>
      <c r="H509" s="2">
        <f t="shared" si="52"/>
        <v>3.8694200009388138E-3</v>
      </c>
      <c r="I509" s="2">
        <f t="shared" si="53"/>
        <v>6.6171801297948757E-3</v>
      </c>
    </row>
    <row r="510" spans="1:9" x14ac:dyDescent="0.25">
      <c r="A510" s="1">
        <v>42692</v>
      </c>
      <c r="B510" s="2">
        <v>-2.3867003182266311E-3</v>
      </c>
      <c r="C510" s="2">
        <f t="shared" si="49"/>
        <v>-3.1935690528522884E-3</v>
      </c>
      <c r="D510" s="3">
        <f t="shared" si="50"/>
        <v>1.0198883295335862E-5</v>
      </c>
      <c r="E510" s="3">
        <f t="shared" si="54"/>
        <v>1.497241114366533E-5</v>
      </c>
      <c r="F510" s="3">
        <f t="shared" si="55"/>
        <v>3.9833836359931231E-5</v>
      </c>
      <c r="G510" s="10">
        <f t="shared" si="51"/>
        <v>4.0184405513796913</v>
      </c>
      <c r="H510" s="2">
        <f t="shared" si="52"/>
        <v>3.1935690528522884E-3</v>
      </c>
      <c r="I510" s="2">
        <f t="shared" si="53"/>
        <v>6.311405260314951E-3</v>
      </c>
    </row>
    <row r="511" spans="1:9" x14ac:dyDescent="0.25">
      <c r="A511" s="1">
        <v>42695</v>
      </c>
      <c r="B511" s="2">
        <v>7.4613868646591364E-3</v>
      </c>
      <c r="C511" s="2">
        <f t="shared" si="49"/>
        <v>6.6545181300334795E-3</v>
      </c>
      <c r="D511" s="3">
        <f t="shared" si="50"/>
        <v>4.4282611542944276E-5</v>
      </c>
      <c r="E511" s="3">
        <f t="shared" si="54"/>
        <v>1.0198883295335862E-5</v>
      </c>
      <c r="F511" s="3">
        <f t="shared" si="55"/>
        <v>3.5912567105821543E-5</v>
      </c>
      <c r="G511" s="10">
        <f t="shared" si="51"/>
        <v>3.5817394578821906</v>
      </c>
      <c r="H511" s="2">
        <f t="shared" si="52"/>
        <v>6.6545181300334795E-3</v>
      </c>
      <c r="I511" s="2">
        <f t="shared" si="53"/>
        <v>5.9927094961979878E-3</v>
      </c>
    </row>
    <row r="512" spans="1:9" x14ac:dyDescent="0.25">
      <c r="A512" s="1">
        <v>42696</v>
      </c>
      <c r="B512" s="2">
        <v>2.1654277629676866E-3</v>
      </c>
      <c r="C512" s="2">
        <f t="shared" si="49"/>
        <v>1.3585590283420293E-3</v>
      </c>
      <c r="D512" s="3">
        <f t="shared" si="50"/>
        <v>1.8456826334896388E-6</v>
      </c>
      <c r="E512" s="3">
        <f t="shared" si="54"/>
        <v>4.4282611542944276E-5</v>
      </c>
      <c r="F512" s="3">
        <f t="shared" si="55"/>
        <v>4.0043664442257869E-5</v>
      </c>
      <c r="G512" s="10">
        <f t="shared" si="51"/>
        <v>4.1207856350935206</v>
      </c>
      <c r="H512" s="2">
        <f t="shared" si="52"/>
        <v>1.3585590283420293E-3</v>
      </c>
      <c r="I512" s="2">
        <f t="shared" si="53"/>
        <v>6.3280063560538459E-3</v>
      </c>
    </row>
    <row r="513" spans="1:9" x14ac:dyDescent="0.25">
      <c r="A513" s="1">
        <v>42697</v>
      </c>
      <c r="B513" s="2">
        <v>8.080111124224576E-4</v>
      </c>
      <c r="C513" s="2">
        <f t="shared" si="49"/>
        <v>1.1423777968004459E-6</v>
      </c>
      <c r="D513" s="3">
        <f t="shared" si="50"/>
        <v>1.3050270306226409E-12</v>
      </c>
      <c r="E513" s="3">
        <f t="shared" si="54"/>
        <v>1.8456826334896388E-6</v>
      </c>
      <c r="F513" s="3">
        <f t="shared" si="55"/>
        <v>3.4342421114354438E-5</v>
      </c>
      <c r="G513" s="10">
        <f t="shared" si="51"/>
        <v>4.2206260481833917</v>
      </c>
      <c r="H513" s="2">
        <f t="shared" si="52"/>
        <v>1.1423777968004459E-6</v>
      </c>
      <c r="I513" s="2">
        <f t="shared" si="53"/>
        <v>5.8602407044723373E-3</v>
      </c>
    </row>
    <row r="514" spans="1:9" x14ac:dyDescent="0.25">
      <c r="A514" s="1">
        <v>42699</v>
      </c>
      <c r="B514" s="2">
        <v>3.9143292572298982E-3</v>
      </c>
      <c r="C514" s="2">
        <f t="shared" si="49"/>
        <v>3.107460522604241E-3</v>
      </c>
      <c r="D514" s="3">
        <f t="shared" si="50"/>
        <v>9.6563108995438231E-6</v>
      </c>
      <c r="E514" s="3">
        <f t="shared" si="54"/>
        <v>1.3050270306226409E-12</v>
      </c>
      <c r="F514" s="3">
        <f t="shared" si="55"/>
        <v>2.9728340955279625E-5</v>
      </c>
      <c r="G514" s="10">
        <f t="shared" si="51"/>
        <v>4.1303571508393393</v>
      </c>
      <c r="H514" s="2">
        <f t="shared" si="52"/>
        <v>3.107460522604241E-3</v>
      </c>
      <c r="I514" s="2">
        <f t="shared" si="53"/>
        <v>5.4523702144369862E-3</v>
      </c>
    </row>
    <row r="515" spans="1:9" x14ac:dyDescent="0.25">
      <c r="A515" s="1">
        <v>42702</v>
      </c>
      <c r="B515" s="2">
        <v>-5.2544785054330356E-3</v>
      </c>
      <c r="C515" s="2">
        <f t="shared" si="49"/>
        <v>-6.0613472400586925E-3</v>
      </c>
      <c r="D515" s="3">
        <f t="shared" si="50"/>
        <v>3.6739930364567127E-5</v>
      </c>
      <c r="E515" s="3">
        <f t="shared" si="54"/>
        <v>9.6563108995438231E-6</v>
      </c>
      <c r="F515" s="3">
        <f t="shared" si="55"/>
        <v>2.8297920277664502E-5</v>
      </c>
      <c r="G515" s="10">
        <f t="shared" si="51"/>
        <v>3.6682595055776361</v>
      </c>
      <c r="H515" s="2">
        <f t="shared" si="52"/>
        <v>6.0613472400586925E-3</v>
      </c>
      <c r="I515" s="2">
        <f t="shared" si="53"/>
        <v>5.3195789568033017E-3</v>
      </c>
    </row>
    <row r="516" spans="1:9" x14ac:dyDescent="0.25">
      <c r="A516" s="1">
        <v>42703</v>
      </c>
      <c r="B516" s="2">
        <v>1.33531965917566E-3</v>
      </c>
      <c r="C516" s="2">
        <f t="shared" si="49"/>
        <v>5.2845092455000282E-4</v>
      </c>
      <c r="D516" s="3">
        <f t="shared" si="50"/>
        <v>2.7926037965775277E-7</v>
      </c>
      <c r="E516" s="3">
        <f t="shared" si="54"/>
        <v>3.6739930364567127E-5</v>
      </c>
      <c r="F516" s="3">
        <f t="shared" si="55"/>
        <v>3.2831925231296361E-5</v>
      </c>
      <c r="G516" s="10">
        <f t="shared" si="51"/>
        <v>4.2388631811331638</v>
      </c>
      <c r="H516" s="2">
        <f t="shared" si="52"/>
        <v>5.2845092455000282E-4</v>
      </c>
      <c r="I516" s="2">
        <f t="shared" si="53"/>
        <v>5.7299149410175677E-3</v>
      </c>
    </row>
    <row r="517" spans="1:9" x14ac:dyDescent="0.25">
      <c r="A517" s="1">
        <v>42704</v>
      </c>
      <c r="B517" s="2">
        <v>-2.6534703763845258E-3</v>
      </c>
      <c r="C517" s="2">
        <f t="shared" si="49"/>
        <v>-3.460339111010183E-3</v>
      </c>
      <c r="D517" s="3">
        <f t="shared" si="50"/>
        <v>1.1973946763186743E-5</v>
      </c>
      <c r="E517" s="3">
        <f t="shared" si="54"/>
        <v>2.7926037965775277E-7</v>
      </c>
      <c r="F517" s="3">
        <f t="shared" si="55"/>
        <v>2.8664615838208464E-5</v>
      </c>
      <c r="G517" s="10">
        <f t="shared" si="51"/>
        <v>4.1021221627093638</v>
      </c>
      <c r="H517" s="2">
        <f t="shared" si="52"/>
        <v>3.460339111010183E-3</v>
      </c>
      <c r="I517" s="2">
        <f t="shared" si="53"/>
        <v>5.3539346128065914E-3</v>
      </c>
    </row>
    <row r="518" spans="1:9" x14ac:dyDescent="0.25">
      <c r="A518" s="1">
        <v>42705</v>
      </c>
      <c r="B518" s="2">
        <v>-3.5155379500729778E-3</v>
      </c>
      <c r="C518" s="2">
        <f t="shared" si="49"/>
        <v>-4.3224066846986346E-3</v>
      </c>
      <c r="D518" s="3">
        <f t="shared" si="50"/>
        <v>1.8683199547927441E-5</v>
      </c>
      <c r="E518" s="3">
        <f t="shared" si="54"/>
        <v>1.1973946763186743E-5</v>
      </c>
      <c r="F518" s="3">
        <f t="shared" si="55"/>
        <v>2.7987054208018677E-5</v>
      </c>
      <c r="G518" s="10">
        <f t="shared" si="51"/>
        <v>3.9891628312265421</v>
      </c>
      <c r="H518" s="2">
        <f t="shared" si="52"/>
        <v>4.3224066846986346E-3</v>
      </c>
      <c r="I518" s="2">
        <f t="shared" si="53"/>
        <v>5.2902792183417572E-3</v>
      </c>
    </row>
    <row r="519" spans="1:9" x14ac:dyDescent="0.25">
      <c r="A519" s="1">
        <v>42706</v>
      </c>
      <c r="B519" s="2">
        <v>3.9706446136156259E-4</v>
      </c>
      <c r="C519" s="2">
        <f t="shared" si="49"/>
        <v>-4.0980427326409456E-4</v>
      </c>
      <c r="D519" s="3">
        <f t="shared" si="50"/>
        <v>1.6793954238551269E-7</v>
      </c>
      <c r="E519" s="3">
        <f t="shared" si="54"/>
        <v>1.8683199547927441E-5</v>
      </c>
      <c r="F519" s="3">
        <f t="shared" si="55"/>
        <v>2.8870274288637623E-5</v>
      </c>
      <c r="G519" s="10">
        <f t="shared" si="51"/>
        <v>4.3045019785179406</v>
      </c>
      <c r="H519" s="2">
        <f t="shared" si="52"/>
        <v>4.0980427326409456E-4</v>
      </c>
      <c r="I519" s="2">
        <f t="shared" si="53"/>
        <v>5.3731065770778845E-3</v>
      </c>
    </row>
    <row r="520" spans="1:9" x14ac:dyDescent="0.25">
      <c r="A520" s="1">
        <v>42709</v>
      </c>
      <c r="B520" s="2">
        <v>5.8213006683547341E-3</v>
      </c>
      <c r="C520" s="2">
        <f t="shared" si="49"/>
        <v>5.0144319337290773E-3</v>
      </c>
      <c r="D520" s="3">
        <f t="shared" si="50"/>
        <v>2.5144527618001933E-5</v>
      </c>
      <c r="E520" s="3">
        <f t="shared" si="54"/>
        <v>1.6793954238551269E-7</v>
      </c>
      <c r="F520" s="3">
        <f t="shared" si="55"/>
        <v>2.5700398395913574E-5</v>
      </c>
      <c r="G520" s="10">
        <f t="shared" si="51"/>
        <v>3.8763779379247256</v>
      </c>
      <c r="H520" s="2">
        <f t="shared" si="52"/>
        <v>5.0144319337290773E-3</v>
      </c>
      <c r="I520" s="2">
        <f t="shared" si="53"/>
        <v>5.0695560353855021E-3</v>
      </c>
    </row>
    <row r="521" spans="1:9" x14ac:dyDescent="0.25">
      <c r="A521" s="1">
        <v>42710</v>
      </c>
      <c r="B521" s="2">
        <v>3.4108794353906458E-3</v>
      </c>
      <c r="C521" s="2">
        <f t="shared" si="49"/>
        <v>2.6040107007649885E-3</v>
      </c>
      <c r="D521" s="3">
        <f t="shared" si="50"/>
        <v>6.7808717296985667E-6</v>
      </c>
      <c r="E521" s="3">
        <f t="shared" si="54"/>
        <v>2.5144527618001933E-5</v>
      </c>
      <c r="F521" s="3">
        <f t="shared" si="55"/>
        <v>2.8507641716815974E-5</v>
      </c>
      <c r="G521" s="10">
        <f t="shared" si="51"/>
        <v>4.194799881936059</v>
      </c>
      <c r="H521" s="2">
        <f t="shared" si="52"/>
        <v>2.6040107007649885E-3</v>
      </c>
      <c r="I521" s="2">
        <f t="shared" si="53"/>
        <v>5.3392547904006207E-3</v>
      </c>
    </row>
    <row r="522" spans="1:9" x14ac:dyDescent="0.25">
      <c r="A522" s="1">
        <v>42711</v>
      </c>
      <c r="B522" s="2">
        <v>1.3163188276083426E-2</v>
      </c>
      <c r="C522" s="2">
        <f t="shared" si="49"/>
        <v>1.2356319541457769E-2</v>
      </c>
      <c r="D522" s="3">
        <f t="shared" si="50"/>
        <v>1.5267863261061112E-4</v>
      </c>
      <c r="E522" s="3">
        <f t="shared" si="54"/>
        <v>6.7808717296985667E-6</v>
      </c>
      <c r="F522" s="3">
        <f t="shared" si="55"/>
        <v>2.6797527080546222E-5</v>
      </c>
      <c r="G522" s="10">
        <f t="shared" si="51"/>
        <v>1.4959171264593887</v>
      </c>
      <c r="H522" s="2">
        <f t="shared" si="52"/>
        <v>1.2356319541457769E-2</v>
      </c>
      <c r="I522" s="2">
        <f t="shared" si="53"/>
        <v>5.1766327936744964E-3</v>
      </c>
    </row>
    <row r="523" spans="1:9" x14ac:dyDescent="0.25">
      <c r="A523" s="1">
        <v>42712</v>
      </c>
      <c r="B523" s="2">
        <v>2.159412853860454E-3</v>
      </c>
      <c r="C523" s="2">
        <f t="shared" si="49"/>
        <v>1.3525441192347967E-3</v>
      </c>
      <c r="D523" s="3">
        <f t="shared" si="50"/>
        <v>1.829375594476632E-6</v>
      </c>
      <c r="E523" s="3">
        <f t="shared" si="54"/>
        <v>1.5267863261061112E-4</v>
      </c>
      <c r="F523" s="3">
        <f t="shared" si="55"/>
        <v>5.567309739218223E-5</v>
      </c>
      <c r="G523" s="10">
        <f t="shared" si="51"/>
        <v>3.9626386068986705</v>
      </c>
      <c r="H523" s="2">
        <f t="shared" si="52"/>
        <v>1.3525441192347967E-3</v>
      </c>
      <c r="I523" s="2">
        <f t="shared" si="53"/>
        <v>7.4614407048627165E-3</v>
      </c>
    </row>
    <row r="524" spans="1:9" x14ac:dyDescent="0.25">
      <c r="A524" s="1">
        <v>42713</v>
      </c>
      <c r="B524" s="2">
        <v>5.9389455032745619E-3</v>
      </c>
      <c r="C524" s="2">
        <f t="shared" si="49"/>
        <v>5.1320767686489051E-3</v>
      </c>
      <c r="D524" s="3">
        <f t="shared" si="50"/>
        <v>2.6338211959305787E-5</v>
      </c>
      <c r="E524" s="3">
        <f t="shared" si="54"/>
        <v>1.829375594476632E-6</v>
      </c>
      <c r="F524" s="3">
        <f t="shared" si="55"/>
        <v>4.5942685328668261E-5</v>
      </c>
      <c r="G524" s="10">
        <f t="shared" si="51"/>
        <v>3.7884773611956368</v>
      </c>
      <c r="H524" s="2">
        <f t="shared" si="52"/>
        <v>5.1320767686489051E-3</v>
      </c>
      <c r="I524" s="2">
        <f t="shared" si="53"/>
        <v>6.7781033725274695E-3</v>
      </c>
    </row>
    <row r="525" spans="1:9" x14ac:dyDescent="0.25">
      <c r="A525" s="1">
        <v>42716</v>
      </c>
      <c r="B525" s="2">
        <v>-1.1374046815045835E-3</v>
      </c>
      <c r="C525" s="2">
        <f t="shared" si="49"/>
        <v>-1.9442734161302408E-3</v>
      </c>
      <c r="D525" s="3">
        <f t="shared" si="50"/>
        <v>3.7801991166707565E-6</v>
      </c>
      <c r="E525" s="3">
        <f t="shared" si="54"/>
        <v>2.6338211959305787E-5</v>
      </c>
      <c r="F525" s="3">
        <f t="shared" si="55"/>
        <v>4.3782596595180317E-5</v>
      </c>
      <c r="G525" s="10">
        <f t="shared" si="51"/>
        <v>4.0560284344920143</v>
      </c>
      <c r="H525" s="2">
        <f t="shared" si="52"/>
        <v>1.9442734161302408E-3</v>
      </c>
      <c r="I525" s="2">
        <f t="shared" si="53"/>
        <v>6.6168418898429424E-3</v>
      </c>
    </row>
    <row r="526" spans="1:9" x14ac:dyDescent="0.25">
      <c r="A526" s="1">
        <v>42717</v>
      </c>
      <c r="B526" s="2">
        <v>6.5397703105061211E-3</v>
      </c>
      <c r="C526" s="2">
        <f t="shared" si="49"/>
        <v>5.7329015758804643E-3</v>
      </c>
      <c r="D526" s="3">
        <f t="shared" si="50"/>
        <v>3.2866160478732713E-5</v>
      </c>
      <c r="E526" s="3">
        <f t="shared" si="54"/>
        <v>3.7801991166707565E-6</v>
      </c>
      <c r="F526" s="3">
        <f t="shared" si="55"/>
        <v>3.7517993450461923E-5</v>
      </c>
      <c r="G526" s="10">
        <f t="shared" si="51"/>
        <v>3.7384011171542011</v>
      </c>
      <c r="H526" s="2">
        <f t="shared" si="52"/>
        <v>5.7329015758804643E-3</v>
      </c>
      <c r="I526" s="2">
        <f t="shared" si="53"/>
        <v>6.1251933398433983E-3</v>
      </c>
    </row>
    <row r="527" spans="1:9" x14ac:dyDescent="0.25">
      <c r="A527" s="1">
        <v>42718</v>
      </c>
      <c r="B527" s="2">
        <v>-8.1171975419503939E-3</v>
      </c>
      <c r="C527" s="2">
        <f t="shared" ref="C527:C590" si="56">B527-B$5</f>
        <v>-8.9240662765760516E-3</v>
      </c>
      <c r="D527" s="3">
        <f t="shared" ref="D527:D590" si="57">C527^2</f>
        <v>7.9638958908721956E-5</v>
      </c>
      <c r="E527" s="3">
        <f t="shared" si="54"/>
        <v>3.2866160478732713E-5</v>
      </c>
      <c r="F527" s="3">
        <f t="shared" si="55"/>
        <v>3.8876716554938701E-5</v>
      </c>
      <c r="G527" s="10">
        <f t="shared" ref="G527:G590" si="58">IFERROR(LN(1/SQRT(2*PI()*F527)*EXP(-D527/(2*F527))),-10000)</f>
        <v>3.1343689182416026</v>
      </c>
      <c r="H527" s="2">
        <f t="shared" ref="H527:H590" si="59">SQRT(D527)</f>
        <v>8.9240662765760516E-3</v>
      </c>
      <c r="I527" s="2">
        <f t="shared" ref="I527:I590" si="60">SQRT(F527)</f>
        <v>6.2351196103153225E-3</v>
      </c>
    </row>
    <row r="528" spans="1:9" x14ac:dyDescent="0.25">
      <c r="A528" s="1">
        <v>42719</v>
      </c>
      <c r="B528" s="2">
        <v>3.8832280053966439E-3</v>
      </c>
      <c r="C528" s="2">
        <f t="shared" si="56"/>
        <v>3.0763592707709867E-3</v>
      </c>
      <c r="D528" s="3">
        <f t="shared" si="57"/>
        <v>9.4639863628585973E-6</v>
      </c>
      <c r="E528" s="3">
        <f t="shared" ref="E528:E591" si="61">D527</f>
        <v>7.9638958908721956E-5</v>
      </c>
      <c r="F528" s="3">
        <f t="shared" ref="F528:F591" si="62">B$6+B$7*E528+B$8*F527</f>
        <v>4.9549594354098852E-5</v>
      </c>
      <c r="G528" s="10">
        <f t="shared" si="58"/>
        <v>3.9418295690344967</v>
      </c>
      <c r="H528" s="2">
        <f t="shared" si="59"/>
        <v>3.0763592707709867E-3</v>
      </c>
      <c r="I528" s="2">
        <f t="shared" si="60"/>
        <v>7.0391472746419255E-3</v>
      </c>
    </row>
    <row r="529" spans="1:9" x14ac:dyDescent="0.25">
      <c r="A529" s="1">
        <v>42720</v>
      </c>
      <c r="B529" s="2">
        <v>-1.7506399119374683E-3</v>
      </c>
      <c r="C529" s="2">
        <f t="shared" si="56"/>
        <v>-2.5575086465631255E-3</v>
      </c>
      <c r="D529" s="3">
        <f t="shared" si="57"/>
        <v>6.5408504772451501E-6</v>
      </c>
      <c r="E529" s="3">
        <f t="shared" si="61"/>
        <v>9.4639863628585973E-6</v>
      </c>
      <c r="F529" s="3">
        <f t="shared" si="62"/>
        <v>4.2973915364122076E-5</v>
      </c>
      <c r="G529" s="10">
        <f t="shared" si="58"/>
        <v>4.0324175234899888</v>
      </c>
      <c r="H529" s="2">
        <f t="shared" si="59"/>
        <v>2.5575086465631255E-3</v>
      </c>
      <c r="I529" s="2">
        <f t="shared" si="60"/>
        <v>6.5554492877393294E-3</v>
      </c>
    </row>
    <row r="530" spans="1:9" x14ac:dyDescent="0.25">
      <c r="A530" s="1">
        <v>42723</v>
      </c>
      <c r="B530" s="2">
        <v>1.975138060378967E-3</v>
      </c>
      <c r="C530" s="2">
        <f t="shared" si="56"/>
        <v>1.1682693257533097E-3</v>
      </c>
      <c r="D530" s="3">
        <f t="shared" si="57"/>
        <v>1.3648532174960929E-6</v>
      </c>
      <c r="E530" s="3">
        <f t="shared" si="61"/>
        <v>6.5408504772451501E-6</v>
      </c>
      <c r="F530" s="3">
        <f t="shared" si="62"/>
        <v>3.7488012810631154E-5</v>
      </c>
      <c r="G530" s="10">
        <f t="shared" si="58"/>
        <v>4.158602272114666</v>
      </c>
      <c r="H530" s="2">
        <f t="shared" si="59"/>
        <v>1.1682693257533097E-3</v>
      </c>
      <c r="I530" s="2">
        <f t="shared" si="60"/>
        <v>6.1227455288155779E-3</v>
      </c>
    </row>
    <row r="531" spans="1:9" x14ac:dyDescent="0.25">
      <c r="A531" s="1">
        <v>42724</v>
      </c>
      <c r="B531" s="2">
        <v>3.6375208284531446E-3</v>
      </c>
      <c r="C531" s="2">
        <f t="shared" si="56"/>
        <v>2.8306520938274874E-3</v>
      </c>
      <c r="D531" s="3">
        <f t="shared" si="57"/>
        <v>8.0125912762899388E-6</v>
      </c>
      <c r="E531" s="3">
        <f t="shared" si="61"/>
        <v>1.3648532174960929E-6</v>
      </c>
      <c r="F531" s="3">
        <f t="shared" si="62"/>
        <v>3.2345701014165949E-5</v>
      </c>
      <c r="G531" s="10">
        <f t="shared" si="58"/>
        <v>4.1267175106030054</v>
      </c>
      <c r="H531" s="2">
        <f t="shared" si="59"/>
        <v>2.8306520938274874E-3</v>
      </c>
      <c r="I531" s="2">
        <f t="shared" si="60"/>
        <v>5.6873281085379583E-3</v>
      </c>
    </row>
    <row r="532" spans="1:9" x14ac:dyDescent="0.25">
      <c r="A532" s="1">
        <v>42725</v>
      </c>
      <c r="B532" s="2">
        <v>-2.4573270623052812E-3</v>
      </c>
      <c r="C532" s="2">
        <f t="shared" si="56"/>
        <v>-3.2641957969309385E-3</v>
      </c>
      <c r="D532" s="3">
        <f t="shared" si="57"/>
        <v>1.0654974200701605E-5</v>
      </c>
      <c r="E532" s="3">
        <f t="shared" si="61"/>
        <v>8.0125912762899388E-6</v>
      </c>
      <c r="F532" s="3">
        <f t="shared" si="62"/>
        <v>2.9901482634061138E-5</v>
      </c>
      <c r="G532" s="10">
        <f t="shared" si="58"/>
        <v>4.1116947215968791</v>
      </c>
      <c r="H532" s="2">
        <f t="shared" si="59"/>
        <v>3.2641957969309385E-3</v>
      </c>
      <c r="I532" s="2">
        <f t="shared" si="60"/>
        <v>5.4682248156107428E-3</v>
      </c>
    </row>
    <row r="533" spans="1:9" x14ac:dyDescent="0.25">
      <c r="A533" s="1">
        <v>42726</v>
      </c>
      <c r="B533" s="2">
        <v>-1.8629866059208799E-3</v>
      </c>
      <c r="C533" s="2">
        <f t="shared" si="56"/>
        <v>-2.6698553405465372E-3</v>
      </c>
      <c r="D533" s="3">
        <f t="shared" si="57"/>
        <v>7.1281275394448664E-6</v>
      </c>
      <c r="E533" s="3">
        <f t="shared" si="61"/>
        <v>1.0654974200701605E-5</v>
      </c>
      <c r="F533" s="3">
        <f t="shared" si="62"/>
        <v>2.8632806907374119E-5</v>
      </c>
      <c r="G533" s="10">
        <f t="shared" si="58"/>
        <v>4.1870653383252057</v>
      </c>
      <c r="H533" s="2">
        <f t="shared" si="59"/>
        <v>2.6698553405465372E-3</v>
      </c>
      <c r="I533" s="2">
        <f t="shared" si="60"/>
        <v>5.3509631756697897E-3</v>
      </c>
    </row>
    <row r="534" spans="1:9" x14ac:dyDescent="0.25">
      <c r="A534" s="1">
        <v>42727</v>
      </c>
      <c r="B534" s="2">
        <v>1.2516807020026555E-3</v>
      </c>
      <c r="C534" s="2">
        <f t="shared" si="56"/>
        <v>4.4481196737699831E-4</v>
      </c>
      <c r="D534" s="3">
        <f t="shared" si="57"/>
        <v>1.9785768632179581E-7</v>
      </c>
      <c r="E534" s="3">
        <f t="shared" si="61"/>
        <v>7.1281275394448664E-6</v>
      </c>
      <c r="F534" s="3">
        <f t="shared" si="62"/>
        <v>2.6962201984159352E-5</v>
      </c>
      <c r="G534" s="10">
        <f t="shared" si="58"/>
        <v>4.3379295986444557</v>
      </c>
      <c r="H534" s="2">
        <f t="shared" si="59"/>
        <v>4.4481196737699831E-4</v>
      </c>
      <c r="I534" s="2">
        <f t="shared" si="60"/>
        <v>5.192514033121081E-3</v>
      </c>
    </row>
    <row r="535" spans="1:9" x14ac:dyDescent="0.25">
      <c r="A535" s="1">
        <v>42731</v>
      </c>
      <c r="B535" s="2">
        <v>2.248441772426002E-3</v>
      </c>
      <c r="C535" s="2">
        <f t="shared" si="56"/>
        <v>1.4415730378003447E-3</v>
      </c>
      <c r="D535" s="3">
        <f t="shared" si="57"/>
        <v>2.0781328233129141E-6</v>
      </c>
      <c r="E535" s="3">
        <f t="shared" si="61"/>
        <v>1.9785768632179581E-7</v>
      </c>
      <c r="F535" s="3">
        <f t="shared" si="62"/>
        <v>2.4289985346466113E-5</v>
      </c>
      <c r="G535" s="10">
        <f t="shared" si="58"/>
        <v>4.3510071115396789</v>
      </c>
      <c r="H535" s="2">
        <f t="shared" si="59"/>
        <v>1.4415730378003447E-3</v>
      </c>
      <c r="I535" s="2">
        <f t="shared" si="60"/>
        <v>4.928487125525044E-3</v>
      </c>
    </row>
    <row r="536" spans="1:9" x14ac:dyDescent="0.25">
      <c r="A536" s="1">
        <v>42732</v>
      </c>
      <c r="B536" s="2">
        <v>-8.3565459610027704E-3</v>
      </c>
      <c r="C536" s="2">
        <f t="shared" si="56"/>
        <v>-9.1634146956284281E-3</v>
      </c>
      <c r="D536" s="3">
        <f t="shared" si="57"/>
        <v>8.3968168884059033E-5</v>
      </c>
      <c r="E536" s="3">
        <f t="shared" si="61"/>
        <v>2.0781328233129141E-6</v>
      </c>
      <c r="F536" s="3">
        <f t="shared" si="62"/>
        <v>2.269457304221512E-5</v>
      </c>
      <c r="G536" s="10">
        <f t="shared" si="58"/>
        <v>2.5777924200437154</v>
      </c>
      <c r="H536" s="2">
        <f t="shared" si="59"/>
        <v>9.1634146956284281E-3</v>
      </c>
      <c r="I536" s="2">
        <f t="shared" si="60"/>
        <v>4.7638821398325046E-3</v>
      </c>
    </row>
    <row r="537" spans="1:9" x14ac:dyDescent="0.25">
      <c r="A537" s="1">
        <v>42733</v>
      </c>
      <c r="B537" s="2">
        <v>-2.9334376333378653E-4</v>
      </c>
      <c r="C537" s="2">
        <f t="shared" si="56"/>
        <v>-1.1002124979594438E-3</v>
      </c>
      <c r="D537" s="3">
        <f t="shared" si="57"/>
        <v>1.2104675406661591E-6</v>
      </c>
      <c r="E537" s="3">
        <f t="shared" si="61"/>
        <v>8.3968168884059033E-5</v>
      </c>
      <c r="F537" s="3">
        <f t="shared" si="62"/>
        <v>3.8430111842988771E-5</v>
      </c>
      <c r="G537" s="10">
        <f t="shared" si="58"/>
        <v>4.1486471419710851</v>
      </c>
      <c r="H537" s="2">
        <f t="shared" si="59"/>
        <v>1.1002124979594438E-3</v>
      </c>
      <c r="I537" s="2">
        <f t="shared" si="60"/>
        <v>6.1992025166942863E-3</v>
      </c>
    </row>
    <row r="538" spans="1:9" x14ac:dyDescent="0.25">
      <c r="A538" s="1">
        <v>42734</v>
      </c>
      <c r="B538" s="2">
        <v>-4.6370806398550179E-3</v>
      </c>
      <c r="C538" s="2">
        <f t="shared" si="56"/>
        <v>-5.4439493744806748E-3</v>
      </c>
      <c r="D538" s="3">
        <f t="shared" si="57"/>
        <v>2.9636584791908531E-5</v>
      </c>
      <c r="E538" s="3">
        <f t="shared" si="61"/>
        <v>1.2104675406661591E-6</v>
      </c>
      <c r="F538" s="3">
        <f t="shared" si="62"/>
        <v>3.3013237024037161E-5</v>
      </c>
      <c r="G538" s="10">
        <f t="shared" si="58"/>
        <v>3.7915033280138877</v>
      </c>
      <c r="H538" s="2">
        <f t="shared" si="59"/>
        <v>5.4439493744806748E-3</v>
      </c>
      <c r="I538" s="2">
        <f t="shared" si="60"/>
        <v>5.7457146660826412E-3</v>
      </c>
    </row>
    <row r="539" spans="1:9" x14ac:dyDescent="0.25">
      <c r="A539" s="1">
        <v>42738</v>
      </c>
      <c r="B539" s="2">
        <v>8.4865755774221618E-3</v>
      </c>
      <c r="C539" s="2">
        <f t="shared" si="56"/>
        <v>7.679706842796505E-3</v>
      </c>
      <c r="D539" s="3">
        <f t="shared" si="57"/>
        <v>5.8977897191295461E-5</v>
      </c>
      <c r="E539" s="3">
        <f t="shared" si="61"/>
        <v>2.9636584791908531E-5</v>
      </c>
      <c r="F539" s="3">
        <f t="shared" si="62"/>
        <v>3.4864996123526787E-5</v>
      </c>
      <c r="G539" s="10">
        <f t="shared" si="58"/>
        <v>3.367271202558515</v>
      </c>
      <c r="H539" s="2">
        <f t="shared" si="59"/>
        <v>7.679706842796505E-3</v>
      </c>
      <c r="I539" s="2">
        <f t="shared" si="60"/>
        <v>5.9046588490383415E-3</v>
      </c>
    </row>
    <row r="540" spans="1:9" x14ac:dyDescent="0.25">
      <c r="A540" s="1">
        <v>42739</v>
      </c>
      <c r="B540" s="2">
        <v>5.7223085883348901E-3</v>
      </c>
      <c r="C540" s="2">
        <f t="shared" si="56"/>
        <v>4.9154398537092333E-3</v>
      </c>
      <c r="D540" s="3">
        <f t="shared" si="57"/>
        <v>2.4161548955433049E-5</v>
      </c>
      <c r="E540" s="3">
        <f t="shared" si="61"/>
        <v>5.8977897191295461E-5</v>
      </c>
      <c r="F540" s="3">
        <f t="shared" si="62"/>
        <v>4.2302244718138172E-5</v>
      </c>
      <c r="G540" s="10">
        <f t="shared" si="58"/>
        <v>3.8308143196514743</v>
      </c>
      <c r="H540" s="2">
        <f t="shared" si="59"/>
        <v>4.9154398537092333E-3</v>
      </c>
      <c r="I540" s="2">
        <f t="shared" si="60"/>
        <v>6.5040175828589338E-3</v>
      </c>
    </row>
    <row r="541" spans="1:9" x14ac:dyDescent="0.25">
      <c r="A541" s="1">
        <v>42740</v>
      </c>
      <c r="B541" s="2">
        <v>-7.7067048332046806E-4</v>
      </c>
      <c r="C541" s="2">
        <f t="shared" si="56"/>
        <v>-1.5775392179461253E-3</v>
      </c>
      <c r="D541" s="3">
        <f t="shared" si="57"/>
        <v>2.4886299841580726E-6</v>
      </c>
      <c r="E541" s="3">
        <f t="shared" si="61"/>
        <v>2.4161548955433049E-5</v>
      </c>
      <c r="F541" s="3">
        <f t="shared" si="62"/>
        <v>4.0630114553933561E-5</v>
      </c>
      <c r="G541" s="10">
        <f t="shared" si="58"/>
        <v>4.1059365445876184</v>
      </c>
      <c r="H541" s="2">
        <f t="shared" si="59"/>
        <v>1.5775392179461253E-3</v>
      </c>
      <c r="I541" s="2">
        <f t="shared" si="60"/>
        <v>6.3741755979839117E-3</v>
      </c>
    </row>
    <row r="542" spans="1:9" x14ac:dyDescent="0.25">
      <c r="A542" s="1">
        <v>42741</v>
      </c>
      <c r="B542" s="2">
        <v>3.51696782723665E-3</v>
      </c>
      <c r="C542" s="2">
        <f t="shared" si="56"/>
        <v>2.7100990926109928E-3</v>
      </c>
      <c r="D542" s="3">
        <f t="shared" si="57"/>
        <v>7.3446370917709261E-6</v>
      </c>
      <c r="E542" s="3">
        <f t="shared" si="61"/>
        <v>2.4886299841580726E-6</v>
      </c>
      <c r="F542" s="3">
        <f t="shared" si="62"/>
        <v>3.4910659436774679E-5</v>
      </c>
      <c r="G542" s="10">
        <f t="shared" si="58"/>
        <v>4.1072287419433575</v>
      </c>
      <c r="H542" s="2">
        <f t="shared" si="59"/>
        <v>2.7100990926109928E-3</v>
      </c>
      <c r="I542" s="2">
        <f t="shared" si="60"/>
        <v>5.9085243027996994E-3</v>
      </c>
    </row>
    <row r="543" spans="1:9" x14ac:dyDescent="0.25">
      <c r="A543" s="1">
        <v>42744</v>
      </c>
      <c r="B543" s="2">
        <v>-3.5485599346501973E-3</v>
      </c>
      <c r="C543" s="2">
        <f t="shared" si="56"/>
        <v>-4.3554286692758541E-3</v>
      </c>
      <c r="D543" s="3">
        <f t="shared" si="57"/>
        <v>1.8969758893150037E-5</v>
      </c>
      <c r="E543" s="3">
        <f t="shared" si="61"/>
        <v>7.3446370917709261E-6</v>
      </c>
      <c r="F543" s="3">
        <f t="shared" si="62"/>
        <v>3.1667752194932968E-5</v>
      </c>
      <c r="G543" s="10">
        <f t="shared" si="58"/>
        <v>3.9616550630775302</v>
      </c>
      <c r="H543" s="2">
        <f t="shared" si="59"/>
        <v>4.3554286692758541E-3</v>
      </c>
      <c r="I543" s="2">
        <f t="shared" si="60"/>
        <v>5.6274107896023525E-3</v>
      </c>
    </row>
    <row r="544" spans="1:9" x14ac:dyDescent="0.25">
      <c r="A544" s="1">
        <v>42745</v>
      </c>
      <c r="B544" s="2">
        <v>0</v>
      </c>
      <c r="C544" s="2">
        <f t="shared" si="56"/>
        <v>-8.0686873462565715E-4</v>
      </c>
      <c r="D544" s="3">
        <f t="shared" si="57"/>
        <v>6.5103715491640917E-7</v>
      </c>
      <c r="E544" s="3">
        <f t="shared" si="61"/>
        <v>1.8969758893150037E-5</v>
      </c>
      <c r="F544" s="3">
        <f t="shared" si="62"/>
        <v>3.1662113641442139E-5</v>
      </c>
      <c r="G544" s="10">
        <f t="shared" si="58"/>
        <v>4.2509753271255626</v>
      </c>
      <c r="H544" s="2">
        <f t="shared" si="59"/>
        <v>8.0686873462565715E-4</v>
      </c>
      <c r="I544" s="2">
        <f t="shared" si="60"/>
        <v>5.6269097772615956E-3</v>
      </c>
    </row>
    <row r="545" spans="1:9" x14ac:dyDescent="0.25">
      <c r="A545" s="1">
        <v>42746</v>
      </c>
      <c r="B545" s="2">
        <v>2.829564987438804E-3</v>
      </c>
      <c r="C545" s="2">
        <f t="shared" si="56"/>
        <v>2.0226962528131468E-3</v>
      </c>
      <c r="D545" s="3">
        <f t="shared" si="57"/>
        <v>4.0913001311443453E-6</v>
      </c>
      <c r="E545" s="3">
        <f t="shared" si="61"/>
        <v>6.5103715491640917E-7</v>
      </c>
      <c r="F545" s="3">
        <f t="shared" si="62"/>
        <v>2.7872938088215188E-5</v>
      </c>
      <c r="G545" s="10">
        <f t="shared" si="58"/>
        <v>4.2515966389830053</v>
      </c>
      <c r="H545" s="2">
        <f t="shared" si="59"/>
        <v>2.0226962528131468E-3</v>
      </c>
      <c r="I545" s="2">
        <f t="shared" si="60"/>
        <v>5.2794827481691033E-3</v>
      </c>
    </row>
    <row r="546" spans="1:9" x14ac:dyDescent="0.25">
      <c r="A546" s="1">
        <v>42747</v>
      </c>
      <c r="B546" s="2">
        <v>-2.144753265474808E-3</v>
      </c>
      <c r="C546" s="2">
        <f t="shared" si="56"/>
        <v>-2.9516220001004653E-3</v>
      </c>
      <c r="D546" s="3">
        <f t="shared" si="57"/>
        <v>8.7120724314770714E-6</v>
      </c>
      <c r="E546" s="3">
        <f t="shared" si="61"/>
        <v>4.0913001311443453E-6</v>
      </c>
      <c r="F546" s="3">
        <f t="shared" si="62"/>
        <v>2.5770593571468658E-5</v>
      </c>
      <c r="G546" s="10">
        <f t="shared" si="58"/>
        <v>4.1951684447020421</v>
      </c>
      <c r="H546" s="2">
        <f t="shared" si="59"/>
        <v>2.9516220001004653E-3</v>
      </c>
      <c r="I546" s="2">
        <f t="shared" si="60"/>
        <v>5.0764745218969294E-3</v>
      </c>
    </row>
    <row r="547" spans="1:9" x14ac:dyDescent="0.25">
      <c r="A547" s="1">
        <v>42748</v>
      </c>
      <c r="B547" s="2">
        <v>1.8498617008155804E-3</v>
      </c>
      <c r="C547" s="2">
        <f t="shared" si="56"/>
        <v>1.0429929661899232E-3</v>
      </c>
      <c r="D547" s="3">
        <f t="shared" si="57"/>
        <v>1.0878343275216542E-6</v>
      </c>
      <c r="E547" s="3">
        <f t="shared" si="61"/>
        <v>8.7120724314770714E-6</v>
      </c>
      <c r="F547" s="3">
        <f t="shared" si="62"/>
        <v>2.5164504615107653E-5</v>
      </c>
      <c r="G547" s="10">
        <f t="shared" si="58"/>
        <v>4.3544850590786295</v>
      </c>
      <c r="H547" s="2">
        <f t="shared" si="59"/>
        <v>1.0429929661899232E-3</v>
      </c>
      <c r="I547" s="2">
        <f t="shared" si="60"/>
        <v>5.0164234884135985E-3</v>
      </c>
    </row>
    <row r="548" spans="1:9" x14ac:dyDescent="0.25">
      <c r="A548" s="1">
        <v>42752</v>
      </c>
      <c r="B548" s="2">
        <v>-2.9675025498540064E-3</v>
      </c>
      <c r="C548" s="2">
        <f t="shared" si="56"/>
        <v>-3.7743712844796637E-3</v>
      </c>
      <c r="D548" s="3">
        <f t="shared" si="57"/>
        <v>1.4245878593104667E-5</v>
      </c>
      <c r="E548" s="3">
        <f t="shared" si="61"/>
        <v>1.0878343275216542E-6</v>
      </c>
      <c r="F548" s="3">
        <f t="shared" si="62"/>
        <v>2.3139221184838589E-5</v>
      </c>
      <c r="G548" s="10">
        <f t="shared" si="58"/>
        <v>4.1102225229738467</v>
      </c>
      <c r="H548" s="2">
        <f t="shared" si="59"/>
        <v>3.7743712844796637E-3</v>
      </c>
      <c r="I548" s="2">
        <f t="shared" si="60"/>
        <v>4.8103244365467271E-3</v>
      </c>
    </row>
    <row r="549" spans="1:9" x14ac:dyDescent="0.25">
      <c r="A549" s="1">
        <v>42753</v>
      </c>
      <c r="B549" s="2">
        <v>1.7637539739581154E-3</v>
      </c>
      <c r="C549" s="2">
        <f t="shared" si="56"/>
        <v>9.5688523933245824E-4</v>
      </c>
      <c r="D549" s="3">
        <f t="shared" si="57"/>
        <v>9.1562936125233584E-7</v>
      </c>
      <c r="E549" s="3">
        <f t="shared" si="61"/>
        <v>1.4245878593104667E-5</v>
      </c>
      <c r="F549" s="3">
        <f t="shared" si="62"/>
        <v>2.4354303588578478E-5</v>
      </c>
      <c r="G549" s="10">
        <f t="shared" si="58"/>
        <v>4.3736643575434133</v>
      </c>
      <c r="H549" s="2">
        <f t="shared" si="59"/>
        <v>9.5688523933245824E-4</v>
      </c>
      <c r="I549" s="2">
        <f t="shared" si="60"/>
        <v>4.9350079623622168E-3</v>
      </c>
    </row>
    <row r="550" spans="1:9" x14ac:dyDescent="0.25">
      <c r="A550" s="1">
        <v>42754</v>
      </c>
      <c r="B550" s="2">
        <v>-3.6093296770529637E-3</v>
      </c>
      <c r="C550" s="2">
        <f t="shared" si="56"/>
        <v>-4.4161984116786205E-3</v>
      </c>
      <c r="D550" s="3">
        <f t="shared" si="57"/>
        <v>1.9502808411312769E-5</v>
      </c>
      <c r="E550" s="3">
        <f t="shared" si="61"/>
        <v>9.1562936125233584E-7</v>
      </c>
      <c r="F550" s="3">
        <f t="shared" si="62"/>
        <v>2.2502129430703374E-5</v>
      </c>
      <c r="G550" s="10">
        <f t="shared" si="58"/>
        <v>3.9986570435383926</v>
      </c>
      <c r="H550" s="2">
        <f t="shared" si="59"/>
        <v>4.4161984116786205E-3</v>
      </c>
      <c r="I550" s="2">
        <f t="shared" si="60"/>
        <v>4.743640946646718E-3</v>
      </c>
    </row>
    <row r="551" spans="1:9" x14ac:dyDescent="0.25">
      <c r="A551" s="1">
        <v>42755</v>
      </c>
      <c r="B551" s="2">
        <v>3.3661852992237229E-3</v>
      </c>
      <c r="C551" s="2">
        <f t="shared" si="56"/>
        <v>2.5593165645980656E-3</v>
      </c>
      <c r="D551" s="3">
        <f t="shared" si="57"/>
        <v>6.5501012778260448E-6</v>
      </c>
      <c r="E551" s="3">
        <f t="shared" si="61"/>
        <v>1.9502808411312769E-5</v>
      </c>
      <c r="F551" s="3">
        <f t="shared" si="62"/>
        <v>2.4967492396282409E-5</v>
      </c>
      <c r="G551" s="10">
        <f t="shared" si="58"/>
        <v>4.2488568186629578</v>
      </c>
      <c r="H551" s="2">
        <f t="shared" si="59"/>
        <v>2.5593165645980656E-3</v>
      </c>
      <c r="I551" s="2">
        <f t="shared" si="60"/>
        <v>4.9967481821963384E-3</v>
      </c>
    </row>
    <row r="552" spans="1:9" x14ac:dyDescent="0.25">
      <c r="A552" s="1">
        <v>42758</v>
      </c>
      <c r="B552" s="2">
        <v>-2.6900775323491777E-3</v>
      </c>
      <c r="C552" s="2">
        <f t="shared" si="56"/>
        <v>-3.4969462669748349E-3</v>
      </c>
      <c r="D552" s="3">
        <f t="shared" si="57"/>
        <v>1.2228633194109233E-5</v>
      </c>
      <c r="E552" s="3">
        <f t="shared" si="61"/>
        <v>6.5501012778260448E-6</v>
      </c>
      <c r="F552" s="3">
        <f t="shared" si="62"/>
        <v>2.4121561163147307E-5</v>
      </c>
      <c r="G552" s="10">
        <f t="shared" si="58"/>
        <v>4.1437843919037007</v>
      </c>
      <c r="H552" s="2">
        <f t="shared" si="59"/>
        <v>3.4969462669748349E-3</v>
      </c>
      <c r="I552" s="2">
        <f t="shared" si="60"/>
        <v>4.9113705992469463E-3</v>
      </c>
    </row>
    <row r="553" spans="1:9" x14ac:dyDescent="0.25">
      <c r="A553" s="1">
        <v>42759</v>
      </c>
      <c r="B553" s="2">
        <v>6.5645417623170221E-3</v>
      </c>
      <c r="C553" s="2">
        <f t="shared" si="56"/>
        <v>5.7576730276913653E-3</v>
      </c>
      <c r="D553" s="3">
        <f t="shared" si="57"/>
        <v>3.3150798693804656E-5</v>
      </c>
      <c r="E553" s="3">
        <f t="shared" si="61"/>
        <v>1.2228633194109233E-5</v>
      </c>
      <c r="F553" s="3">
        <f t="shared" si="62"/>
        <v>2.4666813816791765E-5</v>
      </c>
      <c r="G553" s="10">
        <f t="shared" si="58"/>
        <v>3.7141157202242536</v>
      </c>
      <c r="H553" s="2">
        <f t="shared" si="59"/>
        <v>5.7576730276913653E-3</v>
      </c>
      <c r="I553" s="2">
        <f t="shared" si="60"/>
        <v>4.9665696226663088E-3</v>
      </c>
    </row>
    <row r="554" spans="1:9" x14ac:dyDescent="0.25">
      <c r="A554" s="1">
        <v>42760</v>
      </c>
      <c r="B554" s="2">
        <v>8.0260693750628942E-3</v>
      </c>
      <c r="C554" s="2">
        <f t="shared" si="56"/>
        <v>7.2192006404372374E-3</v>
      </c>
      <c r="D554" s="3">
        <f t="shared" si="57"/>
        <v>5.2116857886889417E-5</v>
      </c>
      <c r="E554" s="3">
        <f t="shared" si="61"/>
        <v>3.3150798693804656E-5</v>
      </c>
      <c r="F554" s="3">
        <f t="shared" si="62"/>
        <v>2.9394530712675426E-5</v>
      </c>
      <c r="G554" s="10">
        <f t="shared" si="58"/>
        <v>3.4119063949445589</v>
      </c>
      <c r="H554" s="2">
        <f t="shared" si="59"/>
        <v>7.2192006404372374E-3</v>
      </c>
      <c r="I554" s="2">
        <f t="shared" si="60"/>
        <v>5.4216723169770624E-3</v>
      </c>
    </row>
    <row r="555" spans="1:9" x14ac:dyDescent="0.25">
      <c r="A555" s="1">
        <v>42761</v>
      </c>
      <c r="B555" s="2">
        <v>-7.3530371524166416E-4</v>
      </c>
      <c r="C555" s="2">
        <f t="shared" si="56"/>
        <v>-1.5421724498673214E-3</v>
      </c>
      <c r="D555" s="3">
        <f t="shared" si="57"/>
        <v>2.3782958651297759E-6</v>
      </c>
      <c r="E555" s="3">
        <f t="shared" si="61"/>
        <v>5.2116857886889417E-5</v>
      </c>
      <c r="F555" s="3">
        <f t="shared" si="62"/>
        <v>3.6823232699493582E-5</v>
      </c>
      <c r="G555" s="10">
        <f t="shared" si="58"/>
        <v>4.1534588461842299</v>
      </c>
      <c r="H555" s="2">
        <f t="shared" si="59"/>
        <v>1.5421724498673214E-3</v>
      </c>
      <c r="I555" s="2">
        <f t="shared" si="60"/>
        <v>6.0682149516553532E-3</v>
      </c>
    </row>
    <row r="556" spans="1:9" x14ac:dyDescent="0.25">
      <c r="A556" s="1">
        <v>42762</v>
      </c>
      <c r="B556" s="2">
        <v>-8.6646811919810496E-4</v>
      </c>
      <c r="C556" s="2">
        <f t="shared" si="56"/>
        <v>-1.6733368538237622E-3</v>
      </c>
      <c r="D556" s="3">
        <f t="shared" si="57"/>
        <v>2.8000562263648068E-6</v>
      </c>
      <c r="E556" s="3">
        <f t="shared" si="61"/>
        <v>2.3782958651297759E-6</v>
      </c>
      <c r="F556" s="3">
        <f t="shared" si="62"/>
        <v>3.2061549831833089E-5</v>
      </c>
      <c r="G556" s="10">
        <f t="shared" si="58"/>
        <v>4.211321113732744</v>
      </c>
      <c r="H556" s="2">
        <f t="shared" si="59"/>
        <v>1.6733368538237622E-3</v>
      </c>
      <c r="I556" s="2">
        <f t="shared" si="60"/>
        <v>5.6622919239326655E-3</v>
      </c>
    </row>
    <row r="557" spans="1:9" x14ac:dyDescent="0.25">
      <c r="A557" s="1">
        <v>42765</v>
      </c>
      <c r="B557" s="2">
        <v>-6.0095263412487387E-3</v>
      </c>
      <c r="C557" s="2">
        <f t="shared" si="56"/>
        <v>-6.8163950758743956E-3</v>
      </c>
      <c r="D557" s="3">
        <f t="shared" si="57"/>
        <v>4.6463241830404706E-5</v>
      </c>
      <c r="E557" s="3">
        <f t="shared" si="61"/>
        <v>2.8000562263648068E-6</v>
      </c>
      <c r="F557" s="3">
        <f t="shared" si="62"/>
        <v>2.8613515667242053E-5</v>
      </c>
      <c r="G557" s="10">
        <f t="shared" si="58"/>
        <v>3.4999664065488769</v>
      </c>
      <c r="H557" s="2">
        <f t="shared" si="59"/>
        <v>6.8163950758743956E-3</v>
      </c>
      <c r="I557" s="2">
        <f t="shared" si="60"/>
        <v>5.349160276832435E-3</v>
      </c>
    </row>
    <row r="558" spans="1:9" x14ac:dyDescent="0.25">
      <c r="A558" s="1">
        <v>42766</v>
      </c>
      <c r="B558" s="2">
        <v>-8.8999956157664872E-4</v>
      </c>
      <c r="C558" s="2">
        <f t="shared" si="56"/>
        <v>-1.696868296202306E-3</v>
      </c>
      <c r="D558" s="3">
        <f t="shared" si="57"/>
        <v>2.879362014656517E-6</v>
      </c>
      <c r="E558" s="3">
        <f t="shared" si="61"/>
        <v>4.6463241830404706E-5</v>
      </c>
      <c r="F558" s="3">
        <f t="shared" si="62"/>
        <v>3.5075247553976347E-5</v>
      </c>
      <c r="G558" s="10">
        <f t="shared" si="58"/>
        <v>4.1690234057581597</v>
      </c>
      <c r="H558" s="2">
        <f t="shared" si="59"/>
        <v>1.696868296202306E-3</v>
      </c>
      <c r="I558" s="2">
        <f t="shared" si="60"/>
        <v>5.9224359476465717E-3</v>
      </c>
    </row>
    <row r="559" spans="1:9" x14ac:dyDescent="0.25">
      <c r="A559" s="1">
        <v>42767</v>
      </c>
      <c r="B559" s="2">
        <v>2.9839350204285964E-4</v>
      </c>
      <c r="C559" s="2">
        <f t="shared" si="56"/>
        <v>-5.0847523258279752E-4</v>
      </c>
      <c r="D559" s="3">
        <f t="shared" si="57"/>
        <v>2.5854706215013E-7</v>
      </c>
      <c r="E559" s="3">
        <f t="shared" si="61"/>
        <v>2.879362014656517E-6</v>
      </c>
      <c r="F559" s="3">
        <f t="shared" si="62"/>
        <v>3.0867336957662823E-5</v>
      </c>
      <c r="G559" s="10">
        <f t="shared" si="58"/>
        <v>4.269779425147294</v>
      </c>
      <c r="H559" s="2">
        <f t="shared" si="59"/>
        <v>5.0847523258279752E-4</v>
      </c>
      <c r="I559" s="2">
        <f t="shared" si="60"/>
        <v>5.5558380967827732E-3</v>
      </c>
    </row>
    <row r="560" spans="1:9" x14ac:dyDescent="0.25">
      <c r="A560" s="1">
        <v>42768</v>
      </c>
      <c r="B560" s="2">
        <v>5.7028799543767938E-4</v>
      </c>
      <c r="C560" s="2">
        <f t="shared" si="56"/>
        <v>-2.3658073918797777E-4</v>
      </c>
      <c r="D560" s="3">
        <f t="shared" si="57"/>
        <v>5.5970446154729958E-8</v>
      </c>
      <c r="E560" s="3">
        <f t="shared" si="61"/>
        <v>2.5854706215013E-7</v>
      </c>
      <c r="F560" s="3">
        <f t="shared" si="62"/>
        <v>2.7201782690978956E-5</v>
      </c>
      <c r="G560" s="10">
        <f t="shared" si="58"/>
        <v>4.3361466890778013</v>
      </c>
      <c r="H560" s="2">
        <f t="shared" si="59"/>
        <v>2.3658073918797777E-4</v>
      </c>
      <c r="I560" s="2">
        <f t="shared" si="60"/>
        <v>5.2155328290577323E-3</v>
      </c>
    </row>
    <row r="561" spans="1:9" x14ac:dyDescent="0.25">
      <c r="A561" s="1">
        <v>42769</v>
      </c>
      <c r="B561" s="2">
        <v>7.2648354780016078E-3</v>
      </c>
      <c r="C561" s="2">
        <f t="shared" si="56"/>
        <v>6.457966743375951E-3</v>
      </c>
      <c r="D561" s="3">
        <f t="shared" si="57"/>
        <v>4.1705334458549785E-5</v>
      </c>
      <c r="E561" s="3">
        <f t="shared" si="61"/>
        <v>5.5970446154729958E-8</v>
      </c>
      <c r="F561" s="3">
        <f t="shared" si="62"/>
        <v>2.4438538765234817E-5</v>
      </c>
      <c r="G561" s="10">
        <f t="shared" si="58"/>
        <v>3.5374662679238598</v>
      </c>
      <c r="H561" s="2">
        <f t="shared" si="59"/>
        <v>6.457966743375951E-3</v>
      </c>
      <c r="I561" s="2">
        <f t="shared" si="60"/>
        <v>4.9435350474366837E-3</v>
      </c>
    </row>
    <row r="562" spans="1:9" x14ac:dyDescent="0.25">
      <c r="A562" s="1">
        <v>42772</v>
      </c>
      <c r="B562" s="2">
        <v>-2.1154164236404371E-3</v>
      </c>
      <c r="C562" s="2">
        <f t="shared" si="56"/>
        <v>-2.9222851582660944E-3</v>
      </c>
      <c r="D562" s="3">
        <f t="shared" si="57"/>
        <v>8.5397505462222919E-6</v>
      </c>
      <c r="E562" s="3">
        <f t="shared" si="61"/>
        <v>4.1705334458549785E-5</v>
      </c>
      <c r="F562" s="3">
        <f t="shared" si="62"/>
        <v>3.0992580855002285E-5</v>
      </c>
      <c r="G562" s="10">
        <f t="shared" si="58"/>
        <v>4.1341719371217263</v>
      </c>
      <c r="H562" s="2">
        <f t="shared" si="59"/>
        <v>2.9222851582660944E-3</v>
      </c>
      <c r="I562" s="2">
        <f t="shared" si="60"/>
        <v>5.5670980640727249E-3</v>
      </c>
    </row>
    <row r="563" spans="1:9" x14ac:dyDescent="0.25">
      <c r="A563" s="1">
        <v>42773</v>
      </c>
      <c r="B563" s="2">
        <v>2.2682067208701362E-4</v>
      </c>
      <c r="C563" s="2">
        <f t="shared" si="56"/>
        <v>-5.8004806253864353E-4</v>
      </c>
      <c r="D563" s="3">
        <f t="shared" si="57"/>
        <v>3.3645575485483411E-7</v>
      </c>
      <c r="E563" s="3">
        <f t="shared" si="61"/>
        <v>8.5397505462222919E-6</v>
      </c>
      <c r="F563" s="3">
        <f t="shared" si="62"/>
        <v>2.9005817504561215E-5</v>
      </c>
      <c r="G563" s="10">
        <f t="shared" si="58"/>
        <v>4.2992687412103097</v>
      </c>
      <c r="H563" s="2">
        <f t="shared" si="59"/>
        <v>5.8004806253864353E-4</v>
      </c>
      <c r="I563" s="2">
        <f t="shared" si="60"/>
        <v>5.3857049217870467E-3</v>
      </c>
    </row>
    <row r="564" spans="1:9" x14ac:dyDescent="0.25">
      <c r="A564" s="1">
        <v>42774</v>
      </c>
      <c r="B564" s="2">
        <v>6.9339054895611874E-4</v>
      </c>
      <c r="C564" s="2">
        <f t="shared" si="56"/>
        <v>-1.1347818566953842E-4</v>
      </c>
      <c r="D564" s="3">
        <f t="shared" si="57"/>
        <v>1.2877298622850235E-8</v>
      </c>
      <c r="E564" s="3">
        <f t="shared" si="61"/>
        <v>3.3645575485483411E-7</v>
      </c>
      <c r="F564" s="3">
        <f t="shared" si="62"/>
        <v>2.5835847240540948E-5</v>
      </c>
      <c r="G564" s="10">
        <f t="shared" si="58"/>
        <v>4.3626860542443771</v>
      </c>
      <c r="H564" s="2">
        <f t="shared" si="59"/>
        <v>1.1347818566953842E-4</v>
      </c>
      <c r="I564" s="2">
        <f t="shared" si="60"/>
        <v>5.0828975241038405E-3</v>
      </c>
    </row>
    <row r="565" spans="1:9" x14ac:dyDescent="0.25">
      <c r="A565" s="1">
        <v>42775</v>
      </c>
      <c r="B565" s="2">
        <v>5.7524611382027135E-3</v>
      </c>
      <c r="C565" s="2">
        <f t="shared" si="56"/>
        <v>4.9455924035770567E-3</v>
      </c>
      <c r="D565" s="3">
        <f t="shared" si="57"/>
        <v>2.4458884222319088E-5</v>
      </c>
      <c r="E565" s="3">
        <f t="shared" si="61"/>
        <v>1.2877298622850235E-8</v>
      </c>
      <c r="F565" s="3">
        <f t="shared" si="62"/>
        <v>2.3415534503824758E-5</v>
      </c>
      <c r="G565" s="10">
        <f t="shared" si="58"/>
        <v>3.8898379037936963</v>
      </c>
      <c r="H565" s="2">
        <f t="shared" si="59"/>
        <v>4.9455924035770567E-3</v>
      </c>
      <c r="I565" s="2">
        <f t="shared" si="60"/>
        <v>4.838960064293232E-3</v>
      </c>
    </row>
    <row r="566" spans="1:9" x14ac:dyDescent="0.25">
      <c r="A566" s="1">
        <v>42776</v>
      </c>
      <c r="B566" s="2">
        <v>3.5660587468098193E-3</v>
      </c>
      <c r="C566" s="2">
        <f t="shared" si="56"/>
        <v>2.759190012184162E-3</v>
      </c>
      <c r="D566" s="3">
        <f t="shared" si="57"/>
        <v>7.6131295233368358E-6</v>
      </c>
      <c r="E566" s="3">
        <f t="shared" si="61"/>
        <v>2.4458884222319088E-5</v>
      </c>
      <c r="F566" s="3">
        <f t="shared" si="62"/>
        <v>2.6669641983087213E-5</v>
      </c>
      <c r="G566" s="10">
        <f t="shared" si="58"/>
        <v>4.2043235351786192</v>
      </c>
      <c r="H566" s="2">
        <f t="shared" si="59"/>
        <v>2.759190012184162E-3</v>
      </c>
      <c r="I566" s="2">
        <f t="shared" si="60"/>
        <v>5.1642658706816417E-3</v>
      </c>
    </row>
    <row r="567" spans="1:9" x14ac:dyDescent="0.25">
      <c r="A567" s="1">
        <v>42779</v>
      </c>
      <c r="B567" s="2">
        <v>5.2458874832692626E-3</v>
      </c>
      <c r="C567" s="2">
        <f t="shared" si="56"/>
        <v>4.4390187486436057E-3</v>
      </c>
      <c r="D567" s="3">
        <f t="shared" si="57"/>
        <v>1.9704887450809443E-5</v>
      </c>
      <c r="E567" s="3">
        <f t="shared" si="61"/>
        <v>7.6131295233368358E-6</v>
      </c>
      <c r="F567" s="3">
        <f t="shared" si="62"/>
        <v>2.56049157703553E-5</v>
      </c>
      <c r="G567" s="10">
        <f t="shared" si="58"/>
        <v>3.9826373728026585</v>
      </c>
      <c r="H567" s="2">
        <f t="shared" si="59"/>
        <v>4.4390187486436057E-3</v>
      </c>
      <c r="I567" s="2">
        <f t="shared" si="60"/>
        <v>5.0601300151631775E-3</v>
      </c>
    </row>
    <row r="568" spans="1:9" x14ac:dyDescent="0.25">
      <c r="A568" s="1">
        <v>42780</v>
      </c>
      <c r="B568" s="2">
        <v>4.0073016213895141E-3</v>
      </c>
      <c r="C568" s="2">
        <f t="shared" si="56"/>
        <v>3.2004328867638568E-3</v>
      </c>
      <c r="D568" s="3">
        <f t="shared" si="57"/>
        <v>1.0242770662679634E-5</v>
      </c>
      <c r="E568" s="3">
        <f t="shared" si="61"/>
        <v>1.9704887450809443E-5</v>
      </c>
      <c r="F568" s="3">
        <f t="shared" si="62"/>
        <v>2.7312822270945996E-5</v>
      </c>
      <c r="G568" s="10">
        <f t="shared" si="58"/>
        <v>4.1476301464266374</v>
      </c>
      <c r="H568" s="2">
        <f t="shared" si="59"/>
        <v>3.2004328867638568E-3</v>
      </c>
      <c r="I568" s="2">
        <f t="shared" si="60"/>
        <v>5.2261670726208125E-3</v>
      </c>
    </row>
    <row r="569" spans="1:9" x14ac:dyDescent="0.25">
      <c r="A569" s="1">
        <v>42781</v>
      </c>
      <c r="B569" s="2">
        <v>4.9923425080640182E-3</v>
      </c>
      <c r="C569" s="2">
        <f t="shared" si="56"/>
        <v>4.1854737734383614E-3</v>
      </c>
      <c r="D569" s="3">
        <f t="shared" si="57"/>
        <v>1.7518190708140358E-5</v>
      </c>
      <c r="E569" s="3">
        <f t="shared" si="61"/>
        <v>1.0242770662679634E-5</v>
      </c>
      <c r="F569" s="3">
        <f t="shared" si="62"/>
        <v>2.6625759787076255E-5</v>
      </c>
      <c r="G569" s="10">
        <f t="shared" si="58"/>
        <v>4.0189064461763095</v>
      </c>
      <c r="H569" s="2">
        <f t="shared" si="59"/>
        <v>4.1854737734383614E-3</v>
      </c>
      <c r="I569" s="2">
        <f t="shared" si="60"/>
        <v>5.1600154832205933E-3</v>
      </c>
    </row>
    <row r="570" spans="1:9" x14ac:dyDescent="0.25">
      <c r="A570" s="1">
        <v>42782</v>
      </c>
      <c r="B570" s="2">
        <v>-8.641055656061214E-4</v>
      </c>
      <c r="C570" s="2">
        <f t="shared" si="56"/>
        <v>-1.6709743002317787E-3</v>
      </c>
      <c r="D570" s="3">
        <f t="shared" si="57"/>
        <v>2.7921551120350823E-6</v>
      </c>
      <c r="E570" s="3">
        <f t="shared" si="61"/>
        <v>1.7518190708140358E-5</v>
      </c>
      <c r="F570" s="3">
        <f t="shared" si="62"/>
        <v>2.7618906934986891E-5</v>
      </c>
      <c r="G570" s="10">
        <f t="shared" si="58"/>
        <v>4.2790185666156528</v>
      </c>
      <c r="H570" s="2">
        <f t="shared" si="59"/>
        <v>1.6709743002317787E-3</v>
      </c>
      <c r="I570" s="2">
        <f t="shared" si="60"/>
        <v>5.2553693433465632E-3</v>
      </c>
    </row>
    <row r="571" spans="1:9" x14ac:dyDescent="0.25">
      <c r="A571" s="1">
        <v>42783</v>
      </c>
      <c r="B571" s="2">
        <v>1.6785814708464297E-3</v>
      </c>
      <c r="C571" s="2">
        <f t="shared" si="56"/>
        <v>8.7171273622077257E-4</v>
      </c>
      <c r="D571" s="3">
        <f t="shared" si="57"/>
        <v>7.5988309448950627E-7</v>
      </c>
      <c r="E571" s="3">
        <f t="shared" si="61"/>
        <v>2.7921551120350823E-6</v>
      </c>
      <c r="F571" s="3">
        <f t="shared" si="62"/>
        <v>2.5313567699344107E-5</v>
      </c>
      <c r="G571" s="10">
        <f t="shared" si="58"/>
        <v>4.3581370801044628</v>
      </c>
      <c r="H571" s="2">
        <f t="shared" si="59"/>
        <v>8.7171273622077257E-4</v>
      </c>
      <c r="I571" s="2">
        <f t="shared" si="60"/>
        <v>5.0312590570695233E-3</v>
      </c>
    </row>
    <row r="572" spans="1:9" x14ac:dyDescent="0.25">
      <c r="A572" s="1">
        <v>42787</v>
      </c>
      <c r="B572" s="2">
        <v>6.0480783953453798E-3</v>
      </c>
      <c r="C572" s="2">
        <f t="shared" si="56"/>
        <v>5.241209660719723E-3</v>
      </c>
      <c r="D572" s="3">
        <f t="shared" si="57"/>
        <v>2.7470278707621753E-5</v>
      </c>
      <c r="E572" s="3">
        <f t="shared" si="61"/>
        <v>7.5988309448950627E-7</v>
      </c>
      <c r="F572" s="3">
        <f t="shared" si="62"/>
        <v>2.3182128047728802E-5</v>
      </c>
      <c r="G572" s="10">
        <f t="shared" si="58"/>
        <v>3.824637638491998</v>
      </c>
      <c r="H572" s="2">
        <f t="shared" si="59"/>
        <v>5.241209660719723E-3</v>
      </c>
      <c r="I572" s="2">
        <f t="shared" si="60"/>
        <v>4.8147822430229179E-3</v>
      </c>
    </row>
    <row r="573" spans="1:9" x14ac:dyDescent="0.25">
      <c r="A573" s="1">
        <v>42788</v>
      </c>
      <c r="B573" s="2">
        <v>-1.0822785345272479E-3</v>
      </c>
      <c r="C573" s="2">
        <f t="shared" si="56"/>
        <v>-1.8891472691529051E-3</v>
      </c>
      <c r="D573" s="3">
        <f t="shared" si="57"/>
        <v>3.5688774045478791E-6</v>
      </c>
      <c r="E573" s="3">
        <f t="shared" si="61"/>
        <v>2.7470278707621753E-5</v>
      </c>
      <c r="F573" s="3">
        <f t="shared" si="62"/>
        <v>2.7118566147116333E-5</v>
      </c>
      <c r="G573" s="10">
        <f t="shared" si="58"/>
        <v>4.2729060840659265</v>
      </c>
      <c r="H573" s="2">
        <f t="shared" si="59"/>
        <v>1.8891472691529051E-3</v>
      </c>
      <c r="I573" s="2">
        <f t="shared" si="60"/>
        <v>5.2075489577263056E-3</v>
      </c>
    </row>
    <row r="574" spans="1:9" x14ac:dyDescent="0.25">
      <c r="A574" s="1">
        <v>42789</v>
      </c>
      <c r="B574" s="2">
        <v>4.1899086684549225E-4</v>
      </c>
      <c r="C574" s="2">
        <f t="shared" si="56"/>
        <v>-3.8787786778016491E-4</v>
      </c>
      <c r="D574" s="3">
        <f t="shared" si="57"/>
        <v>1.5044924031368708E-7</v>
      </c>
      <c r="E574" s="3">
        <f t="shared" si="61"/>
        <v>3.5688774045478791E-6</v>
      </c>
      <c r="F574" s="3">
        <f t="shared" si="62"/>
        <v>2.5102589036636691E-5</v>
      </c>
      <c r="G574" s="10">
        <f t="shared" si="58"/>
        <v>4.3743345632192945</v>
      </c>
      <c r="H574" s="2">
        <f t="shared" si="59"/>
        <v>3.8787786778016491E-4</v>
      </c>
      <c r="I574" s="2">
        <f t="shared" si="60"/>
        <v>5.0102484006919945E-3</v>
      </c>
    </row>
    <row r="575" spans="1:9" x14ac:dyDescent="0.25">
      <c r="A575" s="1">
        <v>42790</v>
      </c>
      <c r="B575" s="2">
        <v>1.493351834538359E-3</v>
      </c>
      <c r="C575" s="2">
        <f t="shared" si="56"/>
        <v>6.864830999127018E-4</v>
      </c>
      <c r="D575" s="3">
        <f t="shared" si="57"/>
        <v>4.7125904646575253E-7</v>
      </c>
      <c r="E575" s="3">
        <f t="shared" si="61"/>
        <v>1.5044924031368708E-7</v>
      </c>
      <c r="F575" s="3">
        <f t="shared" si="62"/>
        <v>2.2899572470813977E-5</v>
      </c>
      <c r="G575" s="10">
        <f t="shared" si="58"/>
        <v>4.412967934349437</v>
      </c>
      <c r="H575" s="2">
        <f t="shared" si="59"/>
        <v>6.864830999127018E-4</v>
      </c>
      <c r="I575" s="2">
        <f t="shared" si="60"/>
        <v>4.7853497751798642E-3</v>
      </c>
    </row>
    <row r="576" spans="1:9" x14ac:dyDescent="0.25">
      <c r="A576" s="1">
        <v>42793</v>
      </c>
      <c r="B576" s="2">
        <v>1.018020225231675E-3</v>
      </c>
      <c r="C576" s="2">
        <f t="shared" si="56"/>
        <v>2.1115149060601786E-4</v>
      </c>
      <c r="D576" s="3">
        <f t="shared" si="57"/>
        <v>4.458495198514325E-8</v>
      </c>
      <c r="E576" s="3">
        <f t="shared" si="61"/>
        <v>4.7125904646575253E-7</v>
      </c>
      <c r="F576" s="3">
        <f t="shared" si="62"/>
        <v>2.1330289977386271E-5</v>
      </c>
      <c r="G576" s="10">
        <f t="shared" si="58"/>
        <v>4.457707573270377</v>
      </c>
      <c r="H576" s="2">
        <f t="shared" si="59"/>
        <v>2.1115149060601786E-4</v>
      </c>
      <c r="I576" s="2">
        <f t="shared" si="60"/>
        <v>4.6184726888210863E-3</v>
      </c>
    </row>
    <row r="577" spans="1:9" x14ac:dyDescent="0.25">
      <c r="A577" s="1">
        <v>42794</v>
      </c>
      <c r="B577" s="2">
        <v>-2.5783310475788745E-3</v>
      </c>
      <c r="C577" s="2">
        <f t="shared" si="56"/>
        <v>-3.3851997822045318E-3</v>
      </c>
      <c r="D577" s="3">
        <f t="shared" si="57"/>
        <v>1.145957756543761E-5</v>
      </c>
      <c r="E577" s="3">
        <f t="shared" si="61"/>
        <v>4.458495198514325E-8</v>
      </c>
      <c r="F577" s="3">
        <f t="shared" si="62"/>
        <v>2.0077061441267589E-5</v>
      </c>
      <c r="G577" s="10">
        <f t="shared" si="58"/>
        <v>4.2036379633778438</v>
      </c>
      <c r="H577" s="2">
        <f t="shared" si="59"/>
        <v>3.3851997822045318E-3</v>
      </c>
      <c r="I577" s="2">
        <f t="shared" si="60"/>
        <v>4.4807434027477619E-3</v>
      </c>
    </row>
    <row r="578" spans="1:9" x14ac:dyDescent="0.25">
      <c r="A578" s="1">
        <v>42795</v>
      </c>
      <c r="B578" s="2">
        <v>1.3673825117192173E-2</v>
      </c>
      <c r="C578" s="2">
        <f t="shared" si="56"/>
        <v>1.2866956382566515E-2</v>
      </c>
      <c r="D578" s="3">
        <f t="shared" si="57"/>
        <v>1.6555856655086918E-4</v>
      </c>
      <c r="E578" s="3">
        <f t="shared" si="61"/>
        <v>1.145957756543761E-5</v>
      </c>
      <c r="F578" s="3">
        <f t="shared" si="62"/>
        <v>2.1505187357195078E-5</v>
      </c>
      <c r="G578" s="10">
        <f t="shared" si="58"/>
        <v>0.60539915727248506</v>
      </c>
      <c r="H578" s="2">
        <f t="shared" si="59"/>
        <v>1.2866956382566515E-2</v>
      </c>
      <c r="I578" s="2">
        <f t="shared" si="60"/>
        <v>4.6373685811238984E-3</v>
      </c>
    </row>
    <row r="579" spans="1:9" x14ac:dyDescent="0.25">
      <c r="A579" s="1">
        <v>42796</v>
      </c>
      <c r="B579" s="2">
        <v>-5.8598641045760624E-3</v>
      </c>
      <c r="C579" s="2">
        <f t="shared" si="56"/>
        <v>-6.6667328392017193E-3</v>
      </c>
      <c r="D579" s="3">
        <f t="shared" si="57"/>
        <v>4.4445326749290614E-5</v>
      </c>
      <c r="E579" s="3">
        <f t="shared" si="61"/>
        <v>1.6555856655086918E-4</v>
      </c>
      <c r="F579" s="3">
        <f t="shared" si="62"/>
        <v>5.4405182826878831E-5</v>
      </c>
      <c r="G579" s="10">
        <f t="shared" si="58"/>
        <v>3.5821211089849778</v>
      </c>
      <c r="H579" s="2">
        <f t="shared" si="59"/>
        <v>6.6667328392017193E-3</v>
      </c>
      <c r="I579" s="2">
        <f t="shared" si="60"/>
        <v>7.3759869052811384E-3</v>
      </c>
    </row>
    <row r="580" spans="1:9" x14ac:dyDescent="0.25">
      <c r="A580" s="1">
        <v>42797</v>
      </c>
      <c r="B580" s="2">
        <v>5.0379525760724242E-4</v>
      </c>
      <c r="C580" s="2">
        <f t="shared" si="56"/>
        <v>-3.0307347701841473E-4</v>
      </c>
      <c r="D580" s="3">
        <f t="shared" si="57"/>
        <v>9.1853532472031562E-8</v>
      </c>
      <c r="E580" s="3">
        <f t="shared" si="61"/>
        <v>4.4445326749290614E-5</v>
      </c>
      <c r="F580" s="3">
        <f t="shared" si="62"/>
        <v>5.3806607627436796E-5</v>
      </c>
      <c r="G580" s="10">
        <f t="shared" si="58"/>
        <v>3.9952650542543866</v>
      </c>
      <c r="H580" s="2">
        <f t="shared" si="59"/>
        <v>3.0307347701841473E-4</v>
      </c>
      <c r="I580" s="2">
        <f t="shared" si="60"/>
        <v>7.3352987415262645E-3</v>
      </c>
    </row>
    <row r="581" spans="1:9" x14ac:dyDescent="0.25">
      <c r="A581" s="1">
        <v>42800</v>
      </c>
      <c r="B581" s="2">
        <v>-3.2772164221692712E-3</v>
      </c>
      <c r="C581" s="2">
        <f t="shared" si="56"/>
        <v>-4.0840851567949281E-3</v>
      </c>
      <c r="D581" s="3">
        <f t="shared" si="57"/>
        <v>1.6679751567952652E-5</v>
      </c>
      <c r="E581" s="3">
        <f t="shared" si="61"/>
        <v>9.1853532472031562E-8</v>
      </c>
      <c r="F581" s="3">
        <f t="shared" si="62"/>
        <v>4.419795797683654E-5</v>
      </c>
      <c r="G581" s="10">
        <f t="shared" si="58"/>
        <v>3.9057837615140407</v>
      </c>
      <c r="H581" s="2">
        <f t="shared" si="59"/>
        <v>4.0840851567949281E-3</v>
      </c>
      <c r="I581" s="2">
        <f t="shared" si="60"/>
        <v>6.648154479014198E-3</v>
      </c>
    </row>
    <row r="582" spans="1:9" x14ac:dyDescent="0.25">
      <c r="A582" s="1">
        <v>42801</v>
      </c>
      <c r="B582" s="2">
        <v>-2.9133039476952893E-3</v>
      </c>
      <c r="C582" s="2">
        <f t="shared" si="56"/>
        <v>-3.7201726823209466E-3</v>
      </c>
      <c r="D582" s="3">
        <f t="shared" si="57"/>
        <v>1.3839684786287026E-5</v>
      </c>
      <c r="E582" s="3">
        <f t="shared" si="61"/>
        <v>1.6679751567952652E-5</v>
      </c>
      <c r="F582" s="3">
        <f t="shared" si="62"/>
        <v>4.0491654824042018E-5</v>
      </c>
      <c r="G582" s="10">
        <f t="shared" si="58"/>
        <v>3.967373276538531</v>
      </c>
      <c r="H582" s="2">
        <f t="shared" si="59"/>
        <v>3.7201726823209466E-3</v>
      </c>
      <c r="I582" s="2">
        <f t="shared" si="60"/>
        <v>6.3633053379546405E-3</v>
      </c>
    </row>
    <row r="583" spans="1:9" x14ac:dyDescent="0.25">
      <c r="A583" s="1">
        <v>42802</v>
      </c>
      <c r="B583" s="2">
        <v>-2.2842521713062336E-3</v>
      </c>
      <c r="C583" s="2">
        <f t="shared" si="56"/>
        <v>-3.0911209059318909E-3</v>
      </c>
      <c r="D583" s="3">
        <f t="shared" si="57"/>
        <v>9.5550284550891938E-6</v>
      </c>
      <c r="E583" s="3">
        <f t="shared" si="61"/>
        <v>1.3839684786287026E-5</v>
      </c>
      <c r="F583" s="3">
        <f t="shared" si="62"/>
        <v>3.7153203401818475E-5</v>
      </c>
      <c r="G583" s="10">
        <f t="shared" si="58"/>
        <v>4.052702183604513</v>
      </c>
      <c r="H583" s="2">
        <f t="shared" si="59"/>
        <v>3.0911209059318909E-3</v>
      </c>
      <c r="I583" s="2">
        <f t="shared" si="60"/>
        <v>6.0953427632757847E-3</v>
      </c>
    </row>
    <row r="584" spans="1:9" x14ac:dyDescent="0.25">
      <c r="A584" s="1">
        <v>42803</v>
      </c>
      <c r="B584" s="2">
        <v>7.9983749333467635E-4</v>
      </c>
      <c r="C584" s="2">
        <f t="shared" si="56"/>
        <v>-7.0312412909808017E-6</v>
      </c>
      <c r="D584" s="3">
        <f t="shared" si="57"/>
        <v>4.9438354091993372E-11</v>
      </c>
      <c r="E584" s="3">
        <f t="shared" si="61"/>
        <v>9.5550284550891938E-6</v>
      </c>
      <c r="F584" s="3">
        <f t="shared" si="62"/>
        <v>3.3789374038388083E-5</v>
      </c>
      <c r="G584" s="10">
        <f t="shared" si="58"/>
        <v>4.2287428264611249</v>
      </c>
      <c r="H584" s="2">
        <f t="shared" si="59"/>
        <v>7.0312412909808017E-6</v>
      </c>
      <c r="I584" s="2">
        <f t="shared" si="60"/>
        <v>5.8128628091834479E-3</v>
      </c>
    </row>
    <row r="585" spans="1:9" x14ac:dyDescent="0.25">
      <c r="A585" s="1">
        <v>42804</v>
      </c>
      <c r="B585" s="2">
        <v>3.2686786165836423E-3</v>
      </c>
      <c r="C585" s="2">
        <f t="shared" si="56"/>
        <v>2.4618098819579851E-3</v>
      </c>
      <c r="D585" s="3">
        <f t="shared" si="57"/>
        <v>6.060507894905988E-6</v>
      </c>
      <c r="E585" s="3">
        <f t="shared" si="61"/>
        <v>4.9438354091993372E-11</v>
      </c>
      <c r="F585" s="3">
        <f t="shared" si="62"/>
        <v>2.9317756630891666E-5</v>
      </c>
      <c r="G585" s="10">
        <f t="shared" si="58"/>
        <v>4.1963610674194047</v>
      </c>
      <c r="H585" s="2">
        <f t="shared" si="59"/>
        <v>2.4618098819579851E-3</v>
      </c>
      <c r="I585" s="2">
        <f t="shared" si="60"/>
        <v>5.4145873924881542E-3</v>
      </c>
    </row>
    <row r="586" spans="1:9" x14ac:dyDescent="0.25">
      <c r="A586" s="1">
        <v>42807</v>
      </c>
      <c r="B586" s="2">
        <v>3.6668633566550035E-4</v>
      </c>
      <c r="C586" s="2">
        <f t="shared" si="56"/>
        <v>-4.401823989601568E-4</v>
      </c>
      <c r="D586" s="3">
        <f t="shared" si="57"/>
        <v>1.9376054435431864E-7</v>
      </c>
      <c r="E586" s="3">
        <f t="shared" si="61"/>
        <v>6.060507894905988E-6</v>
      </c>
      <c r="F586" s="3">
        <f t="shared" si="62"/>
        <v>2.7250133551348608E-5</v>
      </c>
      <c r="G586" s="10">
        <f t="shared" si="58"/>
        <v>4.3327323128234561</v>
      </c>
      <c r="H586" s="2">
        <f t="shared" si="59"/>
        <v>4.401823989601568E-4</v>
      </c>
      <c r="I586" s="2">
        <f t="shared" si="60"/>
        <v>5.2201660463388139E-3</v>
      </c>
    </row>
    <row r="587" spans="1:9" x14ac:dyDescent="0.25">
      <c r="A587" s="1">
        <v>42808</v>
      </c>
      <c r="B587" s="2">
        <v>-3.3790189048102937E-3</v>
      </c>
      <c r="C587" s="2">
        <f t="shared" si="56"/>
        <v>-4.1858876394359505E-3</v>
      </c>
      <c r="D587" s="3">
        <f t="shared" si="57"/>
        <v>1.7521655329982673E-5</v>
      </c>
      <c r="E587" s="3">
        <f t="shared" si="61"/>
        <v>1.9376054435431864E-7</v>
      </c>
      <c r="F587" s="3">
        <f t="shared" si="62"/>
        <v>2.4502905506279124E-5</v>
      </c>
      <c r="G587" s="10">
        <f t="shared" si="58"/>
        <v>4.0318784935203205</v>
      </c>
      <c r="H587" s="2">
        <f t="shared" si="59"/>
        <v>4.1858876394359505E-3</v>
      </c>
      <c r="I587" s="2">
        <f t="shared" si="60"/>
        <v>4.9500409600607472E-3</v>
      </c>
    </row>
    <row r="588" spans="1:9" x14ac:dyDescent="0.25">
      <c r="A588" s="1">
        <v>42809</v>
      </c>
      <c r="B588" s="2">
        <v>8.374727853051489E-3</v>
      </c>
      <c r="C588" s="2">
        <f t="shared" si="56"/>
        <v>7.5678591184258322E-3</v>
      </c>
      <c r="D588" s="3">
        <f t="shared" si="57"/>
        <v>5.7272491636341016E-5</v>
      </c>
      <c r="E588" s="3">
        <f t="shared" si="61"/>
        <v>1.7521655329982673E-5</v>
      </c>
      <c r="F588" s="3">
        <f t="shared" si="62"/>
        <v>2.6043569248463757E-5</v>
      </c>
      <c r="G588" s="10">
        <f t="shared" si="58"/>
        <v>3.2593798007179342</v>
      </c>
      <c r="H588" s="2">
        <f t="shared" si="59"/>
        <v>7.5678591184258322E-3</v>
      </c>
      <c r="I588" s="2">
        <f t="shared" si="60"/>
        <v>5.1032900415774679E-3</v>
      </c>
    </row>
    <row r="589" spans="1:9" x14ac:dyDescent="0.25">
      <c r="A589" s="1">
        <v>42810</v>
      </c>
      <c r="B589" s="2">
        <v>-1.6266570520614421E-3</v>
      </c>
      <c r="C589" s="2">
        <f t="shared" si="56"/>
        <v>-2.4335257866870993E-3</v>
      </c>
      <c r="D589" s="3">
        <f t="shared" si="57"/>
        <v>5.922047754471066E-6</v>
      </c>
      <c r="E589" s="3">
        <f t="shared" si="61"/>
        <v>5.7272491636341016E-5</v>
      </c>
      <c r="F589" s="3">
        <f t="shared" si="62"/>
        <v>3.5400655502048969E-5</v>
      </c>
      <c r="G589" s="10">
        <f t="shared" si="58"/>
        <v>4.1218083838166155</v>
      </c>
      <c r="H589" s="2">
        <f t="shared" si="59"/>
        <v>2.4335257866870993E-3</v>
      </c>
      <c r="I589" s="2">
        <f t="shared" si="60"/>
        <v>5.9498449981532269E-3</v>
      </c>
    </row>
    <row r="590" spans="1:9" x14ac:dyDescent="0.25">
      <c r="A590" s="1">
        <v>42811</v>
      </c>
      <c r="B590" s="2">
        <v>-1.3143639402364293E-3</v>
      </c>
      <c r="C590" s="2">
        <f t="shared" si="56"/>
        <v>-2.1212326748620866E-3</v>
      </c>
      <c r="D590" s="3">
        <f t="shared" si="57"/>
        <v>4.4996280609025625E-6</v>
      </c>
      <c r="E590" s="3">
        <f t="shared" si="61"/>
        <v>5.922047754471066E-6</v>
      </c>
      <c r="F590" s="3">
        <f t="shared" si="62"/>
        <v>3.173760253861841E-5</v>
      </c>
      <c r="G590" s="10">
        <f t="shared" si="58"/>
        <v>4.1891776927134643</v>
      </c>
      <c r="H590" s="2">
        <f t="shared" si="59"/>
        <v>2.1212326748620866E-3</v>
      </c>
      <c r="I590" s="2">
        <f t="shared" si="60"/>
        <v>5.6336136305765953E-3</v>
      </c>
    </row>
    <row r="591" spans="1:9" x14ac:dyDescent="0.25">
      <c r="A591" s="1">
        <v>42814</v>
      </c>
      <c r="B591" s="2">
        <v>-2.00988121517931E-3</v>
      </c>
      <c r="C591" s="2">
        <f t="shared" ref="C591:C654" si="63">B591-B$5</f>
        <v>-2.8167499498049672E-3</v>
      </c>
      <c r="D591" s="3">
        <f t="shared" ref="D591:D654" si="64">C591^2</f>
        <v>7.934080279726286E-6</v>
      </c>
      <c r="E591" s="3">
        <f t="shared" si="61"/>
        <v>4.4996280609025625E-6</v>
      </c>
      <c r="F591" s="3">
        <f t="shared" si="62"/>
        <v>2.8724173317828833E-5</v>
      </c>
      <c r="G591" s="10">
        <f t="shared" ref="G591:G654" si="65">IFERROR(LN(1/SQRT(2*PI()*F591)*EXP(-D591/(2*F591))),-10000)</f>
        <v>4.1718391536904269</v>
      </c>
      <c r="H591" s="2">
        <f t="shared" ref="H591:H654" si="66">SQRT(D591)</f>
        <v>2.8167499498049672E-3</v>
      </c>
      <c r="I591" s="2">
        <f t="shared" ref="I591:I654" si="67">SQRT(F591)</f>
        <v>5.3594937557411926E-3</v>
      </c>
    </row>
    <row r="592" spans="1:9" x14ac:dyDescent="0.25">
      <c r="A592" s="1">
        <v>42815</v>
      </c>
      <c r="B592" s="2">
        <v>-1.2407993359932812E-2</v>
      </c>
      <c r="C592" s="2">
        <f t="shared" si="63"/>
        <v>-1.321486209455847E-2</v>
      </c>
      <c r="D592" s="3">
        <f t="shared" si="64"/>
        <v>1.7463258017819827E-4</v>
      </c>
      <c r="E592" s="3">
        <f t="shared" ref="E592:E655" si="68">D591</f>
        <v>7.934080279726286E-6</v>
      </c>
      <c r="F592" s="3">
        <f t="shared" ref="F592:F655" si="69">B$6+B$7*E592+B$8*F591</f>
        <v>2.7196559268544001E-5</v>
      </c>
      <c r="G592" s="10">
        <f t="shared" si="65"/>
        <v>1.1267076597666206</v>
      </c>
      <c r="H592" s="2">
        <f t="shared" si="66"/>
        <v>1.321486209455847E-2</v>
      </c>
      <c r="I592" s="2">
        <f t="shared" si="67"/>
        <v>5.2150320486593366E-3</v>
      </c>
    </row>
    <row r="593" spans="1:9" x14ac:dyDescent="0.25">
      <c r="A593" s="1">
        <v>42816</v>
      </c>
      <c r="B593" s="2">
        <v>1.8899156150544716E-3</v>
      </c>
      <c r="C593" s="2">
        <f t="shared" si="63"/>
        <v>1.0830468804288143E-3</v>
      </c>
      <c r="D593" s="3">
        <f t="shared" si="64"/>
        <v>1.1729905452065864E-6</v>
      </c>
      <c r="E593" s="3">
        <f t="shared" si="68"/>
        <v>1.7463258017819827E-4</v>
      </c>
      <c r="F593" s="3">
        <f t="shared" si="69"/>
        <v>6.0505442417228745E-5</v>
      </c>
      <c r="G593" s="10">
        <f t="shared" si="65"/>
        <v>3.9277568218700152</v>
      </c>
      <c r="H593" s="2">
        <f t="shared" si="66"/>
        <v>1.0830468804288143E-3</v>
      </c>
      <c r="I593" s="2">
        <f t="shared" si="67"/>
        <v>7.7785244370143069E-3</v>
      </c>
    </row>
    <row r="594" spans="1:9" x14ac:dyDescent="0.25">
      <c r="A594" s="1">
        <v>42817</v>
      </c>
      <c r="B594" s="2">
        <v>-1.0602737976110888E-3</v>
      </c>
      <c r="C594" s="2">
        <f t="shared" si="63"/>
        <v>-1.867142532236746E-3</v>
      </c>
      <c r="D594" s="3">
        <f t="shared" si="64"/>
        <v>3.4862212356874479E-6</v>
      </c>
      <c r="E594" s="3">
        <f t="shared" si="68"/>
        <v>1.1729905452065864E-6</v>
      </c>
      <c r="F594" s="3">
        <f t="shared" si="69"/>
        <v>4.9394702793621844E-5</v>
      </c>
      <c r="G594" s="10">
        <f t="shared" si="65"/>
        <v>4.0036057278505428</v>
      </c>
      <c r="H594" s="2">
        <f t="shared" si="66"/>
        <v>1.867142532236746E-3</v>
      </c>
      <c r="I594" s="2">
        <f t="shared" si="67"/>
        <v>7.028136509318942E-3</v>
      </c>
    </row>
    <row r="595" spans="1:9" x14ac:dyDescent="0.25">
      <c r="A595" s="1">
        <v>42818</v>
      </c>
      <c r="B595" s="2">
        <v>-8.440041603438031E-4</v>
      </c>
      <c r="C595" s="2">
        <f t="shared" si="63"/>
        <v>-1.6508728949694604E-3</v>
      </c>
      <c r="D595" s="3">
        <f t="shared" si="64"/>
        <v>2.7253813153448469E-6</v>
      </c>
      <c r="E595" s="3">
        <f t="shared" si="68"/>
        <v>3.4862212356874479E-6</v>
      </c>
      <c r="F595" s="3">
        <f t="shared" si="69"/>
        <v>4.1623802775730776E-5</v>
      </c>
      <c r="G595" s="10">
        <f t="shared" si="65"/>
        <v>4.0917423981866303</v>
      </c>
      <c r="H595" s="2">
        <f t="shared" si="66"/>
        <v>1.6508728949694604E-3</v>
      </c>
      <c r="I595" s="2">
        <f t="shared" si="67"/>
        <v>6.4516511666185715E-3</v>
      </c>
    </row>
    <row r="596" spans="1:9" x14ac:dyDescent="0.25">
      <c r="A596" s="1">
        <v>42821</v>
      </c>
      <c r="B596" s="2">
        <v>-1.0196332733214408E-3</v>
      </c>
      <c r="C596" s="2">
        <f t="shared" si="63"/>
        <v>-1.8265020079470981E-3</v>
      </c>
      <c r="D596" s="3">
        <f t="shared" si="64"/>
        <v>3.3361095850347814E-6</v>
      </c>
      <c r="E596" s="3">
        <f t="shared" si="68"/>
        <v>2.7253813153448469E-6</v>
      </c>
      <c r="F596" s="3">
        <f t="shared" si="69"/>
        <v>3.569731258805377E-5</v>
      </c>
      <c r="G596" s="10">
        <f t="shared" si="65"/>
        <v>4.1545513001897998</v>
      </c>
      <c r="H596" s="2">
        <f t="shared" si="66"/>
        <v>1.8265020079470981E-3</v>
      </c>
      <c r="I596" s="2">
        <f t="shared" si="67"/>
        <v>5.9747228042858836E-3</v>
      </c>
    </row>
    <row r="597" spans="1:9" x14ac:dyDescent="0.25">
      <c r="A597" s="1">
        <v>42822</v>
      </c>
      <c r="B597" s="2">
        <v>7.251482966702083E-3</v>
      </c>
      <c r="C597" s="2">
        <f t="shared" si="63"/>
        <v>6.4446142320764262E-3</v>
      </c>
      <c r="D597" s="3">
        <f t="shared" si="64"/>
        <v>4.1533052600282024E-5</v>
      </c>
      <c r="E597" s="3">
        <f t="shared" si="68"/>
        <v>3.3361095850347814E-6</v>
      </c>
      <c r="F597" s="3">
        <f t="shared" si="69"/>
        <v>3.1423544233675704E-5</v>
      </c>
      <c r="G597" s="10">
        <f t="shared" si="65"/>
        <v>3.6041792136107138</v>
      </c>
      <c r="H597" s="2">
        <f t="shared" si="66"/>
        <v>6.4446142320764262E-3</v>
      </c>
      <c r="I597" s="2">
        <f t="shared" si="67"/>
        <v>5.6056707211247885E-3</v>
      </c>
    </row>
    <row r="598" spans="1:9" x14ac:dyDescent="0.25">
      <c r="A598" s="1">
        <v>42823</v>
      </c>
      <c r="B598" s="2">
        <v>1.0854034436120763E-3</v>
      </c>
      <c r="C598" s="2">
        <f t="shared" si="63"/>
        <v>2.7853470898641915E-4</v>
      </c>
      <c r="D598" s="3">
        <f t="shared" si="64"/>
        <v>7.7581584110149209E-8</v>
      </c>
      <c r="E598" s="3">
        <f t="shared" si="68"/>
        <v>4.1533052600282024E-5</v>
      </c>
      <c r="F598" s="3">
        <f t="shared" si="69"/>
        <v>3.6142805353091772E-5</v>
      </c>
      <c r="G598" s="10">
        <f t="shared" si="65"/>
        <v>4.1940045278418916</v>
      </c>
      <c r="H598" s="2">
        <f t="shared" si="66"/>
        <v>2.7853470898641915E-4</v>
      </c>
      <c r="I598" s="2">
        <f t="shared" si="67"/>
        <v>6.0118886677226297E-3</v>
      </c>
    </row>
    <row r="599" spans="1:9" x14ac:dyDescent="0.25">
      <c r="A599" s="1">
        <v>42824</v>
      </c>
      <c r="B599" s="2">
        <v>2.9350353432466836E-3</v>
      </c>
      <c r="C599" s="2">
        <f t="shared" si="63"/>
        <v>2.1281666086210263E-3</v>
      </c>
      <c r="D599" s="3">
        <f t="shared" si="64"/>
        <v>4.5290931140495207E-6</v>
      </c>
      <c r="E599" s="3">
        <f t="shared" si="68"/>
        <v>7.7581584110149209E-8</v>
      </c>
      <c r="F599" s="3">
        <f t="shared" si="69"/>
        <v>3.1081015202597627E-5</v>
      </c>
      <c r="G599" s="10">
        <f t="shared" si="65"/>
        <v>4.1976586727670657</v>
      </c>
      <c r="H599" s="2">
        <f t="shared" si="66"/>
        <v>2.1281666086210263E-3</v>
      </c>
      <c r="I599" s="2">
        <f t="shared" si="67"/>
        <v>5.5750349956388279E-3</v>
      </c>
    </row>
    <row r="600" spans="1:9" x14ac:dyDescent="0.25">
      <c r="A600" s="1">
        <v>42825</v>
      </c>
      <c r="B600" s="2">
        <v>-2.255010430479043E-3</v>
      </c>
      <c r="C600" s="2">
        <f t="shared" si="63"/>
        <v>-3.0618791651047003E-3</v>
      </c>
      <c r="D600" s="3">
        <f t="shared" si="64"/>
        <v>9.3751040217022567E-6</v>
      </c>
      <c r="E600" s="3">
        <f t="shared" si="68"/>
        <v>4.5290931140495207E-6</v>
      </c>
      <c r="F600" s="3">
        <f t="shared" si="69"/>
        <v>2.8242796519174441E-5</v>
      </c>
      <c r="G600" s="10">
        <f t="shared" si="65"/>
        <v>4.1524241622160387</v>
      </c>
      <c r="H600" s="2">
        <f t="shared" si="66"/>
        <v>3.0618791651047003E-3</v>
      </c>
      <c r="I600" s="2">
        <f t="shared" si="67"/>
        <v>5.3143952166897074E-3</v>
      </c>
    </row>
    <row r="601" spans="1:9" x14ac:dyDescent="0.25">
      <c r="A601" s="1">
        <v>42828</v>
      </c>
      <c r="B601" s="2">
        <v>-1.6421751202002621E-3</v>
      </c>
      <c r="C601" s="2">
        <f t="shared" si="63"/>
        <v>-2.4490438548259194E-3</v>
      </c>
      <c r="D601" s="3">
        <f t="shared" si="64"/>
        <v>5.9978158028605989E-6</v>
      </c>
      <c r="E601" s="3">
        <f t="shared" si="68"/>
        <v>9.3751040217022567E-6</v>
      </c>
      <c r="F601" s="3">
        <f t="shared" si="69"/>
        <v>2.713691694891354E-5</v>
      </c>
      <c r="G601" s="10">
        <f t="shared" si="65"/>
        <v>4.2278589551578198</v>
      </c>
      <c r="H601" s="2">
        <f t="shared" si="66"/>
        <v>2.4490438548259194E-3</v>
      </c>
      <c r="I601" s="2">
        <f t="shared" si="67"/>
        <v>5.2093106020771633E-3</v>
      </c>
    </row>
    <row r="602" spans="1:9" x14ac:dyDescent="0.25">
      <c r="A602" s="1">
        <v>42829</v>
      </c>
      <c r="B602" s="2">
        <v>5.5959709009489877E-4</v>
      </c>
      <c r="C602" s="2">
        <f t="shared" si="63"/>
        <v>-2.4727164453075838E-4</v>
      </c>
      <c r="D602" s="3">
        <f t="shared" si="64"/>
        <v>6.1143266188945726E-8</v>
      </c>
      <c r="E602" s="3">
        <f t="shared" si="68"/>
        <v>5.9978158028605989E-6</v>
      </c>
      <c r="F602" s="3">
        <f t="shared" si="69"/>
        <v>2.5618077021962106E-5</v>
      </c>
      <c r="G602" s="10">
        <f t="shared" si="65"/>
        <v>4.365974266052203</v>
      </c>
      <c r="H602" s="2">
        <f t="shared" si="66"/>
        <v>2.4727164453075838E-4</v>
      </c>
      <c r="I602" s="2">
        <f t="shared" si="67"/>
        <v>5.061430333607498E-3</v>
      </c>
    </row>
    <row r="603" spans="1:9" x14ac:dyDescent="0.25">
      <c r="A603" s="1">
        <v>42830</v>
      </c>
      <c r="B603" s="2">
        <v>-3.0548776354145657E-3</v>
      </c>
      <c r="C603" s="2">
        <f t="shared" si="63"/>
        <v>-3.861746370040223E-3</v>
      </c>
      <c r="D603" s="3">
        <f t="shared" si="64"/>
        <v>1.4913085026518838E-5</v>
      </c>
      <c r="E603" s="3">
        <f t="shared" si="68"/>
        <v>6.1143266188945726E-8</v>
      </c>
      <c r="F603" s="3">
        <f t="shared" si="69"/>
        <v>2.3263829769522248E-5</v>
      </c>
      <c r="G603" s="10">
        <f t="shared" si="65"/>
        <v>4.0948460028681275</v>
      </c>
      <c r="H603" s="2">
        <f t="shared" si="66"/>
        <v>3.861746370040223E-3</v>
      </c>
      <c r="I603" s="2">
        <f t="shared" si="67"/>
        <v>4.8232592475961986E-3</v>
      </c>
    </row>
    <row r="604" spans="1:9" x14ac:dyDescent="0.25">
      <c r="A604" s="1">
        <v>42831</v>
      </c>
      <c r="B604" s="2">
        <v>1.9294927644020188E-3</v>
      </c>
      <c r="C604" s="2">
        <f t="shared" si="63"/>
        <v>1.1226240297763615E-3</v>
      </c>
      <c r="D604" s="3">
        <f t="shared" si="64"/>
        <v>1.2602847122313171E-6</v>
      </c>
      <c r="E604" s="3">
        <f t="shared" si="68"/>
        <v>1.4913085026518838E-5</v>
      </c>
      <c r="F604" s="3">
        <f t="shared" si="69"/>
        <v>2.4584673018441901E-5</v>
      </c>
      <c r="G604" s="10">
        <f t="shared" si="65"/>
        <v>4.3621236328162754</v>
      </c>
      <c r="H604" s="2">
        <f t="shared" si="66"/>
        <v>1.1226240297763615E-3</v>
      </c>
      <c r="I604" s="2">
        <f t="shared" si="67"/>
        <v>4.9582933574408346E-3</v>
      </c>
    </row>
    <row r="605" spans="1:9" x14ac:dyDescent="0.25">
      <c r="A605" s="1">
        <v>42832</v>
      </c>
      <c r="B605" s="2">
        <v>-8.2715091050222789E-4</v>
      </c>
      <c r="C605" s="2">
        <f t="shared" si="63"/>
        <v>-1.6340196451278852E-3</v>
      </c>
      <c r="D605" s="3">
        <f t="shared" si="64"/>
        <v>2.6700202006638598E-6</v>
      </c>
      <c r="E605" s="3">
        <f t="shared" si="68"/>
        <v>1.2602847122313171E-6</v>
      </c>
      <c r="F605" s="3">
        <f t="shared" si="69"/>
        <v>2.2744372963951726E-5</v>
      </c>
      <c r="G605" s="10">
        <f t="shared" si="65"/>
        <v>4.3679615787762591</v>
      </c>
      <c r="H605" s="2">
        <f t="shared" si="66"/>
        <v>1.6340196451278852E-3</v>
      </c>
      <c r="I605" s="2">
        <f t="shared" si="67"/>
        <v>4.769106096948539E-3</v>
      </c>
    </row>
    <row r="606" spans="1:9" x14ac:dyDescent="0.25">
      <c r="A606" s="1">
        <v>42835</v>
      </c>
      <c r="B606" s="2">
        <v>6.8774039073837834E-4</v>
      </c>
      <c r="C606" s="2">
        <f t="shared" si="63"/>
        <v>-1.1912834388727882E-4</v>
      </c>
      <c r="D606" s="3">
        <f t="shared" si="64"/>
        <v>1.419156231732576E-8</v>
      </c>
      <c r="E606" s="3">
        <f t="shared" si="68"/>
        <v>2.6700202006638598E-6</v>
      </c>
      <c r="F606" s="3">
        <f t="shared" si="69"/>
        <v>2.1669371500999606E-5</v>
      </c>
      <c r="G606" s="10">
        <f t="shared" si="65"/>
        <v>4.4505393830929716</v>
      </c>
      <c r="H606" s="2">
        <f t="shared" si="66"/>
        <v>1.1912834388727882E-4</v>
      </c>
      <c r="I606" s="2">
        <f t="shared" si="67"/>
        <v>4.6550372180036974E-3</v>
      </c>
    </row>
    <row r="607" spans="1:9" x14ac:dyDescent="0.25">
      <c r="A607" s="1">
        <v>42836</v>
      </c>
      <c r="B607" s="2">
        <v>-1.4339289653649834E-3</v>
      </c>
      <c r="C607" s="2">
        <f t="shared" si="63"/>
        <v>-2.2407976999906406E-3</v>
      </c>
      <c r="D607" s="3">
        <f t="shared" si="64"/>
        <v>5.0211743322833452E-6</v>
      </c>
      <c r="E607" s="3">
        <f t="shared" si="68"/>
        <v>1.419156231732576E-8</v>
      </c>
      <c r="F607" s="3">
        <f t="shared" si="69"/>
        <v>2.0322523154788305E-5</v>
      </c>
      <c r="G607" s="10">
        <f t="shared" si="65"/>
        <v>4.3594146744915303</v>
      </c>
      <c r="H607" s="2">
        <f t="shared" si="66"/>
        <v>2.2407976999906406E-3</v>
      </c>
      <c r="I607" s="2">
        <f t="shared" si="67"/>
        <v>4.5080509263747568E-3</v>
      </c>
    </row>
    <row r="608" spans="1:9" x14ac:dyDescent="0.25">
      <c r="A608" s="1">
        <v>42837</v>
      </c>
      <c r="B608" s="2">
        <v>-3.7599095922304926E-3</v>
      </c>
      <c r="C608" s="2">
        <f t="shared" si="63"/>
        <v>-4.5667783268561494E-3</v>
      </c>
      <c r="D608" s="3">
        <f t="shared" si="64"/>
        <v>2.0855464286643053E-5</v>
      </c>
      <c r="E608" s="3">
        <f t="shared" si="68"/>
        <v>5.0211743322833452E-6</v>
      </c>
      <c r="F608" s="3">
        <f t="shared" si="69"/>
        <v>2.0357129394579919E-5</v>
      </c>
      <c r="G608" s="10">
        <f t="shared" si="65"/>
        <v>3.9698613386494364</v>
      </c>
      <c r="H608" s="2">
        <f t="shared" si="66"/>
        <v>4.5667783268561494E-3</v>
      </c>
      <c r="I608" s="2">
        <f t="shared" si="67"/>
        <v>4.5118875644878298E-3</v>
      </c>
    </row>
    <row r="609" spans="1:9" x14ac:dyDescent="0.25">
      <c r="A609" s="1">
        <v>42838</v>
      </c>
      <c r="B609" s="2">
        <v>-6.8147023578528643E-3</v>
      </c>
      <c r="C609" s="2">
        <f t="shared" si="63"/>
        <v>-7.6215710924785211E-3</v>
      </c>
      <c r="D609" s="3">
        <f t="shared" si="64"/>
        <v>5.8088345917704241E-5</v>
      </c>
      <c r="E609" s="3">
        <f t="shared" si="68"/>
        <v>2.0855464286643053E-5</v>
      </c>
      <c r="F609" s="3">
        <f t="shared" si="69"/>
        <v>2.365448127722498E-5</v>
      </c>
      <c r="G609" s="10">
        <f t="shared" si="65"/>
        <v>3.1791896895543377</v>
      </c>
      <c r="H609" s="2">
        <f t="shared" si="66"/>
        <v>7.6215710924785211E-3</v>
      </c>
      <c r="I609" s="2">
        <f t="shared" si="67"/>
        <v>4.863587284836675E-3</v>
      </c>
    </row>
    <row r="610" spans="1:9" x14ac:dyDescent="0.25">
      <c r="A610" s="1">
        <v>42842</v>
      </c>
      <c r="B610" s="2">
        <v>8.6133236007643887E-3</v>
      </c>
      <c r="C610" s="2">
        <f t="shared" si="63"/>
        <v>7.8064548661387319E-3</v>
      </c>
      <c r="D610" s="3">
        <f t="shared" si="64"/>
        <v>6.0940737577061089E-5</v>
      </c>
      <c r="E610" s="3">
        <f t="shared" si="68"/>
        <v>5.8088345917704241E-5</v>
      </c>
      <c r="F610" s="3">
        <f t="shared" si="69"/>
        <v>3.3795514935433463E-5</v>
      </c>
      <c r="G610" s="10">
        <f t="shared" si="65"/>
        <v>3.327042856787668</v>
      </c>
      <c r="H610" s="2">
        <f t="shared" si="66"/>
        <v>7.8064548661387319E-3</v>
      </c>
      <c r="I610" s="2">
        <f t="shared" si="67"/>
        <v>5.8133910014236496E-3</v>
      </c>
    </row>
    <row r="611" spans="1:9" x14ac:dyDescent="0.25">
      <c r="A611" s="1">
        <v>42843</v>
      </c>
      <c r="B611" s="2">
        <v>-2.9033507733046138E-3</v>
      </c>
      <c r="C611" s="2">
        <f t="shared" si="63"/>
        <v>-3.710219507930271E-3</v>
      </c>
      <c r="D611" s="3">
        <f t="shared" si="64"/>
        <v>1.3765728797026342E-5</v>
      </c>
      <c r="E611" s="3">
        <f t="shared" si="68"/>
        <v>6.0940737577061089E-5</v>
      </c>
      <c r="F611" s="3">
        <f t="shared" si="69"/>
        <v>4.1913797856187927E-5</v>
      </c>
      <c r="G611" s="10">
        <f t="shared" si="65"/>
        <v>3.9567944437873286</v>
      </c>
      <c r="H611" s="2">
        <f t="shared" si="66"/>
        <v>3.710219507930271E-3</v>
      </c>
      <c r="I611" s="2">
        <f t="shared" si="67"/>
        <v>6.4740866426228746E-3</v>
      </c>
    </row>
    <row r="612" spans="1:9" x14ac:dyDescent="0.25">
      <c r="A612" s="1">
        <v>42844</v>
      </c>
      <c r="B612" s="2">
        <v>-1.7163423974997372E-3</v>
      </c>
      <c r="C612" s="2">
        <f t="shared" si="63"/>
        <v>-2.5232111321253944E-3</v>
      </c>
      <c r="D612" s="3">
        <f t="shared" si="64"/>
        <v>6.3665944172815145E-6</v>
      </c>
      <c r="E612" s="3">
        <f t="shared" si="68"/>
        <v>1.3765728797026342E-5</v>
      </c>
      <c r="F612" s="3">
        <f t="shared" si="69"/>
        <v>3.8193752870290753E-5</v>
      </c>
      <c r="G612" s="10">
        <f t="shared" si="65"/>
        <v>4.0841347455174644</v>
      </c>
      <c r="H612" s="2">
        <f t="shared" si="66"/>
        <v>2.5232111321253944E-3</v>
      </c>
      <c r="I612" s="2">
        <f t="shared" si="67"/>
        <v>6.1801094545558622E-3</v>
      </c>
    </row>
    <row r="613" spans="1:9" x14ac:dyDescent="0.25">
      <c r="A613" s="1">
        <v>42845</v>
      </c>
      <c r="B613" s="2">
        <v>7.5571921631019112E-3</v>
      </c>
      <c r="C613" s="2">
        <f t="shared" si="63"/>
        <v>6.7503234284762544E-3</v>
      </c>
      <c r="D613" s="3">
        <f t="shared" si="64"/>
        <v>4.5566866389035415E-5</v>
      </c>
      <c r="E613" s="3">
        <f t="shared" si="68"/>
        <v>6.3665944172815145E-6</v>
      </c>
      <c r="F613" s="3">
        <f t="shared" si="69"/>
        <v>3.3903110864358611E-5</v>
      </c>
      <c r="G613" s="10">
        <f t="shared" si="65"/>
        <v>3.5550473505403577</v>
      </c>
      <c r="H613" s="2">
        <f t="shared" si="66"/>
        <v>6.7503234284762544E-3</v>
      </c>
      <c r="I613" s="2">
        <f t="shared" si="67"/>
        <v>5.8226377926467836E-3</v>
      </c>
    </row>
    <row r="614" spans="1:9" x14ac:dyDescent="0.25">
      <c r="A614" s="1">
        <v>42846</v>
      </c>
      <c r="B614" s="2">
        <v>-3.0350108666123976E-3</v>
      </c>
      <c r="C614" s="2">
        <f t="shared" si="63"/>
        <v>-3.8418796012380549E-3</v>
      </c>
      <c r="D614" s="3">
        <f t="shared" si="64"/>
        <v>1.4760038870409076E-5</v>
      </c>
      <c r="E614" s="3">
        <f t="shared" si="68"/>
        <v>4.5566866389035415E-5</v>
      </c>
      <c r="F614" s="3">
        <f t="shared" si="69"/>
        <v>3.881715107927928E-5</v>
      </c>
      <c r="G614" s="10">
        <f t="shared" si="65"/>
        <v>3.9692630072183315</v>
      </c>
      <c r="H614" s="2">
        <f t="shared" si="66"/>
        <v>3.8418796012380549E-3</v>
      </c>
      <c r="I614" s="2">
        <f t="shared" si="67"/>
        <v>6.2303411687707182E-3</v>
      </c>
    </row>
    <row r="615" spans="1:9" x14ac:dyDescent="0.25">
      <c r="A615" s="1">
        <v>42849</v>
      </c>
      <c r="B615" s="2">
        <v>1.0840085324159476E-2</v>
      </c>
      <c r="C615" s="2">
        <f t="shared" si="63"/>
        <v>1.0033216589533819E-2</v>
      </c>
      <c r="D615" s="3">
        <f t="shared" si="64"/>
        <v>1.0066543513249663E-4</v>
      </c>
      <c r="E615" s="3">
        <f t="shared" si="68"/>
        <v>1.4760038870409076E-5</v>
      </c>
      <c r="F615" s="3">
        <f t="shared" si="69"/>
        <v>3.6100177432677597E-5</v>
      </c>
      <c r="G615" s="10">
        <f t="shared" si="65"/>
        <v>2.8014166040599502</v>
      </c>
      <c r="H615" s="2">
        <f t="shared" si="66"/>
        <v>1.0033216589533819E-2</v>
      </c>
      <c r="I615" s="2">
        <f t="shared" si="67"/>
        <v>6.0083423198647396E-3</v>
      </c>
    </row>
    <row r="616" spans="1:9" x14ac:dyDescent="0.25">
      <c r="A616" s="1">
        <v>42850</v>
      </c>
      <c r="B616" s="2">
        <v>6.0906008466188322E-3</v>
      </c>
      <c r="C616" s="2">
        <f t="shared" si="63"/>
        <v>5.2837321119931753E-3</v>
      </c>
      <c r="D616" s="3">
        <f t="shared" si="64"/>
        <v>2.791782503130786E-5</v>
      </c>
      <c r="E616" s="3">
        <f t="shared" si="68"/>
        <v>1.0066543513249663E-4</v>
      </c>
      <c r="F616" s="3">
        <f t="shared" si="69"/>
        <v>5.1832692775963021E-5</v>
      </c>
      <c r="G616" s="10">
        <f t="shared" si="65"/>
        <v>3.7454990968103945</v>
      </c>
      <c r="H616" s="2">
        <f t="shared" si="66"/>
        <v>5.2837321119931753E-3</v>
      </c>
      <c r="I616" s="2">
        <f t="shared" si="67"/>
        <v>7.1994925360030076E-3</v>
      </c>
    </row>
    <row r="617" spans="1:9" x14ac:dyDescent="0.25">
      <c r="A617" s="1">
        <v>42851</v>
      </c>
      <c r="B617" s="2">
        <v>-4.856380907726221E-4</v>
      </c>
      <c r="C617" s="2">
        <f t="shared" si="63"/>
        <v>-1.2925068253982794E-3</v>
      </c>
      <c r="D617" s="3">
        <f t="shared" si="64"/>
        <v>1.6705738937011383E-6</v>
      </c>
      <c r="E617" s="3">
        <f t="shared" si="68"/>
        <v>2.791782503130786E-5</v>
      </c>
      <c r="F617" s="3">
        <f t="shared" si="69"/>
        <v>4.848184471216469E-5</v>
      </c>
      <c r="G617" s="10">
        <f t="shared" si="65"/>
        <v>4.0309931891069954</v>
      </c>
      <c r="H617" s="2">
        <f t="shared" si="66"/>
        <v>1.2925068253982794E-3</v>
      </c>
      <c r="I617" s="2">
        <f t="shared" si="67"/>
        <v>6.9628905428826531E-3</v>
      </c>
    </row>
    <row r="618" spans="1:9" x14ac:dyDescent="0.25">
      <c r="A618" s="1">
        <v>42852</v>
      </c>
      <c r="B618" s="2">
        <v>5.5289116002432692E-4</v>
      </c>
      <c r="C618" s="2">
        <f t="shared" si="63"/>
        <v>-2.5397757460133023E-4</v>
      </c>
      <c r="D618" s="3">
        <f t="shared" si="64"/>
        <v>6.4504608400374265E-8</v>
      </c>
      <c r="E618" s="3">
        <f t="shared" si="68"/>
        <v>1.6705738937011383E-6</v>
      </c>
      <c r="F618" s="3">
        <f t="shared" si="69"/>
        <v>4.0570930346031401E-5</v>
      </c>
      <c r="G618" s="10">
        <f t="shared" si="65"/>
        <v>4.1364958804417995</v>
      </c>
      <c r="H618" s="2">
        <f t="shared" si="66"/>
        <v>2.5397757460133023E-4</v>
      </c>
      <c r="I618" s="2">
        <f t="shared" si="67"/>
        <v>6.3695314070998507E-3</v>
      </c>
    </row>
    <row r="619" spans="1:9" x14ac:dyDescent="0.25">
      <c r="A619" s="1">
        <v>42853</v>
      </c>
      <c r="B619" s="2">
        <v>-1.9131184668260692E-3</v>
      </c>
      <c r="C619" s="2">
        <f t="shared" si="63"/>
        <v>-2.7199872014517265E-3</v>
      </c>
      <c r="D619" s="3">
        <f t="shared" si="64"/>
        <v>7.3983303760611948E-6</v>
      </c>
      <c r="E619" s="3">
        <f t="shared" si="68"/>
        <v>6.4504608400374265E-8</v>
      </c>
      <c r="F619" s="3">
        <f t="shared" si="69"/>
        <v>3.4365850296036252E-5</v>
      </c>
      <c r="G619" s="10">
        <f t="shared" si="65"/>
        <v>4.1126443428271084</v>
      </c>
      <c r="H619" s="2">
        <f t="shared" si="66"/>
        <v>2.7199872014517265E-3</v>
      </c>
      <c r="I619" s="2">
        <f t="shared" si="67"/>
        <v>5.862239358473539E-3</v>
      </c>
    </row>
    <row r="620" spans="1:9" x14ac:dyDescent="0.25">
      <c r="A620" s="1">
        <v>42856</v>
      </c>
      <c r="B620" s="2">
        <v>1.7322372284205301E-3</v>
      </c>
      <c r="C620" s="2">
        <f t="shared" si="63"/>
        <v>9.2536849379487292E-4</v>
      </c>
      <c r="D620" s="3">
        <f t="shared" si="64"/>
        <v>8.563068493081918E-7</v>
      </c>
      <c r="E620" s="3">
        <f t="shared" si="68"/>
        <v>7.3983303760611948E-6</v>
      </c>
      <c r="F620" s="3">
        <f t="shared" si="69"/>
        <v>3.1274367982319907E-5</v>
      </c>
      <c r="G620" s="10">
        <f t="shared" si="65"/>
        <v>4.2537270876220452</v>
      </c>
      <c r="H620" s="2">
        <f t="shared" si="66"/>
        <v>9.2536849379487292E-4</v>
      </c>
      <c r="I620" s="2">
        <f t="shared" si="67"/>
        <v>5.5923490576250609E-3</v>
      </c>
    </row>
    <row r="621" spans="1:9" x14ac:dyDescent="0.25">
      <c r="A621" s="1">
        <v>42857</v>
      </c>
      <c r="B621" s="2">
        <v>1.1891154069998411E-3</v>
      </c>
      <c r="C621" s="2">
        <f t="shared" si="63"/>
        <v>3.8224667237418393E-4</v>
      </c>
      <c r="D621" s="3">
        <f t="shared" si="64"/>
        <v>1.4611251854113672E-7</v>
      </c>
      <c r="E621" s="3">
        <f t="shared" si="68"/>
        <v>8.563068493081918E-7</v>
      </c>
      <c r="F621" s="3">
        <f t="shared" si="69"/>
        <v>2.7627479758189229E-5</v>
      </c>
      <c r="G621" s="10">
        <f t="shared" si="65"/>
        <v>4.3267669522688958</v>
      </c>
      <c r="H621" s="2">
        <f t="shared" si="66"/>
        <v>3.8224667237418393E-4</v>
      </c>
      <c r="I621" s="2">
        <f t="shared" si="67"/>
        <v>5.2561849052510726E-3</v>
      </c>
    </row>
    <row r="622" spans="1:9" x14ac:dyDescent="0.25">
      <c r="A622" s="1">
        <v>42858</v>
      </c>
      <c r="B622" s="2">
        <v>-1.2713441536987835E-3</v>
      </c>
      <c r="C622" s="2">
        <f t="shared" si="63"/>
        <v>-2.0782128883244408E-3</v>
      </c>
      <c r="D622" s="3">
        <f t="shared" si="64"/>
        <v>4.3189688091978147E-6</v>
      </c>
      <c r="E622" s="3">
        <f t="shared" si="68"/>
        <v>1.4611251854113672E-7</v>
      </c>
      <c r="F622" s="3">
        <f t="shared" si="69"/>
        <v>2.477321062977667E-5</v>
      </c>
      <c r="G622" s="10">
        <f t="shared" si="65"/>
        <v>4.296765172699053</v>
      </c>
      <c r="H622" s="2">
        <f t="shared" si="66"/>
        <v>2.0782128883244408E-3</v>
      </c>
      <c r="I622" s="2">
        <f t="shared" si="67"/>
        <v>4.977269394937014E-3</v>
      </c>
    </row>
    <row r="623" spans="1:9" x14ac:dyDescent="0.25">
      <c r="A623" s="1">
        <v>42859</v>
      </c>
      <c r="B623" s="2">
        <v>5.8204536603945201E-4</v>
      </c>
      <c r="C623" s="2">
        <f t="shared" si="63"/>
        <v>-2.2482336858620515E-4</v>
      </c>
      <c r="D623" s="3">
        <f t="shared" si="64"/>
        <v>5.0545547062448655E-8</v>
      </c>
      <c r="E623" s="3">
        <f t="shared" si="68"/>
        <v>4.3189688091978147E-6</v>
      </c>
      <c r="F623" s="3">
        <f t="shared" si="69"/>
        <v>2.3516328566092109E-5</v>
      </c>
      <c r="G623" s="10">
        <f t="shared" si="65"/>
        <v>4.4088945491031923</v>
      </c>
      <c r="H623" s="2">
        <f t="shared" si="66"/>
        <v>2.2482336858620515E-4</v>
      </c>
      <c r="I623" s="2">
        <f t="shared" si="67"/>
        <v>4.8493637279639181E-3</v>
      </c>
    </row>
    <row r="624" spans="1:9" x14ac:dyDescent="0.25">
      <c r="A624" s="1">
        <v>42860</v>
      </c>
      <c r="B624" s="2">
        <v>4.0886872677357022E-3</v>
      </c>
      <c r="C624" s="2">
        <f t="shared" si="63"/>
        <v>3.281818533110045E-3</v>
      </c>
      <c r="D624" s="3">
        <f t="shared" si="64"/>
        <v>1.0770332884264567E-5</v>
      </c>
      <c r="E624" s="3">
        <f t="shared" si="68"/>
        <v>5.0545547062448655E-8</v>
      </c>
      <c r="F624" s="3">
        <f t="shared" si="69"/>
        <v>2.1701255968211983E-5</v>
      </c>
      <c r="G624" s="10">
        <f t="shared" si="65"/>
        <v>4.2019816874136202</v>
      </c>
      <c r="H624" s="2">
        <f t="shared" si="66"/>
        <v>3.281818533110045E-3</v>
      </c>
      <c r="I624" s="2">
        <f t="shared" si="67"/>
        <v>4.6584606865585961E-3</v>
      </c>
    </row>
    <row r="625" spans="1:9" x14ac:dyDescent="0.25">
      <c r="A625" s="1">
        <v>42863</v>
      </c>
      <c r="B625" s="2">
        <v>3.7511097032982832E-5</v>
      </c>
      <c r="C625" s="2">
        <f t="shared" si="63"/>
        <v>-7.6935763759267432E-4</v>
      </c>
      <c r="D625" s="3">
        <f t="shared" si="64"/>
        <v>5.9191117452218076E-7</v>
      </c>
      <c r="E625" s="3">
        <f t="shared" si="68"/>
        <v>1.0770332884264567E-5</v>
      </c>
      <c r="F625" s="3">
        <f t="shared" si="69"/>
        <v>2.2568614170935265E-5</v>
      </c>
      <c r="G625" s="10">
        <f t="shared" si="65"/>
        <v>4.417423060480103</v>
      </c>
      <c r="H625" s="2">
        <f t="shared" si="66"/>
        <v>7.6935763759267432E-4</v>
      </c>
      <c r="I625" s="2">
        <f t="shared" si="67"/>
        <v>4.7506435533446693E-3</v>
      </c>
    </row>
    <row r="626" spans="1:9" x14ac:dyDescent="0.25">
      <c r="A626" s="1">
        <v>42864</v>
      </c>
      <c r="B626" s="2">
        <v>-1.0252648600889147E-3</v>
      </c>
      <c r="C626" s="2">
        <f t="shared" si="63"/>
        <v>-1.832133594714572E-3</v>
      </c>
      <c r="D626" s="3">
        <f t="shared" si="64"/>
        <v>3.3567135088817396E-6</v>
      </c>
      <c r="E626" s="3">
        <f t="shared" si="68"/>
        <v>5.9191117452218076E-7</v>
      </c>
      <c r="F626" s="3">
        <f t="shared" si="69"/>
        <v>2.1109508260944109E-5</v>
      </c>
      <c r="G626" s="10">
        <f t="shared" si="65"/>
        <v>4.3844478160876097</v>
      </c>
      <c r="H626" s="2">
        <f t="shared" si="66"/>
        <v>1.832133594714572E-3</v>
      </c>
      <c r="I626" s="2">
        <f t="shared" si="67"/>
        <v>4.5945084895932129E-3</v>
      </c>
    </row>
    <row r="627" spans="1:9" x14ac:dyDescent="0.25">
      <c r="A627" s="1">
        <v>42865</v>
      </c>
      <c r="B627" s="2">
        <v>1.1306176259533451E-3</v>
      </c>
      <c r="C627" s="2">
        <f t="shared" si="63"/>
        <v>3.2374889132768799E-4</v>
      </c>
      <c r="D627" s="3">
        <f t="shared" si="64"/>
        <v>1.0481334463590713E-7</v>
      </c>
      <c r="E627" s="3">
        <f t="shared" si="68"/>
        <v>3.3567135088817396E-6</v>
      </c>
      <c r="F627" s="3">
        <f t="shared" si="69"/>
        <v>2.0597495753495838E-5</v>
      </c>
      <c r="G627" s="10">
        <f t="shared" si="65"/>
        <v>4.473687671735858</v>
      </c>
      <c r="H627" s="2">
        <f t="shared" si="66"/>
        <v>3.2374889132768799E-4</v>
      </c>
      <c r="I627" s="2">
        <f t="shared" si="67"/>
        <v>4.5384464030652424E-3</v>
      </c>
    </row>
    <row r="628" spans="1:9" x14ac:dyDescent="0.25">
      <c r="A628" s="1">
        <v>42866</v>
      </c>
      <c r="B628" s="2">
        <v>-2.162833436821554E-3</v>
      </c>
      <c r="C628" s="2">
        <f t="shared" si="63"/>
        <v>-2.9697021714472113E-3</v>
      </c>
      <c r="D628" s="3">
        <f t="shared" si="64"/>
        <v>8.8191309870982819E-6</v>
      </c>
      <c r="E628" s="3">
        <f t="shared" si="68"/>
        <v>1.0481334463590713E-7</v>
      </c>
      <c r="F628" s="3">
        <f t="shared" si="69"/>
        <v>1.954546325829131E-5</v>
      </c>
      <c r="G628" s="10">
        <f t="shared" si="65"/>
        <v>4.2768395693810879</v>
      </c>
      <c r="H628" s="2">
        <f t="shared" si="66"/>
        <v>2.9697021714472113E-3</v>
      </c>
      <c r="I628" s="2">
        <f t="shared" si="67"/>
        <v>4.4210251365821599E-3</v>
      </c>
    </row>
    <row r="629" spans="1:9" x14ac:dyDescent="0.25">
      <c r="A629" s="1">
        <v>42867</v>
      </c>
      <c r="B629" s="2">
        <v>-1.4784250179582514E-3</v>
      </c>
      <c r="C629" s="2">
        <f t="shared" si="63"/>
        <v>-2.2852937525839087E-3</v>
      </c>
      <c r="D629" s="3">
        <f t="shared" si="64"/>
        <v>5.2225675355990431E-6</v>
      </c>
      <c r="E629" s="3">
        <f t="shared" si="68"/>
        <v>8.8191309870982819E-6</v>
      </c>
      <c r="F629" s="3">
        <f t="shared" si="69"/>
        <v>2.0564951735435336E-5</v>
      </c>
      <c r="G629" s="10">
        <f t="shared" si="65"/>
        <v>4.3500452346762648</v>
      </c>
      <c r="H629" s="2">
        <f t="shared" si="66"/>
        <v>2.2852937525839087E-3</v>
      </c>
      <c r="I629" s="2">
        <f t="shared" si="67"/>
        <v>4.5348596158464854E-3</v>
      </c>
    </row>
    <row r="630" spans="1:9" x14ac:dyDescent="0.25">
      <c r="A630" s="1">
        <v>42870</v>
      </c>
      <c r="B630" s="2">
        <v>4.7764440168973632E-3</v>
      </c>
      <c r="C630" s="2">
        <f t="shared" si="63"/>
        <v>3.9695752822717064E-3</v>
      </c>
      <c r="D630" s="3">
        <f t="shared" si="64"/>
        <v>1.5757527921622496E-5</v>
      </c>
      <c r="E630" s="3">
        <f t="shared" si="68"/>
        <v>5.2225675355990431E-6</v>
      </c>
      <c r="F630" s="3">
        <f t="shared" si="69"/>
        <v>2.0578725275577089E-5</v>
      </c>
      <c r="G630" s="10">
        <f t="shared" si="65"/>
        <v>4.0938281818655069</v>
      </c>
      <c r="H630" s="2">
        <f t="shared" si="66"/>
        <v>3.9695752822717064E-3</v>
      </c>
      <c r="I630" s="2">
        <f t="shared" si="67"/>
        <v>4.5363779908179046E-3</v>
      </c>
    </row>
    <row r="631" spans="1:9" x14ac:dyDescent="0.25">
      <c r="A631" s="1">
        <v>42871</v>
      </c>
      <c r="B631" s="2">
        <v>-6.8683605847685847E-4</v>
      </c>
      <c r="C631" s="2">
        <f t="shared" si="63"/>
        <v>-1.4937047931025157E-3</v>
      </c>
      <c r="D631" s="3">
        <f t="shared" si="64"/>
        <v>2.2311540089374295E-6</v>
      </c>
      <c r="E631" s="3">
        <f t="shared" si="68"/>
        <v>1.5757527921622496E-5</v>
      </c>
      <c r="F631" s="3">
        <f t="shared" si="69"/>
        <v>2.2765670238432981E-5</v>
      </c>
      <c r="G631" s="10">
        <f t="shared" si="65"/>
        <v>4.3771872920198458</v>
      </c>
      <c r="H631" s="2">
        <f t="shared" si="66"/>
        <v>1.4937047931025157E-3</v>
      </c>
      <c r="I631" s="2">
        <f t="shared" si="67"/>
        <v>4.7713384116443661E-3</v>
      </c>
    </row>
    <row r="632" spans="1:9" x14ac:dyDescent="0.25">
      <c r="A632" s="1">
        <v>42872</v>
      </c>
      <c r="B632" s="2">
        <v>-1.817825856948263E-2</v>
      </c>
      <c r="C632" s="2">
        <f t="shared" si="63"/>
        <v>-1.8985127304108288E-2</v>
      </c>
      <c r="D632" s="3">
        <f t="shared" si="64"/>
        <v>3.6043505875319804E-4</v>
      </c>
      <c r="E632" s="3">
        <f t="shared" si="68"/>
        <v>2.2311540089374295E-6</v>
      </c>
      <c r="F632" s="3">
        <f t="shared" si="69"/>
        <v>2.1594505128752422E-5</v>
      </c>
      <c r="G632" s="10">
        <f t="shared" si="65"/>
        <v>-3.8929298740107021</v>
      </c>
      <c r="H632" s="2">
        <f t="shared" si="66"/>
        <v>1.8985127304108288E-2</v>
      </c>
      <c r="I632" s="2">
        <f t="shared" si="67"/>
        <v>4.6469888238247813E-3</v>
      </c>
    </row>
    <row r="633" spans="1:9" x14ac:dyDescent="0.25">
      <c r="A633" s="1">
        <v>42873</v>
      </c>
      <c r="B633" s="2">
        <v>3.6868431882495223E-3</v>
      </c>
      <c r="C633" s="2">
        <f t="shared" si="63"/>
        <v>2.879974453623865E-3</v>
      </c>
      <c r="D633" s="3">
        <f t="shared" si="64"/>
        <v>8.2942528535260798E-6</v>
      </c>
      <c r="E633" s="3">
        <f t="shared" si="68"/>
        <v>3.6043505875319804E-4</v>
      </c>
      <c r="F633" s="3">
        <f t="shared" si="69"/>
        <v>9.4736610036360533E-5</v>
      </c>
      <c r="G633" s="10">
        <f t="shared" si="65"/>
        <v>3.6694911576017852</v>
      </c>
      <c r="H633" s="2">
        <f t="shared" si="66"/>
        <v>2.879974453623865E-3</v>
      </c>
      <c r="I633" s="2">
        <f t="shared" si="67"/>
        <v>9.7332733464318439E-3</v>
      </c>
    </row>
    <row r="634" spans="1:9" x14ac:dyDescent="0.25">
      <c r="A634" s="1">
        <v>42874</v>
      </c>
      <c r="B634" s="2">
        <v>6.7674957306866901E-3</v>
      </c>
      <c r="C634" s="2">
        <f t="shared" si="63"/>
        <v>5.9606269960610333E-3</v>
      </c>
      <c r="D634" s="3">
        <f t="shared" si="64"/>
        <v>3.5529074186171574E-5</v>
      </c>
      <c r="E634" s="3">
        <f t="shared" si="68"/>
        <v>8.2942528535260798E-6</v>
      </c>
      <c r="F634" s="3">
        <f t="shared" si="69"/>
        <v>7.6280057366719727E-5</v>
      </c>
      <c r="G634" s="10">
        <f t="shared" si="65"/>
        <v>3.5887252461226256</v>
      </c>
      <c r="H634" s="2">
        <f t="shared" si="66"/>
        <v>5.9606269960610333E-3</v>
      </c>
      <c r="I634" s="2">
        <f t="shared" si="67"/>
        <v>8.7338455085214164E-3</v>
      </c>
    </row>
    <row r="635" spans="1:9" x14ac:dyDescent="0.25">
      <c r="A635" s="1">
        <v>42877</v>
      </c>
      <c r="B635" s="2">
        <v>5.160114706536767E-3</v>
      </c>
      <c r="C635" s="2">
        <f t="shared" si="63"/>
        <v>4.3532459719111101E-3</v>
      </c>
      <c r="D635" s="3">
        <f t="shared" si="64"/>
        <v>1.8950750491960305E-5</v>
      </c>
      <c r="E635" s="3">
        <f t="shared" si="68"/>
        <v>3.5529074186171574E-5</v>
      </c>
      <c r="F635" s="3">
        <f t="shared" si="69"/>
        <v>6.8204729913492562E-5</v>
      </c>
      <c r="G635" s="10">
        <f t="shared" si="65"/>
        <v>3.7386343018396953</v>
      </c>
      <c r="H635" s="2">
        <f t="shared" si="66"/>
        <v>4.3532459719111101E-3</v>
      </c>
      <c r="I635" s="2">
        <f t="shared" si="67"/>
        <v>8.258615496164752E-3</v>
      </c>
    </row>
    <row r="636" spans="1:9" x14ac:dyDescent="0.25">
      <c r="A636" s="1">
        <v>42878</v>
      </c>
      <c r="B636" s="2">
        <v>1.8379127993919386E-3</v>
      </c>
      <c r="C636" s="2">
        <f t="shared" si="63"/>
        <v>1.0310440647662814E-3</v>
      </c>
      <c r="D636" s="3">
        <f t="shared" si="64"/>
        <v>1.0630518634897759E-6</v>
      </c>
      <c r="E636" s="3">
        <f t="shared" si="68"/>
        <v>1.8950750491960305E-5</v>
      </c>
      <c r="F636" s="3">
        <f t="shared" si="69"/>
        <v>5.8784039144420952E-5</v>
      </c>
      <c r="G636" s="10">
        <f t="shared" si="65"/>
        <v>3.9428395472558577</v>
      </c>
      <c r="H636" s="2">
        <f t="shared" si="66"/>
        <v>1.0310440647662814E-3</v>
      </c>
      <c r="I636" s="2">
        <f t="shared" si="67"/>
        <v>7.6670750057907322E-3</v>
      </c>
    </row>
    <row r="637" spans="1:9" x14ac:dyDescent="0.25">
      <c r="A637" s="1">
        <v>42879</v>
      </c>
      <c r="B637" s="2">
        <v>2.4891386829661855E-3</v>
      </c>
      <c r="C637" s="2">
        <f t="shared" si="63"/>
        <v>1.6822699483405282E-3</v>
      </c>
      <c r="D637" s="3">
        <f t="shared" si="64"/>
        <v>2.8300321790896436E-6</v>
      </c>
      <c r="E637" s="3">
        <f t="shared" si="68"/>
        <v>1.0630518634897759E-6</v>
      </c>
      <c r="F637" s="3">
        <f t="shared" si="69"/>
        <v>4.8093979897199137E-5</v>
      </c>
      <c r="G637" s="10">
        <f t="shared" si="65"/>
        <v>4.0228163438618783</v>
      </c>
      <c r="H637" s="2">
        <f t="shared" si="66"/>
        <v>1.6822699483405282E-3</v>
      </c>
      <c r="I637" s="2">
        <f t="shared" si="67"/>
        <v>6.9349823285426715E-3</v>
      </c>
    </row>
    <row r="638" spans="1:9" x14ac:dyDescent="0.25">
      <c r="A638" s="1">
        <v>42880</v>
      </c>
      <c r="B638" s="2">
        <v>4.4418750701842313E-3</v>
      </c>
      <c r="C638" s="2">
        <f t="shared" si="63"/>
        <v>3.6350063355585741E-3</v>
      </c>
      <c r="D638" s="3">
        <f t="shared" si="64"/>
        <v>1.3213271059550973E-5</v>
      </c>
      <c r="E638" s="3">
        <f t="shared" si="68"/>
        <v>2.8300321790896436E-6</v>
      </c>
      <c r="F638" s="3">
        <f t="shared" si="69"/>
        <v>4.0522536700834236E-5</v>
      </c>
      <c r="G638" s="10">
        <f t="shared" si="65"/>
        <v>3.9748515253682504</v>
      </c>
      <c r="H638" s="2">
        <f t="shared" si="66"/>
        <v>3.6350063355585741E-3</v>
      </c>
      <c r="I638" s="2">
        <f t="shared" si="67"/>
        <v>6.3657314348654574E-3</v>
      </c>
    </row>
    <row r="639" spans="1:9" x14ac:dyDescent="0.25">
      <c r="A639" s="1">
        <v>42881</v>
      </c>
      <c r="B639" s="2">
        <v>3.1055000476176708E-4</v>
      </c>
      <c r="C639" s="2">
        <f t="shared" si="63"/>
        <v>-4.9631872986389007E-4</v>
      </c>
      <c r="D639" s="3">
        <f t="shared" si="64"/>
        <v>2.4633228161370509E-7</v>
      </c>
      <c r="E639" s="3">
        <f t="shared" si="68"/>
        <v>1.3213271059550973E-5</v>
      </c>
      <c r="F639" s="3">
        <f t="shared" si="69"/>
        <v>3.7046702031808091E-5</v>
      </c>
      <c r="G639" s="10">
        <f t="shared" si="65"/>
        <v>4.1794024606540443</v>
      </c>
      <c r="H639" s="2">
        <f t="shared" si="66"/>
        <v>4.9631872986389007E-4</v>
      </c>
      <c r="I639" s="2">
        <f t="shared" si="67"/>
        <v>6.0866002030532688E-3</v>
      </c>
    </row>
    <row r="640" spans="1:9" x14ac:dyDescent="0.25">
      <c r="A640" s="1">
        <v>42885</v>
      </c>
      <c r="B640" s="2">
        <v>-1.2045599423798903E-3</v>
      </c>
      <c r="C640" s="2">
        <f t="shared" si="63"/>
        <v>-2.0114286770055475E-3</v>
      </c>
      <c r="D640" s="3">
        <f t="shared" si="64"/>
        <v>4.0458453226802871E-6</v>
      </c>
      <c r="E640" s="3">
        <f t="shared" si="68"/>
        <v>2.4633228161370509E-7</v>
      </c>
      <c r="F640" s="3">
        <f t="shared" si="69"/>
        <v>3.1786954946011939E-5</v>
      </c>
      <c r="G640" s="10">
        <f t="shared" si="65"/>
        <v>4.1956487271824265</v>
      </c>
      <c r="H640" s="2">
        <f t="shared" si="66"/>
        <v>2.0114286770055475E-3</v>
      </c>
      <c r="I640" s="2">
        <f t="shared" si="67"/>
        <v>5.6379921023367828E-3</v>
      </c>
    </row>
    <row r="641" spans="1:9" x14ac:dyDescent="0.25">
      <c r="A641" s="1">
        <v>42886</v>
      </c>
      <c r="B641" s="2">
        <v>-4.6002544645251664E-4</v>
      </c>
      <c r="C641" s="2">
        <f t="shared" si="63"/>
        <v>-1.2668941810781739E-3</v>
      </c>
      <c r="D641" s="3">
        <f t="shared" si="64"/>
        <v>1.6050208660497369E-6</v>
      </c>
      <c r="E641" s="3">
        <f t="shared" si="68"/>
        <v>4.0458453226802871E-6</v>
      </c>
      <c r="F641" s="3">
        <f t="shared" si="69"/>
        <v>2.8667053654557815E-5</v>
      </c>
      <c r="G641" s="10">
        <f t="shared" si="65"/>
        <v>4.2829483201617844</v>
      </c>
      <c r="H641" s="2">
        <f t="shared" si="66"/>
        <v>1.2668941810781739E-3</v>
      </c>
      <c r="I641" s="2">
        <f t="shared" si="67"/>
        <v>5.3541622738349851E-3</v>
      </c>
    </row>
    <row r="642" spans="1:9" x14ac:dyDescent="0.25">
      <c r="A642" s="1">
        <v>42887</v>
      </c>
      <c r="B642" s="2">
        <v>7.5711087154821666E-3</v>
      </c>
      <c r="C642" s="2">
        <f t="shared" si="63"/>
        <v>6.7642399808565097E-3</v>
      </c>
      <c r="D642" s="3">
        <f t="shared" si="64"/>
        <v>4.5754942518617673E-5</v>
      </c>
      <c r="E642" s="3">
        <f t="shared" si="68"/>
        <v>1.6050208660497369E-6</v>
      </c>
      <c r="F642" s="3">
        <f t="shared" si="69"/>
        <v>2.5846450731751147E-5</v>
      </c>
      <c r="G642" s="10">
        <f t="shared" si="65"/>
        <v>3.4776000113556966</v>
      </c>
      <c r="H642" s="2">
        <f t="shared" si="66"/>
        <v>6.7642399808565097E-3</v>
      </c>
      <c r="I642" s="2">
        <f t="shared" si="67"/>
        <v>5.0839404728764423E-3</v>
      </c>
    </row>
    <row r="643" spans="1:9" x14ac:dyDescent="0.25">
      <c r="A643" s="1">
        <v>42888</v>
      </c>
      <c r="B643" s="2">
        <v>3.7077273812169409E-3</v>
      </c>
      <c r="C643" s="2">
        <f t="shared" si="63"/>
        <v>2.9008586465912836E-3</v>
      </c>
      <c r="D643" s="3">
        <f t="shared" si="64"/>
        <v>8.4149808875034143E-6</v>
      </c>
      <c r="E643" s="3">
        <f t="shared" si="68"/>
        <v>4.5754942518617673E-5</v>
      </c>
      <c r="F643" s="3">
        <f t="shared" si="69"/>
        <v>3.2874570063267869E-5</v>
      </c>
      <c r="G643" s="10">
        <f t="shared" si="65"/>
        <v>4.1144808655494174</v>
      </c>
      <c r="H643" s="2">
        <f t="shared" si="66"/>
        <v>2.9008586465912836E-3</v>
      </c>
      <c r="I643" s="2">
        <f t="shared" si="67"/>
        <v>5.7336349782025602E-3</v>
      </c>
    </row>
    <row r="644" spans="1:9" x14ac:dyDescent="0.25">
      <c r="A644" s="1">
        <v>42891</v>
      </c>
      <c r="B644" s="2">
        <v>-1.2176772294358873E-3</v>
      </c>
      <c r="C644" s="2">
        <f t="shared" si="63"/>
        <v>-2.0245459640615446E-3</v>
      </c>
      <c r="D644" s="3">
        <f t="shared" si="64"/>
        <v>4.0987863605978885E-6</v>
      </c>
      <c r="E644" s="3">
        <f t="shared" si="68"/>
        <v>8.4149808875034143E-6</v>
      </c>
      <c r="F644" s="3">
        <f t="shared" si="69"/>
        <v>3.0377267800787396E-5</v>
      </c>
      <c r="G644" s="10">
        <f t="shared" si="65"/>
        <v>4.214504768877239</v>
      </c>
      <c r="H644" s="2">
        <f t="shared" si="66"/>
        <v>2.0245459640615446E-3</v>
      </c>
      <c r="I644" s="2">
        <f t="shared" si="67"/>
        <v>5.5115576564876284E-3</v>
      </c>
    </row>
    <row r="645" spans="1:9" x14ac:dyDescent="0.25">
      <c r="A645" s="1">
        <v>42892</v>
      </c>
      <c r="B645" s="2">
        <v>-2.7790320594393014E-3</v>
      </c>
      <c r="C645" s="2">
        <f t="shared" si="63"/>
        <v>-3.5859007940649587E-3</v>
      </c>
      <c r="D645" s="3">
        <f t="shared" si="64"/>
        <v>1.2858684504875702E-5</v>
      </c>
      <c r="E645" s="3">
        <f t="shared" si="68"/>
        <v>4.0987863605978885E-6</v>
      </c>
      <c r="F645" s="3">
        <f t="shared" si="69"/>
        <v>2.7631409628854915E-5</v>
      </c>
      <c r="G645" s="10">
        <f t="shared" si="65"/>
        <v>4.096657784413857</v>
      </c>
      <c r="H645" s="2">
        <f t="shared" si="66"/>
        <v>3.5859007940649587E-3</v>
      </c>
      <c r="I645" s="2">
        <f t="shared" si="67"/>
        <v>5.2565587249506609E-3</v>
      </c>
    </row>
    <row r="646" spans="1:9" x14ac:dyDescent="0.25">
      <c r="A646" s="1">
        <v>42893</v>
      </c>
      <c r="B646" s="2">
        <v>1.568333655781684E-3</v>
      </c>
      <c r="C646" s="2">
        <f t="shared" si="63"/>
        <v>7.6146492115602689E-4</v>
      </c>
      <c r="D646" s="3">
        <f t="shared" si="64"/>
        <v>5.798288261511542E-7</v>
      </c>
      <c r="E646" s="3">
        <f t="shared" si="68"/>
        <v>1.2858684504875702E-5</v>
      </c>
      <c r="F646" s="3">
        <f t="shared" si="69"/>
        <v>2.7402782583445908E-5</v>
      </c>
      <c r="G646" s="10">
        <f t="shared" si="65"/>
        <v>4.3229147210097132</v>
      </c>
      <c r="H646" s="2">
        <f t="shared" si="66"/>
        <v>7.6146492115602689E-4</v>
      </c>
      <c r="I646" s="2">
        <f t="shared" si="67"/>
        <v>5.2347667171943691E-3</v>
      </c>
    </row>
    <row r="647" spans="1:9" x14ac:dyDescent="0.25">
      <c r="A647" s="1">
        <v>42894</v>
      </c>
      <c r="B647" s="2">
        <v>2.6714451285170249E-4</v>
      </c>
      <c r="C647" s="2">
        <f t="shared" si="63"/>
        <v>-5.3972422177395467E-4</v>
      </c>
      <c r="D647" s="3">
        <f t="shared" si="64"/>
        <v>2.9130223556950099E-7</v>
      </c>
      <c r="E647" s="3">
        <f t="shared" si="68"/>
        <v>5.798288261511542E-7</v>
      </c>
      <c r="F647" s="3">
        <f t="shared" si="69"/>
        <v>2.4696004396359991E-5</v>
      </c>
      <c r="G647" s="10">
        <f t="shared" si="65"/>
        <v>4.3795982527267796</v>
      </c>
      <c r="H647" s="2">
        <f t="shared" si="66"/>
        <v>5.3972422177395467E-4</v>
      </c>
      <c r="I647" s="2">
        <f t="shared" si="67"/>
        <v>4.9695074601372709E-3</v>
      </c>
    </row>
    <row r="648" spans="1:9" x14ac:dyDescent="0.25">
      <c r="A648" s="1">
        <v>42895</v>
      </c>
      <c r="B648" s="2">
        <v>-8.2998122270205865E-4</v>
      </c>
      <c r="C648" s="2">
        <f t="shared" si="63"/>
        <v>-1.6368499573277159E-3</v>
      </c>
      <c r="D648" s="3">
        <f t="shared" si="64"/>
        <v>2.6792777828037453E-6</v>
      </c>
      <c r="E648" s="3">
        <f t="shared" si="68"/>
        <v>2.9130223556950099E-7</v>
      </c>
      <c r="F648" s="3">
        <f t="shared" si="69"/>
        <v>2.262681797755606E-5</v>
      </c>
      <c r="G648" s="10">
        <f t="shared" si="65"/>
        <v>4.3700430249029703</v>
      </c>
      <c r="H648" s="2">
        <f t="shared" si="66"/>
        <v>1.6368499573277159E-3</v>
      </c>
      <c r="I648" s="2">
        <f t="shared" si="67"/>
        <v>4.7567654953293691E-3</v>
      </c>
    </row>
    <row r="649" spans="1:9" x14ac:dyDescent="0.25">
      <c r="A649" s="1">
        <v>42898</v>
      </c>
      <c r="B649" s="2">
        <v>-9.78710980068076E-4</v>
      </c>
      <c r="C649" s="2">
        <f t="shared" si="63"/>
        <v>-1.7855797146937333E-3</v>
      </c>
      <c r="D649" s="3">
        <f t="shared" si="64"/>
        <v>3.1882949175257539E-6</v>
      </c>
      <c r="E649" s="3">
        <f t="shared" si="68"/>
        <v>2.6792777828037453E-6</v>
      </c>
      <c r="F649" s="3">
        <f t="shared" si="69"/>
        <v>2.158400889182468E-5</v>
      </c>
      <c r="G649" s="10">
        <f t="shared" si="65"/>
        <v>4.3789825878931854</v>
      </c>
      <c r="H649" s="2">
        <f t="shared" si="66"/>
        <v>1.7855797146937333E-3</v>
      </c>
      <c r="I649" s="2">
        <f t="shared" si="67"/>
        <v>4.6458593275974982E-3</v>
      </c>
    </row>
    <row r="650" spans="1:9" x14ac:dyDescent="0.25">
      <c r="A650" s="1">
        <v>42899</v>
      </c>
      <c r="B650" s="2">
        <v>4.5114205623633108E-3</v>
      </c>
      <c r="C650" s="2">
        <f t="shared" si="63"/>
        <v>3.7045518277376535E-3</v>
      </c>
      <c r="D650" s="3">
        <f t="shared" si="64"/>
        <v>1.3723704244394389E-5</v>
      </c>
      <c r="E650" s="3">
        <f t="shared" si="68"/>
        <v>3.1882949175257539E-6</v>
      </c>
      <c r="F650" s="3">
        <f t="shared" si="69"/>
        <v>2.0914977000636755E-5</v>
      </c>
      <c r="G650" s="10">
        <f t="shared" si="65"/>
        <v>4.140500815158572</v>
      </c>
      <c r="H650" s="2">
        <f t="shared" si="66"/>
        <v>3.7045518277376535E-3</v>
      </c>
      <c r="I650" s="2">
        <f t="shared" si="67"/>
        <v>4.5732895163806053E-3</v>
      </c>
    </row>
    <row r="651" spans="1:9" x14ac:dyDescent="0.25">
      <c r="A651" s="1">
        <v>42900</v>
      </c>
      <c r="B651" s="2">
        <v>-9.9575880508939729E-4</v>
      </c>
      <c r="C651" s="2">
        <f t="shared" si="63"/>
        <v>-1.8026275397150546E-3</v>
      </c>
      <c r="D651" s="3">
        <f t="shared" si="64"/>
        <v>3.2494660469391506E-6</v>
      </c>
      <c r="E651" s="3">
        <f t="shared" si="68"/>
        <v>1.3723704244394389E-5</v>
      </c>
      <c r="F651" s="3">
        <f t="shared" si="69"/>
        <v>2.259508500663743E-5</v>
      </c>
      <c r="G651" s="10">
        <f t="shared" si="65"/>
        <v>4.3580440634615636</v>
      </c>
      <c r="H651" s="2">
        <f t="shared" si="66"/>
        <v>1.8026275397150546E-3</v>
      </c>
      <c r="I651" s="2">
        <f t="shared" si="67"/>
        <v>4.753428763181103E-3</v>
      </c>
    </row>
    <row r="652" spans="1:9" x14ac:dyDescent="0.25">
      <c r="A652" s="1">
        <v>42901</v>
      </c>
      <c r="B652" s="2">
        <v>-2.2396140972632539E-3</v>
      </c>
      <c r="C652" s="2">
        <f t="shared" si="63"/>
        <v>-3.0464828318889112E-3</v>
      </c>
      <c r="D652" s="3">
        <f t="shared" si="64"/>
        <v>9.2810576449938789E-6</v>
      </c>
      <c r="E652" s="3">
        <f t="shared" si="68"/>
        <v>3.2494660469391506E-6</v>
      </c>
      <c r="F652" s="3">
        <f t="shared" si="69"/>
        <v>2.167826116230131E-5</v>
      </c>
      <c r="G652" s="10">
        <f t="shared" si="65"/>
        <v>4.2365980601294835</v>
      </c>
      <c r="H652" s="2">
        <f t="shared" si="66"/>
        <v>3.0464828318889112E-3</v>
      </c>
      <c r="I652" s="2">
        <f t="shared" si="67"/>
        <v>4.655991963298617E-3</v>
      </c>
    </row>
    <row r="653" spans="1:9" x14ac:dyDescent="0.25">
      <c r="A653" s="1">
        <v>42902</v>
      </c>
      <c r="B653" s="2">
        <v>2.8366345181418673E-4</v>
      </c>
      <c r="C653" s="2">
        <f t="shared" si="63"/>
        <v>-5.2320528281147043E-4</v>
      </c>
      <c r="D653" s="3">
        <f t="shared" si="64"/>
        <v>2.7374376796183076E-7</v>
      </c>
      <c r="E653" s="3">
        <f t="shared" si="68"/>
        <v>9.2810576449938789E-6</v>
      </c>
      <c r="F653" s="3">
        <f t="shared" si="69"/>
        <v>2.2243830298925233E-5</v>
      </c>
      <c r="G653" s="10">
        <f t="shared" si="65"/>
        <v>4.4316311540830995</v>
      </c>
      <c r="H653" s="2">
        <f t="shared" si="66"/>
        <v>5.2320528281147043E-4</v>
      </c>
      <c r="I653" s="2">
        <f t="shared" si="67"/>
        <v>4.7163365336800591E-3</v>
      </c>
    </row>
    <row r="654" spans="1:9" x14ac:dyDescent="0.25">
      <c r="A654" s="1">
        <v>42905</v>
      </c>
      <c r="B654" s="2">
        <v>8.3472042414154402E-3</v>
      </c>
      <c r="C654" s="2">
        <f t="shared" si="63"/>
        <v>7.5403355067897833E-3</v>
      </c>
      <c r="D654" s="3">
        <f t="shared" si="64"/>
        <v>5.6856659554954739E-5</v>
      </c>
      <c r="E654" s="3">
        <f t="shared" si="68"/>
        <v>2.7374376796183076E-7</v>
      </c>
      <c r="F654" s="3">
        <f t="shared" si="69"/>
        <v>2.080264227972982E-5</v>
      </c>
      <c r="G654" s="10">
        <f t="shared" si="65"/>
        <v>3.104703715633756</v>
      </c>
      <c r="H654" s="2">
        <f t="shared" si="66"/>
        <v>7.5403355067897833E-3</v>
      </c>
      <c r="I654" s="2">
        <f t="shared" si="67"/>
        <v>4.5609913702757453E-3</v>
      </c>
    </row>
    <row r="655" spans="1:9" x14ac:dyDescent="0.25">
      <c r="A655" s="1">
        <v>42906</v>
      </c>
      <c r="B655" s="2">
        <v>-6.6966651178335113E-3</v>
      </c>
      <c r="C655" s="2">
        <f t="shared" ref="C655:C718" si="70">B655-B$5</f>
        <v>-7.5035338524591681E-3</v>
      </c>
      <c r="D655" s="3">
        <f t="shared" ref="D655:D718" si="71">C655^2</f>
        <v>5.6303020275000726E-5</v>
      </c>
      <c r="E655" s="3">
        <f t="shared" si="68"/>
        <v>5.6856659554954739E-5</v>
      </c>
      <c r="F655" s="3">
        <f t="shared" si="69"/>
        <v>3.1423757802673681E-5</v>
      </c>
      <c r="G655" s="10">
        <f t="shared" ref="G655:G718" si="72">IFERROR(LN(1/SQRT(2*PI()*F655)*EXP(-D655/(2*F655))),-10000)</f>
        <v>3.3691675536545866</v>
      </c>
      <c r="H655" s="2">
        <f t="shared" ref="H655:H718" si="73">SQRT(D655)</f>
        <v>7.5035338524591681E-3</v>
      </c>
      <c r="I655" s="2">
        <f t="shared" ref="I655:I718" si="74">SQRT(F655)</f>
        <v>5.6056897704630142E-3</v>
      </c>
    </row>
    <row r="656" spans="1:9" x14ac:dyDescent="0.25">
      <c r="A656" s="1">
        <v>42907</v>
      </c>
      <c r="B656" s="2">
        <v>-5.826764545369123E-4</v>
      </c>
      <c r="C656" s="2">
        <f t="shared" si="70"/>
        <v>-1.3895451891625696E-3</v>
      </c>
      <c r="D656" s="3">
        <f t="shared" si="71"/>
        <v>1.9308358327248414E-6</v>
      </c>
      <c r="E656" s="3">
        <f t="shared" ref="E656:E719" si="75">D655</f>
        <v>5.6303020275000726E-5</v>
      </c>
      <c r="F656" s="3">
        <f t="shared" ref="F656:F719" si="76">B$6+B$7*E656+B$8*F655</f>
        <v>3.9194714541522215E-5</v>
      </c>
      <c r="G656" s="10">
        <f t="shared" si="72"/>
        <v>4.1299144642973307</v>
      </c>
      <c r="H656" s="2">
        <f t="shared" si="73"/>
        <v>1.3895451891625696E-3</v>
      </c>
      <c r="I656" s="2">
        <f t="shared" si="74"/>
        <v>6.2605682283257812E-3</v>
      </c>
    </row>
    <row r="657" spans="1:9" x14ac:dyDescent="0.25">
      <c r="A657" s="1">
        <v>42908</v>
      </c>
      <c r="B657" s="2">
        <v>-4.5573798760889517E-4</v>
      </c>
      <c r="C657" s="2">
        <f t="shared" si="70"/>
        <v>-1.2626067222345524E-3</v>
      </c>
      <c r="D657" s="3">
        <f t="shared" si="71"/>
        <v>1.5941757350318803E-6</v>
      </c>
      <c r="E657" s="3">
        <f t="shared" si="75"/>
        <v>1.9308358327248414E-6</v>
      </c>
      <c r="F657" s="3">
        <f t="shared" si="76"/>
        <v>3.3729736340883797E-5</v>
      </c>
      <c r="G657" s="10">
        <f t="shared" si="72"/>
        <v>4.2059952228080979</v>
      </c>
      <c r="H657" s="2">
        <f t="shared" si="73"/>
        <v>1.2626067222345524E-3</v>
      </c>
      <c r="I657" s="2">
        <f t="shared" si="74"/>
        <v>5.8077307393579981E-3</v>
      </c>
    </row>
    <row r="658" spans="1:9" x14ac:dyDescent="0.25">
      <c r="A658" s="1">
        <v>42909</v>
      </c>
      <c r="B658" s="2">
        <v>1.5608954610804027E-3</v>
      </c>
      <c r="C658" s="2">
        <f t="shared" si="70"/>
        <v>7.5402672645474551E-4</v>
      </c>
      <c r="D658" s="3">
        <f t="shared" si="71"/>
        <v>5.685563042080596E-7</v>
      </c>
      <c r="E658" s="3">
        <f t="shared" si="75"/>
        <v>1.5941757350318803E-6</v>
      </c>
      <c r="F658" s="3">
        <f t="shared" si="76"/>
        <v>2.9602856504272368E-5</v>
      </c>
      <c r="G658" s="10">
        <f t="shared" si="72"/>
        <v>4.2852782507836373</v>
      </c>
      <c r="H658" s="2">
        <f t="shared" si="73"/>
        <v>7.5402672645474551E-4</v>
      </c>
      <c r="I658" s="2">
        <f t="shared" si="74"/>
        <v>5.4408507151246458E-3</v>
      </c>
    </row>
    <row r="659" spans="1:9" x14ac:dyDescent="0.25">
      <c r="A659" s="1">
        <v>42912</v>
      </c>
      <c r="B659" s="2">
        <v>3.1579379075585834E-4</v>
      </c>
      <c r="C659" s="2">
        <f t="shared" si="70"/>
        <v>-4.9107494386979882E-4</v>
      </c>
      <c r="D659" s="3">
        <f t="shared" si="71"/>
        <v>2.4115460049672608E-7</v>
      </c>
      <c r="E659" s="3">
        <f t="shared" si="75"/>
        <v>5.685563042080596E-7</v>
      </c>
      <c r="F659" s="3">
        <f t="shared" si="76"/>
        <v>2.6327058378267919E-5</v>
      </c>
      <c r="G659" s="10">
        <f t="shared" si="72"/>
        <v>4.3489381466126744</v>
      </c>
      <c r="H659" s="2">
        <f t="shared" si="73"/>
        <v>4.9107494386979882E-4</v>
      </c>
      <c r="I659" s="2">
        <f t="shared" si="74"/>
        <v>5.1309899998214694E-3</v>
      </c>
    </row>
    <row r="660" spans="1:9" x14ac:dyDescent="0.25">
      <c r="A660" s="1">
        <v>42913</v>
      </c>
      <c r="B660" s="2">
        <v>-8.0727490395929857E-3</v>
      </c>
      <c r="C660" s="2">
        <f t="shared" si="70"/>
        <v>-8.8796177742186434E-3</v>
      </c>
      <c r="D660" s="3">
        <f t="shared" si="71"/>
        <v>7.8847611816219661E-5</v>
      </c>
      <c r="E660" s="3">
        <f t="shared" si="75"/>
        <v>2.4115460049672608E-7</v>
      </c>
      <c r="F660" s="3">
        <f t="shared" si="76"/>
        <v>2.3827386763325689E-5</v>
      </c>
      <c r="G660" s="10">
        <f t="shared" si="72"/>
        <v>2.7488404086089226</v>
      </c>
      <c r="H660" s="2">
        <f t="shared" si="73"/>
        <v>8.8796177742186434E-3</v>
      </c>
      <c r="I660" s="2">
        <f t="shared" si="74"/>
        <v>4.881330429639617E-3</v>
      </c>
    </row>
    <row r="661" spans="1:9" x14ac:dyDescent="0.25">
      <c r="A661" s="1">
        <v>42914</v>
      </c>
      <c r="B661" s="2">
        <v>8.8080417296994007E-3</v>
      </c>
      <c r="C661" s="2">
        <f t="shared" si="70"/>
        <v>8.001172995073743E-3</v>
      </c>
      <c r="D661" s="3">
        <f t="shared" si="71"/>
        <v>6.4018769297097334E-5</v>
      </c>
      <c r="E661" s="3">
        <f t="shared" si="75"/>
        <v>7.8847611816219661E-5</v>
      </c>
      <c r="F661" s="3">
        <f t="shared" si="76"/>
        <v>3.8213135039858942E-5</v>
      </c>
      <c r="G661" s="10">
        <f t="shared" si="72"/>
        <v>3.3295731130705359</v>
      </c>
      <c r="H661" s="2">
        <f t="shared" si="73"/>
        <v>8.001172995073743E-3</v>
      </c>
      <c r="I661" s="2">
        <f t="shared" si="74"/>
        <v>6.1816773645879432E-3</v>
      </c>
    </row>
    <row r="662" spans="1:9" x14ac:dyDescent="0.25">
      <c r="A662" s="1">
        <v>42915</v>
      </c>
      <c r="B662" s="2">
        <v>-8.6000270415333979E-3</v>
      </c>
      <c r="C662" s="2">
        <f t="shared" si="70"/>
        <v>-9.4068957761590556E-3</v>
      </c>
      <c r="D662" s="3">
        <f t="shared" si="71"/>
        <v>8.8489688143519082E-5</v>
      </c>
      <c r="E662" s="3">
        <f t="shared" si="75"/>
        <v>6.4018769297097334E-5</v>
      </c>
      <c r="F662" s="3">
        <f t="shared" si="76"/>
        <v>4.5829514564210751E-5</v>
      </c>
      <c r="G662" s="10">
        <f t="shared" si="72"/>
        <v>3.110930102469208</v>
      </c>
      <c r="H662" s="2">
        <f t="shared" si="73"/>
        <v>9.4068957761590556E-3</v>
      </c>
      <c r="I662" s="2">
        <f t="shared" si="74"/>
        <v>6.7697499631973667E-3</v>
      </c>
    </row>
    <row r="663" spans="1:9" x14ac:dyDescent="0.25">
      <c r="A663" s="1">
        <v>42916</v>
      </c>
      <c r="B663" s="2">
        <v>1.5332479232963436E-3</v>
      </c>
      <c r="C663" s="2">
        <f t="shared" si="70"/>
        <v>7.2637918867068647E-4</v>
      </c>
      <c r="D663" s="3">
        <f t="shared" si="71"/>
        <v>5.276267257338847E-7</v>
      </c>
      <c r="E663" s="3">
        <f t="shared" si="75"/>
        <v>8.8489688143519082E-5</v>
      </c>
      <c r="F663" s="3">
        <f t="shared" si="76"/>
        <v>5.654022960716413E-5</v>
      </c>
      <c r="G663" s="10">
        <f t="shared" si="72"/>
        <v>3.9666745983875353</v>
      </c>
      <c r="H663" s="2">
        <f t="shared" si="73"/>
        <v>7.2637918867068647E-4</v>
      </c>
      <c r="I663" s="2">
        <f t="shared" si="74"/>
        <v>7.5193237466652631E-3</v>
      </c>
    </row>
    <row r="664" spans="1:9" x14ac:dyDescent="0.25">
      <c r="A664" s="1">
        <v>42919</v>
      </c>
      <c r="B664" s="2">
        <v>2.3107934687074394E-3</v>
      </c>
      <c r="C664" s="2">
        <f t="shared" si="70"/>
        <v>1.5039247340817821E-3</v>
      </c>
      <c r="D664" s="3">
        <f t="shared" si="71"/>
        <v>2.2617896057829591E-6</v>
      </c>
      <c r="E664" s="3">
        <f t="shared" si="75"/>
        <v>5.276267257338847E-7</v>
      </c>
      <c r="F664" s="3">
        <f t="shared" si="76"/>
        <v>4.6317497708352739E-5</v>
      </c>
      <c r="G664" s="10">
        <f t="shared" si="72"/>
        <v>4.0466406944388957</v>
      </c>
      <c r="H664" s="2">
        <f t="shared" si="73"/>
        <v>1.5039247340817821E-3</v>
      </c>
      <c r="I664" s="2">
        <f t="shared" si="74"/>
        <v>6.8056959753101474E-3</v>
      </c>
    </row>
    <row r="665" spans="1:9" x14ac:dyDescent="0.25">
      <c r="A665" s="1">
        <v>42921</v>
      </c>
      <c r="B665" s="2">
        <v>1.4532669688471778E-3</v>
      </c>
      <c r="C665" s="2">
        <f t="shared" si="70"/>
        <v>6.4639823422152061E-4</v>
      </c>
      <c r="D665" s="3">
        <f t="shared" si="71"/>
        <v>4.178306772046998E-7</v>
      </c>
      <c r="E665" s="3">
        <f t="shared" si="75"/>
        <v>2.2617896057829591E-6</v>
      </c>
      <c r="F665" s="3">
        <f t="shared" si="76"/>
        <v>3.9086227883376372E-5</v>
      </c>
      <c r="G665" s="10">
        <f t="shared" si="72"/>
        <v>4.1505866713855379</v>
      </c>
      <c r="H665" s="2">
        <f t="shared" si="73"/>
        <v>6.4639823422152061E-4</v>
      </c>
      <c r="I665" s="2">
        <f t="shared" si="74"/>
        <v>6.2518979424952522E-3</v>
      </c>
    </row>
    <row r="666" spans="1:9" x14ac:dyDescent="0.25">
      <c r="A666" s="1">
        <v>42922</v>
      </c>
      <c r="B666" s="2">
        <v>-9.36880791271677E-3</v>
      </c>
      <c r="C666" s="2">
        <f t="shared" si="70"/>
        <v>-1.0175676647342428E-2</v>
      </c>
      <c r="D666" s="3">
        <f t="shared" si="71"/>
        <v>1.0354439523127003E-4</v>
      </c>
      <c r="E666" s="3">
        <f t="shared" si="75"/>
        <v>4.178306772046998E-7</v>
      </c>
      <c r="F666" s="3">
        <f t="shared" si="76"/>
        <v>3.3336578401140718E-5</v>
      </c>
      <c r="G666" s="10">
        <f t="shared" si="72"/>
        <v>2.6824743841445624</v>
      </c>
      <c r="H666" s="2">
        <f t="shared" si="73"/>
        <v>1.0175676647342428E-2</v>
      </c>
      <c r="I666" s="2">
        <f t="shared" si="74"/>
        <v>5.7737837161726726E-3</v>
      </c>
    </row>
    <row r="667" spans="1:9" x14ac:dyDescent="0.25">
      <c r="A667" s="1">
        <v>42923</v>
      </c>
      <c r="B667" s="2">
        <v>6.4031538541342581E-3</v>
      </c>
      <c r="C667" s="2">
        <f t="shared" si="70"/>
        <v>5.5962851195086013E-3</v>
      </c>
      <c r="D667" s="3">
        <f t="shared" si="71"/>
        <v>3.1318407138833397E-5</v>
      </c>
      <c r="E667" s="3">
        <f t="shared" si="75"/>
        <v>1.0354439523127003E-4</v>
      </c>
      <c r="F667" s="3">
        <f t="shared" si="76"/>
        <v>5.0375783108154045E-5</v>
      </c>
      <c r="G667" s="10">
        <f t="shared" si="72"/>
        <v>3.7182136189101653</v>
      </c>
      <c r="H667" s="2">
        <f t="shared" si="73"/>
        <v>5.5962851195086013E-3</v>
      </c>
      <c r="I667" s="2">
        <f t="shared" si="74"/>
        <v>7.0975899506912944E-3</v>
      </c>
    </row>
    <row r="668" spans="1:9" x14ac:dyDescent="0.25">
      <c r="A668" s="1">
        <v>42926</v>
      </c>
      <c r="B668" s="2">
        <v>9.2776618642731457E-4</v>
      </c>
      <c r="C668" s="2">
        <f t="shared" si="70"/>
        <v>1.2089745180165741E-4</v>
      </c>
      <c r="D668" s="3">
        <f t="shared" si="71"/>
        <v>1.4616193852134076E-8</v>
      </c>
      <c r="E668" s="3">
        <f t="shared" si="75"/>
        <v>3.1318407138833397E-5</v>
      </c>
      <c r="F668" s="3">
        <f t="shared" si="76"/>
        <v>4.8102826694957886E-5</v>
      </c>
      <c r="G668" s="10">
        <f t="shared" si="72"/>
        <v>4.0519943480027401</v>
      </c>
      <c r="H668" s="2">
        <f t="shared" si="73"/>
        <v>1.2089745180165741E-4</v>
      </c>
      <c r="I668" s="2">
        <f t="shared" si="74"/>
        <v>6.9356201377351896E-3</v>
      </c>
    </row>
    <row r="669" spans="1:9" x14ac:dyDescent="0.25">
      <c r="A669" s="1">
        <v>42927</v>
      </c>
      <c r="B669" s="2">
        <v>-7.8272081996166865E-4</v>
      </c>
      <c r="C669" s="2">
        <f t="shared" si="70"/>
        <v>-1.5895895545873259E-3</v>
      </c>
      <c r="D669" s="3">
        <f t="shared" si="71"/>
        <v>2.5267949520531331E-6</v>
      </c>
      <c r="E669" s="3">
        <f t="shared" si="75"/>
        <v>1.4616193852134076E-8</v>
      </c>
      <c r="F669" s="3">
        <f t="shared" si="76"/>
        <v>3.9947387336169658E-5</v>
      </c>
      <c r="G669" s="10">
        <f t="shared" si="72"/>
        <v>4.11340857410437</v>
      </c>
      <c r="H669" s="2">
        <f t="shared" si="73"/>
        <v>1.5895895545873259E-3</v>
      </c>
      <c r="I669" s="2">
        <f t="shared" si="74"/>
        <v>6.3203945554189617E-3</v>
      </c>
    </row>
    <row r="670" spans="1:9" x14ac:dyDescent="0.25">
      <c r="A670" s="1">
        <v>42928</v>
      </c>
      <c r="B670" s="2">
        <v>7.3056198026821839E-3</v>
      </c>
      <c r="C670" s="2">
        <f t="shared" si="70"/>
        <v>6.4987510680565271E-3</v>
      </c>
      <c r="D670" s="3">
        <f t="shared" si="71"/>
        <v>4.2233765444565852E-5</v>
      </c>
      <c r="E670" s="3">
        <f t="shared" si="75"/>
        <v>2.5267949520531331E-6</v>
      </c>
      <c r="F670" s="3">
        <f t="shared" si="76"/>
        <v>3.4411673381590681E-5</v>
      </c>
      <c r="G670" s="10">
        <f t="shared" si="72"/>
        <v>3.6059641903809831</v>
      </c>
      <c r="H670" s="2">
        <f t="shared" si="73"/>
        <v>6.4987510680565271E-3</v>
      </c>
      <c r="I670" s="2">
        <f t="shared" si="74"/>
        <v>5.8661463825573495E-3</v>
      </c>
    </row>
    <row r="671" spans="1:9" x14ac:dyDescent="0.25">
      <c r="A671" s="1">
        <v>42929</v>
      </c>
      <c r="B671" s="2">
        <v>1.8745523380743201E-3</v>
      </c>
      <c r="C671" s="2">
        <f t="shared" si="70"/>
        <v>1.0676836034486628E-3</v>
      </c>
      <c r="D671" s="3">
        <f t="shared" si="71"/>
        <v>1.1399482770731216E-6</v>
      </c>
      <c r="E671" s="3">
        <f t="shared" si="75"/>
        <v>4.2233765444565852E-5</v>
      </c>
      <c r="F671" s="3">
        <f t="shared" si="76"/>
        <v>3.8506038254292529E-5</v>
      </c>
      <c r="G671" s="10">
        <f t="shared" si="72"/>
        <v>4.1486070108580231</v>
      </c>
      <c r="H671" s="2">
        <f t="shared" si="73"/>
        <v>1.0676836034486628E-3</v>
      </c>
      <c r="I671" s="2">
        <f t="shared" si="74"/>
        <v>6.2053233803156891E-3</v>
      </c>
    </row>
    <row r="672" spans="1:9" x14ac:dyDescent="0.25">
      <c r="A672" s="1">
        <v>42930</v>
      </c>
      <c r="B672" s="2">
        <v>4.6735271648765675E-3</v>
      </c>
      <c r="C672" s="2">
        <f t="shared" si="70"/>
        <v>3.8666584302509102E-3</v>
      </c>
      <c r="D672" s="3">
        <f t="shared" si="71"/>
        <v>1.4951047416230433E-5</v>
      </c>
      <c r="E672" s="3">
        <f t="shared" si="75"/>
        <v>1.1399482770731216E-6</v>
      </c>
      <c r="F672" s="3">
        <f t="shared" si="76"/>
        <v>3.3055035861452291E-5</v>
      </c>
      <c r="G672" s="10">
        <f t="shared" si="72"/>
        <v>4.0135759303271819</v>
      </c>
      <c r="H672" s="2">
        <f t="shared" si="73"/>
        <v>3.8666584302509102E-3</v>
      </c>
      <c r="I672" s="2">
        <f t="shared" si="74"/>
        <v>5.7493509078375355E-3</v>
      </c>
    </row>
    <row r="673" spans="1:9" x14ac:dyDescent="0.25">
      <c r="A673" s="1">
        <v>42933</v>
      </c>
      <c r="B673" s="2">
        <v>-5.2861214913435539E-5</v>
      </c>
      <c r="C673" s="2">
        <f t="shared" si="70"/>
        <v>-8.5972994953909269E-4</v>
      </c>
      <c r="D673" s="3">
        <f t="shared" si="71"/>
        <v>7.391355861344909E-7</v>
      </c>
      <c r="E673" s="3">
        <f t="shared" si="75"/>
        <v>1.4951047416230433E-5</v>
      </c>
      <c r="F673" s="3">
        <f t="shared" si="76"/>
        <v>3.1861722739891791E-5</v>
      </c>
      <c r="G673" s="10">
        <f t="shared" si="72"/>
        <v>4.2465149429568712</v>
      </c>
      <c r="H673" s="2">
        <f t="shared" si="73"/>
        <v>8.5972994953909269E-4</v>
      </c>
      <c r="I673" s="2">
        <f t="shared" si="74"/>
        <v>5.64461891892551E-3</v>
      </c>
    </row>
    <row r="674" spans="1:9" x14ac:dyDescent="0.25">
      <c r="A674" s="1">
        <v>42934</v>
      </c>
      <c r="B674" s="2">
        <v>5.9776995209714912E-4</v>
      </c>
      <c r="C674" s="2">
        <f t="shared" si="70"/>
        <v>-2.0909878252850804E-4</v>
      </c>
      <c r="D674" s="3">
        <f t="shared" si="71"/>
        <v>4.3722300854904301E-8</v>
      </c>
      <c r="E674" s="3">
        <f t="shared" si="75"/>
        <v>7.391355861344909E-7</v>
      </c>
      <c r="F674" s="3">
        <f t="shared" si="76"/>
        <v>2.8039335035506828E-5</v>
      </c>
      <c r="G674" s="10">
        <f t="shared" si="72"/>
        <v>4.321232912173417</v>
      </c>
      <c r="H674" s="2">
        <f t="shared" si="73"/>
        <v>2.0909878252850804E-4</v>
      </c>
      <c r="I674" s="2">
        <f t="shared" si="74"/>
        <v>5.2952181291715293E-3</v>
      </c>
    </row>
    <row r="675" spans="1:9" x14ac:dyDescent="0.25">
      <c r="A675" s="1">
        <v>42935</v>
      </c>
      <c r="B675" s="2">
        <v>5.3726514969865136E-3</v>
      </c>
      <c r="C675" s="2">
        <f t="shared" si="70"/>
        <v>4.5657827623608567E-3</v>
      </c>
      <c r="D675" s="3">
        <f t="shared" si="71"/>
        <v>2.0846372233071535E-5</v>
      </c>
      <c r="E675" s="3">
        <f t="shared" si="75"/>
        <v>4.3722300854904301E-8</v>
      </c>
      <c r="F675" s="3">
        <f t="shared" si="76"/>
        <v>2.5057825286266129E-5</v>
      </c>
      <c r="G675" s="10">
        <f t="shared" si="72"/>
        <v>3.9622583509332623</v>
      </c>
      <c r="H675" s="2">
        <f t="shared" si="73"/>
        <v>4.5657827623608567E-3</v>
      </c>
      <c r="I675" s="2">
        <f t="shared" si="74"/>
        <v>5.0057791887243817E-3</v>
      </c>
    </row>
    <row r="676" spans="1:9" x14ac:dyDescent="0.25">
      <c r="A676" s="1">
        <v>42936</v>
      </c>
      <c r="B676" s="2">
        <v>-1.5360796821128897E-4</v>
      </c>
      <c r="C676" s="2">
        <f t="shared" si="70"/>
        <v>-9.6047670283694612E-4</v>
      </c>
      <c r="D676" s="3">
        <f t="shared" si="71"/>
        <v>9.2251549669253133E-7</v>
      </c>
      <c r="E676" s="3">
        <f t="shared" si="75"/>
        <v>2.0846372233071535E-5</v>
      </c>
      <c r="F676" s="3">
        <f t="shared" si="76"/>
        <v>2.7142502338676348E-5</v>
      </c>
      <c r="G676" s="10">
        <f t="shared" si="72"/>
        <v>4.3212723914759659</v>
      </c>
      <c r="H676" s="2">
        <f t="shared" si="73"/>
        <v>9.6047670283694612E-4</v>
      </c>
      <c r="I676" s="2">
        <f t="shared" si="74"/>
        <v>5.2098466713211772E-3</v>
      </c>
    </row>
    <row r="677" spans="1:9" x14ac:dyDescent="0.25">
      <c r="A677" s="1">
        <v>42937</v>
      </c>
      <c r="B677" s="2">
        <v>-3.6790717418988539E-4</v>
      </c>
      <c r="C677" s="2">
        <f t="shared" si="70"/>
        <v>-1.1747759088155427E-3</v>
      </c>
      <c r="D677" s="3">
        <f t="shared" si="71"/>
        <v>1.3800984359333842E-6</v>
      </c>
      <c r="E677" s="3">
        <f t="shared" si="75"/>
        <v>9.2251549669253133E-7</v>
      </c>
      <c r="F677" s="3">
        <f t="shared" si="76"/>
        <v>2.4573572092138494E-5</v>
      </c>
      <c r="G677" s="10">
        <f t="shared" si="72"/>
        <v>4.3599000169195161</v>
      </c>
      <c r="H677" s="2">
        <f t="shared" si="73"/>
        <v>1.1747759088155427E-3</v>
      </c>
      <c r="I677" s="2">
        <f t="shared" si="74"/>
        <v>4.9571738008807494E-3</v>
      </c>
    </row>
    <row r="678" spans="1:9" x14ac:dyDescent="0.25">
      <c r="A678" s="1">
        <v>42940</v>
      </c>
      <c r="B678" s="2">
        <v>-1.0636834995592093E-3</v>
      </c>
      <c r="C678" s="2">
        <f t="shared" si="70"/>
        <v>-1.8705522341848665E-3</v>
      </c>
      <c r="D678" s="3">
        <f t="shared" si="71"/>
        <v>3.4989656608139959E-6</v>
      </c>
      <c r="E678" s="3">
        <f t="shared" si="75"/>
        <v>1.3800984359333842E-6</v>
      </c>
      <c r="F678" s="3">
        <f t="shared" si="76"/>
        <v>2.2760887141594017E-5</v>
      </c>
      <c r="G678" s="10">
        <f t="shared" si="72"/>
        <v>4.3494313917767959</v>
      </c>
      <c r="H678" s="2">
        <f t="shared" si="73"/>
        <v>1.8705522341848665E-3</v>
      </c>
      <c r="I678" s="2">
        <f t="shared" si="74"/>
        <v>4.7708371531204061E-3</v>
      </c>
    </row>
    <row r="679" spans="1:9" x14ac:dyDescent="0.25">
      <c r="A679" s="1">
        <v>42941</v>
      </c>
      <c r="B679" s="2">
        <v>2.9231834358338649E-3</v>
      </c>
      <c r="C679" s="2">
        <f t="shared" si="70"/>
        <v>2.1163147012082076E-3</v>
      </c>
      <c r="D679" s="3">
        <f t="shared" si="71"/>
        <v>4.4787879145499846E-6</v>
      </c>
      <c r="E679" s="3">
        <f t="shared" si="75"/>
        <v>3.4989656608139959E-6</v>
      </c>
      <c r="F679" s="3">
        <f t="shared" si="76"/>
        <v>2.1852907571806089E-5</v>
      </c>
      <c r="G679" s="10">
        <f t="shared" si="72"/>
        <v>4.3441739650642051</v>
      </c>
      <c r="H679" s="2">
        <f t="shared" si="73"/>
        <v>2.1163147012082076E-3</v>
      </c>
      <c r="I679" s="2">
        <f t="shared" si="74"/>
        <v>4.674709356933978E-3</v>
      </c>
    </row>
    <row r="680" spans="1:9" x14ac:dyDescent="0.25">
      <c r="A680" s="1">
        <v>42942</v>
      </c>
      <c r="B680" s="2">
        <v>2.8258508838852059E-4</v>
      </c>
      <c r="C680" s="2">
        <f t="shared" si="70"/>
        <v>-5.2428364623713657E-4</v>
      </c>
      <c r="D680" s="3">
        <f t="shared" si="71"/>
        <v>2.7487334171170696E-7</v>
      </c>
      <c r="E680" s="3">
        <f t="shared" si="75"/>
        <v>4.4787879145499846E-6</v>
      </c>
      <c r="F680" s="3">
        <f t="shared" si="76"/>
        <v>2.138125318142128E-5</v>
      </c>
      <c r="G680" s="10">
        <f t="shared" si="72"/>
        <v>4.4511315811982852</v>
      </c>
      <c r="H680" s="2">
        <f t="shared" si="73"/>
        <v>5.2428364623713657E-4</v>
      </c>
      <c r="I680" s="2">
        <f t="shared" si="74"/>
        <v>4.6239867194252712E-3</v>
      </c>
    </row>
    <row r="681" spans="1:9" x14ac:dyDescent="0.25">
      <c r="A681" s="1">
        <v>42943</v>
      </c>
      <c r="B681" s="2">
        <v>-9.7262524063390643E-4</v>
      </c>
      <c r="C681" s="2">
        <f t="shared" si="70"/>
        <v>-1.7794939752595637E-3</v>
      </c>
      <c r="D681" s="3">
        <f t="shared" si="71"/>
        <v>3.1665988079850848E-6</v>
      </c>
      <c r="E681" s="3">
        <f t="shared" si="75"/>
        <v>2.7487334171170696E-7</v>
      </c>
      <c r="F681" s="3">
        <f t="shared" si="76"/>
        <v>2.0162479514675143E-5</v>
      </c>
      <c r="G681" s="10">
        <f t="shared" si="72"/>
        <v>4.4083780134516077</v>
      </c>
      <c r="H681" s="2">
        <f t="shared" si="73"/>
        <v>1.7794939752595637E-3</v>
      </c>
      <c r="I681" s="2">
        <f t="shared" si="74"/>
        <v>4.4902649715440118E-3</v>
      </c>
    </row>
    <row r="682" spans="1:9" x14ac:dyDescent="0.25">
      <c r="A682" s="1">
        <v>42944</v>
      </c>
      <c r="B682" s="2">
        <v>-1.3411865461215866E-3</v>
      </c>
      <c r="C682" s="2">
        <f t="shared" si="70"/>
        <v>-2.1480552807472439E-3</v>
      </c>
      <c r="D682" s="3">
        <f t="shared" si="71"/>
        <v>4.6141414891461204E-6</v>
      </c>
      <c r="E682" s="3">
        <f t="shared" si="75"/>
        <v>3.1665988079850848E-6</v>
      </c>
      <c r="F682" s="3">
        <f t="shared" si="76"/>
        <v>1.9855119616538756E-5</v>
      </c>
      <c r="G682" s="10">
        <f t="shared" si="72"/>
        <v>4.3783905433378987</v>
      </c>
      <c r="H682" s="2">
        <f t="shared" si="73"/>
        <v>2.1480552807472439E-3</v>
      </c>
      <c r="I682" s="2">
        <f t="shared" si="74"/>
        <v>4.4559083940919116E-3</v>
      </c>
    </row>
    <row r="683" spans="1:9" x14ac:dyDescent="0.25">
      <c r="A683" s="1">
        <v>42947</v>
      </c>
      <c r="B683" s="2">
        <v>-7.2812588487514152E-4</v>
      </c>
      <c r="C683" s="2">
        <f t="shared" si="70"/>
        <v>-1.5349946195007988E-3</v>
      </c>
      <c r="D683" s="3">
        <f t="shared" si="71"/>
        <v>2.356208481896402E-6</v>
      </c>
      <c r="E683" s="3">
        <f t="shared" si="75"/>
        <v>4.6141414891461204E-6</v>
      </c>
      <c r="F683" s="3">
        <f t="shared" si="76"/>
        <v>1.9926018191908167E-5</v>
      </c>
      <c r="G683" s="10">
        <f t="shared" si="72"/>
        <v>4.4336796667190548</v>
      </c>
      <c r="H683" s="2">
        <f t="shared" si="73"/>
        <v>1.5349946195007988E-3</v>
      </c>
      <c r="I683" s="2">
        <f t="shared" si="74"/>
        <v>4.4638568740393283E-3</v>
      </c>
    </row>
    <row r="684" spans="1:9" x14ac:dyDescent="0.25">
      <c r="A684" s="1">
        <v>42948</v>
      </c>
      <c r="B684" s="2">
        <v>2.4490952515887621E-3</v>
      </c>
      <c r="C684" s="2">
        <f t="shared" si="70"/>
        <v>1.6422265169631048E-3</v>
      </c>
      <c r="D684" s="3">
        <f t="shared" si="71"/>
        <v>2.6969079330167707E-6</v>
      </c>
      <c r="E684" s="3">
        <f t="shared" si="75"/>
        <v>2.356208481896402E-6</v>
      </c>
      <c r="F684" s="3">
        <f t="shared" si="76"/>
        <v>1.951212380144857E-5</v>
      </c>
      <c r="G684" s="10">
        <f t="shared" si="72"/>
        <v>4.434190224499539</v>
      </c>
      <c r="H684" s="2">
        <f t="shared" si="73"/>
        <v>1.6422265169631048E-3</v>
      </c>
      <c r="I684" s="2">
        <f t="shared" si="74"/>
        <v>4.4172529700537378E-3</v>
      </c>
    </row>
    <row r="685" spans="1:9" x14ac:dyDescent="0.25">
      <c r="A685" s="1">
        <v>42949</v>
      </c>
      <c r="B685" s="2">
        <v>4.9266056898278343E-4</v>
      </c>
      <c r="C685" s="2">
        <f t="shared" si="70"/>
        <v>-3.1420816564287372E-4</v>
      </c>
      <c r="D685" s="3">
        <f t="shared" si="71"/>
        <v>9.8726771356659565E-8</v>
      </c>
      <c r="E685" s="3">
        <f t="shared" si="75"/>
        <v>2.6969079330167707E-6</v>
      </c>
      <c r="F685" s="3">
        <f t="shared" si="76"/>
        <v>1.9275234392326241E-5</v>
      </c>
      <c r="G685" s="10">
        <f t="shared" si="72"/>
        <v>4.5068452312742417</v>
      </c>
      <c r="H685" s="2">
        <f t="shared" si="73"/>
        <v>3.1420816564287372E-4</v>
      </c>
      <c r="I685" s="2">
        <f t="shared" si="74"/>
        <v>4.3903569777782583E-3</v>
      </c>
    </row>
    <row r="686" spans="1:9" x14ac:dyDescent="0.25">
      <c r="A686" s="1">
        <v>42950</v>
      </c>
      <c r="B686" s="2">
        <v>-2.1835911800677232E-3</v>
      </c>
      <c r="C686" s="2">
        <f t="shared" si="70"/>
        <v>-2.9904599146933805E-3</v>
      </c>
      <c r="D686" s="3">
        <f t="shared" si="71"/>
        <v>8.9428505013879414E-6</v>
      </c>
      <c r="E686" s="3">
        <f t="shared" si="75"/>
        <v>9.8726771356659565E-8</v>
      </c>
      <c r="F686" s="3">
        <f t="shared" si="76"/>
        <v>1.8562529845937832E-5</v>
      </c>
      <c r="G686" s="10">
        <f t="shared" si="72"/>
        <v>4.2873597588844046</v>
      </c>
      <c r="H686" s="2">
        <f t="shared" si="73"/>
        <v>2.9904599146933805E-3</v>
      </c>
      <c r="I686" s="2">
        <f t="shared" si="74"/>
        <v>4.3084254485760611E-3</v>
      </c>
    </row>
    <row r="687" spans="1:9" x14ac:dyDescent="0.25">
      <c r="A687" s="1">
        <v>42951</v>
      </c>
      <c r="B687" s="2">
        <v>1.8890363083294837E-3</v>
      </c>
      <c r="C687" s="2">
        <f t="shared" si="70"/>
        <v>1.0821675737038264E-3</v>
      </c>
      <c r="D687" s="3">
        <f t="shared" si="71"/>
        <v>1.1710866575760265E-6</v>
      </c>
      <c r="E687" s="3">
        <f t="shared" si="75"/>
        <v>8.9428505013879414E-6</v>
      </c>
      <c r="F687" s="3">
        <f t="shared" si="76"/>
        <v>1.9860763186149287E-5</v>
      </c>
      <c r="G687" s="10">
        <f t="shared" si="72"/>
        <v>4.4649612843462156</v>
      </c>
      <c r="H687" s="2">
        <f t="shared" si="73"/>
        <v>1.0821675737038264E-3</v>
      </c>
      <c r="I687" s="2">
        <f t="shared" si="74"/>
        <v>4.4565416172351949E-3</v>
      </c>
    </row>
    <row r="688" spans="1:9" x14ac:dyDescent="0.25">
      <c r="A688" s="1">
        <v>42954</v>
      </c>
      <c r="B688" s="2">
        <v>1.647266869345021E-3</v>
      </c>
      <c r="C688" s="2">
        <f t="shared" si="70"/>
        <v>8.4039813471936382E-4</v>
      </c>
      <c r="D688" s="3">
        <f t="shared" si="71"/>
        <v>7.0626902483978594E-7</v>
      </c>
      <c r="E688" s="3">
        <f t="shared" si="75"/>
        <v>1.1710866575760265E-6</v>
      </c>
      <c r="F688" s="3">
        <f t="shared" si="76"/>
        <v>1.9218808795780734E-5</v>
      </c>
      <c r="G688" s="10">
        <f t="shared" si="72"/>
        <v>4.4924976111477974</v>
      </c>
      <c r="H688" s="2">
        <f t="shared" si="73"/>
        <v>8.4039813471936382E-4</v>
      </c>
      <c r="I688" s="2">
        <f t="shared" si="74"/>
        <v>4.3839261850287508E-3</v>
      </c>
    </row>
    <row r="689" spans="1:9" x14ac:dyDescent="0.25">
      <c r="A689" s="1">
        <v>42955</v>
      </c>
      <c r="B689" s="2">
        <v>-2.4144366381689819E-3</v>
      </c>
      <c r="C689" s="2">
        <f t="shared" si="70"/>
        <v>-3.2213053727946392E-3</v>
      </c>
      <c r="D689" s="3">
        <f t="shared" si="71"/>
        <v>1.037680830479561E-5</v>
      </c>
      <c r="E689" s="3">
        <f t="shared" si="75"/>
        <v>7.0626902483978594E-7</v>
      </c>
      <c r="F689" s="3">
        <f t="shared" si="76"/>
        <v>1.8646167800460349E-5</v>
      </c>
      <c r="G689" s="10">
        <f t="shared" si="72"/>
        <v>4.247740633190916</v>
      </c>
      <c r="H689" s="2">
        <f t="shared" si="73"/>
        <v>3.2213053727946392E-3</v>
      </c>
      <c r="I689" s="2">
        <f t="shared" si="74"/>
        <v>4.3181208645034878E-3</v>
      </c>
    </row>
    <row r="690" spans="1:9" x14ac:dyDescent="0.25">
      <c r="A690" s="1">
        <v>42956</v>
      </c>
      <c r="B690" s="2">
        <v>-3.6364811791900209E-4</v>
      </c>
      <c r="C690" s="2">
        <f t="shared" si="70"/>
        <v>-1.1705168525446594E-3</v>
      </c>
      <c r="D690" s="3">
        <f t="shared" si="71"/>
        <v>1.3701097020910559E-6</v>
      </c>
      <c r="E690" s="3">
        <f t="shared" si="75"/>
        <v>1.037680830479561E-5</v>
      </c>
      <c r="F690" s="3">
        <f t="shared" si="76"/>
        <v>2.0219140247375359E-5</v>
      </c>
      <c r="G690" s="10">
        <f t="shared" si="72"/>
        <v>4.4516203968791999</v>
      </c>
      <c r="H690" s="2">
        <f t="shared" si="73"/>
        <v>1.1705168525446594E-3</v>
      </c>
      <c r="I690" s="2">
        <f t="shared" si="74"/>
        <v>4.4965698312575287E-3</v>
      </c>
    </row>
    <row r="691" spans="1:9" x14ac:dyDescent="0.25">
      <c r="A691" s="1">
        <v>42957</v>
      </c>
      <c r="B691" s="2">
        <v>-1.447441815345063E-2</v>
      </c>
      <c r="C691" s="2">
        <f t="shared" si="70"/>
        <v>-1.5281286888076288E-2</v>
      </c>
      <c r="D691" s="3">
        <f t="shared" si="71"/>
        <v>2.3351772895569228E-4</v>
      </c>
      <c r="E691" s="3">
        <f t="shared" si="75"/>
        <v>1.3701097020910559E-6</v>
      </c>
      <c r="F691" s="3">
        <f t="shared" si="76"/>
        <v>1.9525997650868561E-5</v>
      </c>
      <c r="G691" s="10">
        <f t="shared" si="72"/>
        <v>-1.4767185630654389</v>
      </c>
      <c r="H691" s="2">
        <f t="shared" si="73"/>
        <v>1.5281286888076288E-2</v>
      </c>
      <c r="I691" s="2">
        <f t="shared" si="74"/>
        <v>4.4188231069899782E-3</v>
      </c>
    </row>
    <row r="692" spans="1:9" x14ac:dyDescent="0.25">
      <c r="A692" s="1">
        <v>42958</v>
      </c>
      <c r="B692" s="2">
        <v>1.2755258980974293E-3</v>
      </c>
      <c r="C692" s="2">
        <f t="shared" si="70"/>
        <v>4.6865716347177218E-4</v>
      </c>
      <c r="D692" s="3">
        <f t="shared" si="71"/>
        <v>2.1963953687340739E-7</v>
      </c>
      <c r="E692" s="3">
        <f t="shared" si="75"/>
        <v>2.3351772895569228E-4</v>
      </c>
      <c r="F692" s="3">
        <f t="shared" si="76"/>
        <v>6.6977418708249271E-5</v>
      </c>
      <c r="G692" s="10">
        <f t="shared" si="72"/>
        <v>3.88499932794819</v>
      </c>
      <c r="H692" s="2">
        <f t="shared" si="73"/>
        <v>4.6865716347177218E-4</v>
      </c>
      <c r="I692" s="2">
        <f t="shared" si="74"/>
        <v>8.1839732836959615E-3</v>
      </c>
    </row>
    <row r="693" spans="1:9" x14ac:dyDescent="0.25">
      <c r="A693" s="1">
        <v>42961</v>
      </c>
      <c r="B693" s="2">
        <v>1.004374682548792E-2</v>
      </c>
      <c r="C693" s="2">
        <f t="shared" si="70"/>
        <v>9.2368780908622626E-3</v>
      </c>
      <c r="D693" s="3">
        <f t="shared" si="71"/>
        <v>8.5319916865451279E-5</v>
      </c>
      <c r="E693" s="3">
        <f t="shared" si="75"/>
        <v>2.1963953687340739E-7</v>
      </c>
      <c r="F693" s="3">
        <f t="shared" si="76"/>
        <v>5.4002659741644537E-5</v>
      </c>
      <c r="G693" s="10">
        <f t="shared" si="72"/>
        <v>3.2043397747095081</v>
      </c>
      <c r="H693" s="2">
        <f t="shared" si="73"/>
        <v>9.2368780908622626E-3</v>
      </c>
      <c r="I693" s="2">
        <f t="shared" si="74"/>
        <v>7.3486501986177394E-3</v>
      </c>
    </row>
    <row r="694" spans="1:9" x14ac:dyDescent="0.25">
      <c r="A694" s="1">
        <v>42962</v>
      </c>
      <c r="B694" s="2">
        <v>-4.9881581935573571E-4</v>
      </c>
      <c r="C694" s="2">
        <f t="shared" si="70"/>
        <v>-1.305684553981393E-3</v>
      </c>
      <c r="D694" s="3">
        <f t="shared" si="71"/>
        <v>1.7048121545055891E-6</v>
      </c>
      <c r="E694" s="3">
        <f t="shared" si="75"/>
        <v>8.5319916865451279E-5</v>
      </c>
      <c r="F694" s="3">
        <f t="shared" si="76"/>
        <v>6.1953217877575879E-5</v>
      </c>
      <c r="G694" s="10">
        <f t="shared" si="72"/>
        <v>3.9118681039690038</v>
      </c>
      <c r="H694" s="2">
        <f t="shared" si="73"/>
        <v>1.305684553981393E-3</v>
      </c>
      <c r="I694" s="2">
        <f t="shared" si="74"/>
        <v>7.8710366456760886E-3</v>
      </c>
    </row>
    <row r="695" spans="1:9" x14ac:dyDescent="0.25">
      <c r="A695" s="1">
        <v>42963</v>
      </c>
      <c r="B695" s="2">
        <v>1.4201029777529683E-3</v>
      </c>
      <c r="C695" s="2">
        <f t="shared" si="70"/>
        <v>6.1323424312731119E-4</v>
      </c>
      <c r="D695" s="3">
        <f t="shared" si="71"/>
        <v>3.7605623694392621E-7</v>
      </c>
      <c r="E695" s="3">
        <f t="shared" si="75"/>
        <v>1.7048121545055891E-6</v>
      </c>
      <c r="F695" s="3">
        <f t="shared" si="76"/>
        <v>5.0579447281950618E-5</v>
      </c>
      <c r="G695" s="10">
        <f t="shared" si="72"/>
        <v>4.0233266082989836</v>
      </c>
      <c r="H695" s="2">
        <f t="shared" si="73"/>
        <v>6.1323424312731119E-4</v>
      </c>
      <c r="I695" s="2">
        <f t="shared" si="74"/>
        <v>7.1119228962321169E-3</v>
      </c>
    </row>
    <row r="696" spans="1:9" x14ac:dyDescent="0.25">
      <c r="A696" s="1">
        <v>42964</v>
      </c>
      <c r="B696" s="2">
        <v>-1.5436913265616137E-2</v>
      </c>
      <c r="C696" s="2">
        <f t="shared" si="70"/>
        <v>-1.6243782000241794E-2</v>
      </c>
      <c r="D696" s="3">
        <f t="shared" si="71"/>
        <v>2.6386045367137931E-4</v>
      </c>
      <c r="E696" s="3">
        <f t="shared" si="75"/>
        <v>3.7605623694392621E-7</v>
      </c>
      <c r="F696" s="3">
        <f t="shared" si="76"/>
        <v>4.1860764986968698E-5</v>
      </c>
      <c r="G696" s="10">
        <f t="shared" si="72"/>
        <v>0.96999829698843532</v>
      </c>
      <c r="H696" s="2">
        <f t="shared" si="73"/>
        <v>1.6243782000241794E-2</v>
      </c>
      <c r="I696" s="2">
        <f t="shared" si="74"/>
        <v>6.4699895662179161E-3</v>
      </c>
    </row>
    <row r="697" spans="1:9" x14ac:dyDescent="0.25">
      <c r="A697" s="1">
        <v>42965</v>
      </c>
      <c r="B697" s="2">
        <v>-1.8353833934839914E-3</v>
      </c>
      <c r="C697" s="2">
        <f t="shared" si="70"/>
        <v>-2.6422521281096486E-3</v>
      </c>
      <c r="D697" s="3">
        <f t="shared" si="71"/>
        <v>6.9814963084999669E-6</v>
      </c>
      <c r="E697" s="3">
        <f t="shared" si="75"/>
        <v>2.6386045367137931E-4</v>
      </c>
      <c r="F697" s="3">
        <f t="shared" si="76"/>
        <v>8.9828611968523295E-5</v>
      </c>
      <c r="G697" s="10">
        <f t="shared" si="72"/>
        <v>3.7010048817739496</v>
      </c>
      <c r="H697" s="2">
        <f t="shared" si="73"/>
        <v>2.6422521281096486E-3</v>
      </c>
      <c r="I697" s="2">
        <f t="shared" si="74"/>
        <v>9.4777957336357119E-3</v>
      </c>
    </row>
    <row r="698" spans="1:9" x14ac:dyDescent="0.25">
      <c r="A698" s="1">
        <v>42968</v>
      </c>
      <c r="B698" s="2">
        <v>1.1626229102676966E-3</v>
      </c>
      <c r="C698" s="2">
        <f t="shared" si="70"/>
        <v>3.5575417564203944E-4</v>
      </c>
      <c r="D698" s="3">
        <f t="shared" si="71"/>
        <v>1.2656103348674704E-7</v>
      </c>
      <c r="E698" s="3">
        <f t="shared" si="75"/>
        <v>6.9814963084999669E-6</v>
      </c>
      <c r="F698" s="3">
        <f t="shared" si="76"/>
        <v>7.2365012067114468E-5</v>
      </c>
      <c r="G698" s="10">
        <f t="shared" si="72"/>
        <v>3.8470808209776139</v>
      </c>
      <c r="H698" s="2">
        <f t="shared" si="73"/>
        <v>3.5575417564203944E-4</v>
      </c>
      <c r="I698" s="2">
        <f t="shared" si="74"/>
        <v>8.5067627254505271E-3</v>
      </c>
    </row>
    <row r="699" spans="1:9" x14ac:dyDescent="0.25">
      <c r="A699" s="1">
        <v>42969</v>
      </c>
      <c r="B699" s="2">
        <v>9.9408245036796128E-3</v>
      </c>
      <c r="C699" s="2">
        <f t="shared" si="70"/>
        <v>9.1339557690539551E-3</v>
      </c>
      <c r="D699" s="3">
        <f t="shared" si="71"/>
        <v>8.3429147991034023E-5</v>
      </c>
      <c r="E699" s="3">
        <f t="shared" si="75"/>
        <v>1.2656103348674704E-7</v>
      </c>
      <c r="F699" s="3">
        <f t="shared" si="76"/>
        <v>5.7983295370574005E-5</v>
      </c>
      <c r="G699" s="10">
        <f t="shared" si="72"/>
        <v>3.2393152717278735</v>
      </c>
      <c r="H699" s="2">
        <f t="shared" si="73"/>
        <v>9.1339557690539551E-3</v>
      </c>
      <c r="I699" s="2">
        <f t="shared" si="74"/>
        <v>7.614676314235163E-3</v>
      </c>
    </row>
    <row r="700" spans="1:9" x14ac:dyDescent="0.25">
      <c r="A700" s="1">
        <v>42970</v>
      </c>
      <c r="B700" s="2">
        <v>-3.4536046743949278E-3</v>
      </c>
      <c r="C700" s="2">
        <f t="shared" si="70"/>
        <v>-4.2604734090205846E-3</v>
      </c>
      <c r="D700" s="3">
        <f t="shared" si="71"/>
        <v>1.8151633668971481E-5</v>
      </c>
      <c r="E700" s="3">
        <f t="shared" si="75"/>
        <v>8.3429147991034023E-5</v>
      </c>
      <c r="F700" s="3">
        <f t="shared" si="76"/>
        <v>6.4517860914131507E-5</v>
      </c>
      <c r="G700" s="10">
        <f t="shared" si="72"/>
        <v>3.7646743116165275</v>
      </c>
      <c r="H700" s="2">
        <f t="shared" si="73"/>
        <v>4.2604734090205846E-3</v>
      </c>
      <c r="I700" s="2">
        <f t="shared" si="74"/>
        <v>8.0323010970786892E-3</v>
      </c>
    </row>
    <row r="701" spans="1:9" x14ac:dyDescent="0.25">
      <c r="A701" s="1">
        <v>42971</v>
      </c>
      <c r="B701" s="2">
        <v>-2.0744341336476069E-3</v>
      </c>
      <c r="C701" s="2">
        <f t="shared" si="70"/>
        <v>-2.8813028682732641E-3</v>
      </c>
      <c r="D701" s="3">
        <f t="shared" si="71"/>
        <v>8.3019062187197387E-6</v>
      </c>
      <c r="E701" s="3">
        <f t="shared" si="75"/>
        <v>1.8151633668971481E-5</v>
      </c>
      <c r="F701" s="3">
        <f t="shared" si="76"/>
        <v>5.5881714367883101E-5</v>
      </c>
      <c r="G701" s="10">
        <f t="shared" si="72"/>
        <v>3.9029170767383254</v>
      </c>
      <c r="H701" s="2">
        <f t="shared" si="73"/>
        <v>2.8813028682732641E-3</v>
      </c>
      <c r="I701" s="2">
        <f t="shared" si="74"/>
        <v>7.4754073044806793E-3</v>
      </c>
    </row>
    <row r="702" spans="1:9" x14ac:dyDescent="0.25">
      <c r="A702" s="1">
        <v>42972</v>
      </c>
      <c r="B702" s="2">
        <v>1.6728373042720346E-3</v>
      </c>
      <c r="C702" s="2">
        <f t="shared" si="70"/>
        <v>8.6596856964637743E-4</v>
      </c>
      <c r="D702" s="3">
        <f t="shared" si="71"/>
        <v>7.499015636153928E-7</v>
      </c>
      <c r="E702" s="3">
        <f t="shared" si="75"/>
        <v>8.3019062187197387E-6</v>
      </c>
      <c r="F702" s="3">
        <f t="shared" si="76"/>
        <v>4.7434912616754757E-5</v>
      </c>
      <c r="G702" s="10">
        <f t="shared" si="72"/>
        <v>4.0512329585008544</v>
      </c>
      <c r="H702" s="2">
        <f t="shared" si="73"/>
        <v>8.6596856964637743E-4</v>
      </c>
      <c r="I702" s="2">
        <f t="shared" si="74"/>
        <v>6.8873008222927763E-3</v>
      </c>
    </row>
    <row r="703" spans="1:9" x14ac:dyDescent="0.25">
      <c r="A703" s="1">
        <v>42975</v>
      </c>
      <c r="B703" s="2">
        <v>4.8709604797259054E-4</v>
      </c>
      <c r="C703" s="2">
        <f t="shared" si="70"/>
        <v>-3.1977268665306661E-4</v>
      </c>
      <c r="D703" s="3">
        <f t="shared" si="71"/>
        <v>1.0225457112932032E-7</v>
      </c>
      <c r="E703" s="3">
        <f t="shared" si="75"/>
        <v>7.499015636153928E-7</v>
      </c>
      <c r="F703" s="3">
        <f t="shared" si="76"/>
        <v>3.9603436949613536E-5</v>
      </c>
      <c r="G703" s="10">
        <f t="shared" si="72"/>
        <v>4.14806781167845</v>
      </c>
      <c r="H703" s="2">
        <f t="shared" si="73"/>
        <v>3.1977268665306661E-4</v>
      </c>
      <c r="I703" s="2">
        <f t="shared" si="74"/>
        <v>6.2931261666689586E-3</v>
      </c>
    </row>
    <row r="704" spans="1:9" x14ac:dyDescent="0.25">
      <c r="A704" s="1">
        <v>42976</v>
      </c>
      <c r="B704" s="2">
        <v>8.4279776126749972E-4</v>
      </c>
      <c r="C704" s="2">
        <f t="shared" si="70"/>
        <v>3.5929026641842569E-5</v>
      </c>
      <c r="D704" s="3">
        <f t="shared" si="71"/>
        <v>1.2908949554302331E-9</v>
      </c>
      <c r="E704" s="3">
        <f t="shared" si="75"/>
        <v>1.0225457112932032E-7</v>
      </c>
      <c r="F704" s="3">
        <f t="shared" si="76"/>
        <v>3.3655361841156561E-5</v>
      </c>
      <c r="G704" s="10">
        <f t="shared" si="72"/>
        <v>4.2307113751865515</v>
      </c>
      <c r="H704" s="2">
        <f t="shared" si="73"/>
        <v>3.5929026641842569E-5</v>
      </c>
      <c r="I704" s="2">
        <f t="shared" si="74"/>
        <v>5.8013241454995907E-3</v>
      </c>
    </row>
    <row r="705" spans="1:9" x14ac:dyDescent="0.25">
      <c r="A705" s="1">
        <v>42977</v>
      </c>
      <c r="B705" s="2">
        <v>4.6151330580876948E-3</v>
      </c>
      <c r="C705" s="2">
        <f t="shared" si="70"/>
        <v>3.8082643234620375E-3</v>
      </c>
      <c r="D705" s="3">
        <f t="shared" si="71"/>
        <v>1.450287715735377E-5</v>
      </c>
      <c r="E705" s="3">
        <f t="shared" si="75"/>
        <v>1.2908949554302331E-9</v>
      </c>
      <c r="F705" s="3">
        <f t="shared" si="76"/>
        <v>2.9218519546765473E-5</v>
      </c>
      <c r="G705" s="10">
        <f t="shared" si="72"/>
        <v>4.0532358416750016</v>
      </c>
      <c r="H705" s="2">
        <f t="shared" si="73"/>
        <v>3.8082643234620375E-3</v>
      </c>
      <c r="I705" s="2">
        <f t="shared" si="74"/>
        <v>5.4054157607685898E-3</v>
      </c>
    </row>
    <row r="706" spans="1:9" x14ac:dyDescent="0.25">
      <c r="A706" s="1">
        <v>42978</v>
      </c>
      <c r="B706" s="2">
        <v>5.721051924853171E-3</v>
      </c>
      <c r="C706" s="2">
        <f t="shared" si="70"/>
        <v>4.9141831902275142E-3</v>
      </c>
      <c r="D706" s="3">
        <f t="shared" si="71"/>
        <v>2.4149196427114668E-5</v>
      </c>
      <c r="E706" s="3">
        <f t="shared" si="75"/>
        <v>1.450287715735377E-5</v>
      </c>
      <c r="F706" s="3">
        <f t="shared" si="76"/>
        <v>2.8920808618527566E-5</v>
      </c>
      <c r="G706" s="10">
        <f t="shared" si="72"/>
        <v>3.889030513437755</v>
      </c>
      <c r="H706" s="2">
        <f t="shared" si="73"/>
        <v>4.9141831902275142E-3</v>
      </c>
      <c r="I706" s="2">
        <f t="shared" si="74"/>
        <v>5.3778070454905281E-3</v>
      </c>
    </row>
    <row r="707" spans="1:9" x14ac:dyDescent="0.25">
      <c r="A707" s="1">
        <v>42979</v>
      </c>
      <c r="B707" s="2">
        <v>1.9824813383773066E-3</v>
      </c>
      <c r="C707" s="2">
        <f t="shared" si="70"/>
        <v>1.1756126037516493E-3</v>
      </c>
      <c r="D707" s="3">
        <f t="shared" si="71"/>
        <v>1.3820649940997323E-6</v>
      </c>
      <c r="E707" s="3">
        <f t="shared" si="75"/>
        <v>2.4149196427114668E-5</v>
      </c>
      <c r="F707" s="3">
        <f t="shared" si="76"/>
        <v>3.0692890866977827E-5</v>
      </c>
      <c r="G707" s="10">
        <f t="shared" si="72"/>
        <v>4.2542868003412115</v>
      </c>
      <c r="H707" s="2">
        <f t="shared" si="73"/>
        <v>1.1756126037516493E-3</v>
      </c>
      <c r="I707" s="2">
        <f t="shared" si="74"/>
        <v>5.5401165030148801E-3</v>
      </c>
    </row>
    <row r="708" spans="1:9" x14ac:dyDescent="0.25">
      <c r="A708" s="1">
        <v>42983</v>
      </c>
      <c r="B708" s="2">
        <v>-7.5508267549616592E-3</v>
      </c>
      <c r="C708" s="2">
        <f t="shared" si="70"/>
        <v>-8.3576954895873169E-3</v>
      </c>
      <c r="D708" s="3">
        <f t="shared" si="71"/>
        <v>6.9851073896668182E-5</v>
      </c>
      <c r="E708" s="3">
        <f t="shared" si="75"/>
        <v>1.3820649940997323E-6</v>
      </c>
      <c r="F708" s="3">
        <f t="shared" si="76"/>
        <v>2.7304409836976122E-5</v>
      </c>
      <c r="G708" s="10">
        <f t="shared" si="72"/>
        <v>3.0561755561850266</v>
      </c>
      <c r="H708" s="2">
        <f t="shared" si="73"/>
        <v>8.3576954895873169E-3</v>
      </c>
      <c r="I708" s="2">
        <f t="shared" si="74"/>
        <v>5.2253621728044954E-3</v>
      </c>
    </row>
    <row r="709" spans="1:9" x14ac:dyDescent="0.25">
      <c r="A709" s="1">
        <v>42984</v>
      </c>
      <c r="B709" s="2">
        <v>3.128750737433128E-3</v>
      </c>
      <c r="C709" s="2">
        <f t="shared" si="70"/>
        <v>2.3218820028074708E-3</v>
      </c>
      <c r="D709" s="3">
        <f t="shared" si="71"/>
        <v>5.3911360349612316E-6</v>
      </c>
      <c r="E709" s="3">
        <f t="shared" si="75"/>
        <v>6.9851073896668182E-5</v>
      </c>
      <c r="F709" s="3">
        <f t="shared" si="76"/>
        <v>3.8935700743841329E-5</v>
      </c>
      <c r="G709" s="10">
        <f t="shared" si="72"/>
        <v>4.0886296822797572</v>
      </c>
      <c r="H709" s="2">
        <f t="shared" si="73"/>
        <v>2.3218820028074708E-3</v>
      </c>
      <c r="I709" s="2">
        <f t="shared" si="74"/>
        <v>6.2398478141571156E-3</v>
      </c>
    </row>
    <row r="710" spans="1:9" x14ac:dyDescent="0.25">
      <c r="A710" s="1">
        <v>42985</v>
      </c>
      <c r="B710" s="2">
        <v>-1.7845989113951521E-4</v>
      </c>
      <c r="C710" s="2">
        <f t="shared" si="70"/>
        <v>-9.8532862576517248E-4</v>
      </c>
      <c r="D710" s="3">
        <f t="shared" si="71"/>
        <v>9.7087250075228329E-7</v>
      </c>
      <c r="E710" s="3">
        <f t="shared" si="75"/>
        <v>5.3911360349612316E-6</v>
      </c>
      <c r="F710" s="3">
        <f t="shared" si="76"/>
        <v>3.4252401341926134E-5</v>
      </c>
      <c r="G710" s="10">
        <f t="shared" si="72"/>
        <v>4.2077660810395203</v>
      </c>
      <c r="H710" s="2">
        <f t="shared" si="73"/>
        <v>9.8532862576517248E-4</v>
      </c>
      <c r="I710" s="2">
        <f t="shared" si="74"/>
        <v>5.8525551122502158E-3</v>
      </c>
    </row>
    <row r="711" spans="1:9" x14ac:dyDescent="0.25">
      <c r="A711" s="1">
        <v>42986</v>
      </c>
      <c r="B711" s="2">
        <v>-1.488783416494277E-3</v>
      </c>
      <c r="C711" s="2">
        <f t="shared" si="70"/>
        <v>-2.2956521511199343E-3</v>
      </c>
      <c r="D711" s="3">
        <f t="shared" si="71"/>
        <v>5.2700187989415815E-6</v>
      </c>
      <c r="E711" s="3">
        <f t="shared" si="75"/>
        <v>9.7087250075228329E-7</v>
      </c>
      <c r="F711" s="3">
        <f t="shared" si="76"/>
        <v>2.9862108389214169E-5</v>
      </c>
      <c r="G711" s="10">
        <f t="shared" si="72"/>
        <v>4.2022823181002229</v>
      </c>
      <c r="H711" s="2">
        <f t="shared" si="73"/>
        <v>2.2956521511199343E-3</v>
      </c>
      <c r="I711" s="2">
        <f t="shared" si="74"/>
        <v>5.4646233529141025E-3</v>
      </c>
    </row>
    <row r="712" spans="1:9" x14ac:dyDescent="0.25">
      <c r="A712" s="1">
        <v>42989</v>
      </c>
      <c r="B712" s="2">
        <v>1.0839227603466339E-2</v>
      </c>
      <c r="C712" s="2">
        <f t="shared" si="70"/>
        <v>1.0032358868840682E-2</v>
      </c>
      <c r="D712" s="3">
        <f t="shared" si="71"/>
        <v>1.0064822447320627E-4</v>
      </c>
      <c r="E712" s="3">
        <f t="shared" si="75"/>
        <v>5.2700187989415815E-6</v>
      </c>
      <c r="F712" s="3">
        <f t="shared" si="76"/>
        <v>2.7490942444849405E-5</v>
      </c>
      <c r="G712" s="10">
        <f t="shared" si="72"/>
        <v>2.5013178086185022</v>
      </c>
      <c r="H712" s="2">
        <f t="shared" si="73"/>
        <v>1.0032358868840682E-2</v>
      </c>
      <c r="I712" s="2">
        <f t="shared" si="74"/>
        <v>5.243180565730061E-3</v>
      </c>
    </row>
    <row r="713" spans="1:9" x14ac:dyDescent="0.25">
      <c r="A713" s="1">
        <v>42990</v>
      </c>
      <c r="B713" s="2">
        <v>3.363999180100441E-3</v>
      </c>
      <c r="C713" s="2">
        <f t="shared" si="70"/>
        <v>2.5571304454747837E-3</v>
      </c>
      <c r="D713" s="3">
        <f t="shared" si="71"/>
        <v>6.5389161151740656E-6</v>
      </c>
      <c r="E713" s="3">
        <f t="shared" si="75"/>
        <v>1.0064822447320627E-4</v>
      </c>
      <c r="F713" s="3">
        <f t="shared" si="76"/>
        <v>4.543745200027585E-5</v>
      </c>
      <c r="G713" s="10">
        <f t="shared" si="72"/>
        <v>4.0086932598986502</v>
      </c>
      <c r="H713" s="2">
        <f t="shared" si="73"/>
        <v>2.5571304454747837E-3</v>
      </c>
      <c r="I713" s="2">
        <f t="shared" si="74"/>
        <v>6.7407308209329834E-3</v>
      </c>
    </row>
    <row r="714" spans="1:9" x14ac:dyDescent="0.25">
      <c r="A714" s="1">
        <v>42991</v>
      </c>
      <c r="B714" s="2">
        <v>7.5706594885582845E-4</v>
      </c>
      <c r="C714" s="2">
        <f t="shared" si="70"/>
        <v>-4.9802785769828702E-5</v>
      </c>
      <c r="D714" s="3">
        <f t="shared" si="71"/>
        <v>2.4803174704354524E-9</v>
      </c>
      <c r="E714" s="3">
        <f t="shared" si="75"/>
        <v>6.5389161151740656E-6</v>
      </c>
      <c r="F714" s="3">
        <f t="shared" si="76"/>
        <v>3.9316596724267642E-5</v>
      </c>
      <c r="G714" s="10">
        <f t="shared" si="72"/>
        <v>4.1529618337795702</v>
      </c>
      <c r="H714" s="2">
        <f t="shared" si="73"/>
        <v>4.9802785769828702E-5</v>
      </c>
      <c r="I714" s="2">
        <f t="shared" si="74"/>
        <v>6.2702947876688894E-3</v>
      </c>
    </row>
    <row r="715" spans="1:9" x14ac:dyDescent="0.25">
      <c r="A715" s="1">
        <v>42992</v>
      </c>
      <c r="B715" s="2">
        <v>-1.1007176679195263E-3</v>
      </c>
      <c r="C715" s="2">
        <f t="shared" si="70"/>
        <v>-1.9075864025451836E-3</v>
      </c>
      <c r="D715" s="3">
        <f t="shared" si="71"/>
        <v>3.638885883175275E-6</v>
      </c>
      <c r="E715" s="3">
        <f t="shared" si="75"/>
        <v>2.4803174704354524E-9</v>
      </c>
      <c r="F715" s="3">
        <f t="shared" si="76"/>
        <v>3.3421790150972203E-5</v>
      </c>
      <c r="G715" s="10">
        <f t="shared" si="72"/>
        <v>4.17977387858675</v>
      </c>
      <c r="H715" s="2">
        <f t="shared" si="73"/>
        <v>1.9075864025451836E-3</v>
      </c>
      <c r="I715" s="2">
        <f t="shared" si="74"/>
        <v>5.7811582015174267E-3</v>
      </c>
    </row>
    <row r="716" spans="1:9" x14ac:dyDescent="0.25">
      <c r="A716" s="1">
        <v>42993</v>
      </c>
      <c r="B716" s="2">
        <v>1.8472363580994688E-3</v>
      </c>
      <c r="C716" s="2">
        <f t="shared" si="70"/>
        <v>1.0403676234738116E-3</v>
      </c>
      <c r="D716" s="3">
        <f t="shared" si="71"/>
        <v>1.0823647919725466E-6</v>
      </c>
      <c r="E716" s="3">
        <f t="shared" si="75"/>
        <v>3.638885883175275E-6</v>
      </c>
      <c r="F716" s="3">
        <f t="shared" si="76"/>
        <v>2.979670573351067E-5</v>
      </c>
      <c r="G716" s="10">
        <f t="shared" si="72"/>
        <v>4.2734553341299035</v>
      </c>
      <c r="H716" s="2">
        <f t="shared" si="73"/>
        <v>1.0403676234738116E-3</v>
      </c>
      <c r="I716" s="2">
        <f t="shared" si="74"/>
        <v>5.458635885778669E-3</v>
      </c>
    </row>
    <row r="717" spans="1:9" x14ac:dyDescent="0.25">
      <c r="A717" s="1">
        <v>42996</v>
      </c>
      <c r="B717" s="2">
        <v>1.4558660603223306E-3</v>
      </c>
      <c r="C717" s="2">
        <f t="shared" si="70"/>
        <v>6.4899732569667341E-4</v>
      </c>
      <c r="D717" s="3">
        <f t="shared" si="71"/>
        <v>4.2119752876143399E-7</v>
      </c>
      <c r="E717" s="3">
        <f t="shared" si="75"/>
        <v>1.0823647919725466E-6</v>
      </c>
      <c r="F717" s="3">
        <f t="shared" si="76"/>
        <v>2.6577138705237488E-5</v>
      </c>
      <c r="G717" s="10">
        <f t="shared" si="72"/>
        <v>4.3408669891479494</v>
      </c>
      <c r="H717" s="2">
        <f t="shared" si="73"/>
        <v>6.4899732569667341E-4</v>
      </c>
      <c r="I717" s="2">
        <f t="shared" si="74"/>
        <v>5.1553019994213228E-3</v>
      </c>
    </row>
    <row r="718" spans="1:9" x14ac:dyDescent="0.25">
      <c r="A718" s="1">
        <v>42997</v>
      </c>
      <c r="B718" s="2">
        <v>1.1102812845715793E-3</v>
      </c>
      <c r="C718" s="2">
        <f t="shared" si="70"/>
        <v>3.0341254994592211E-4</v>
      </c>
      <c r="D718" s="3">
        <f t="shared" si="71"/>
        <v>9.2059175464686672E-8</v>
      </c>
      <c r="E718" s="3">
        <f t="shared" si="75"/>
        <v>4.2119752876143399E-7</v>
      </c>
      <c r="F718" s="3">
        <f t="shared" si="76"/>
        <v>2.4050252103697E-5</v>
      </c>
      <c r="G718" s="10">
        <f t="shared" si="72"/>
        <v>4.3968301141784645</v>
      </c>
      <c r="H718" s="2">
        <f t="shared" si="73"/>
        <v>3.0341254994592211E-4</v>
      </c>
      <c r="I718" s="2">
        <f t="shared" si="74"/>
        <v>4.9041056374936505E-3</v>
      </c>
    </row>
    <row r="719" spans="1:9" x14ac:dyDescent="0.25">
      <c r="A719" s="1">
        <v>42998</v>
      </c>
      <c r="B719" s="2">
        <v>6.3431272814296058E-4</v>
      </c>
      <c r="C719" s="2">
        <f t="shared" ref="C719:C782" si="77">B719-B$5</f>
        <v>-1.7255600648269657E-4</v>
      </c>
      <c r="D719" s="3">
        <f t="shared" ref="D719:D782" si="78">C719^2</f>
        <v>2.9775575373256422E-8</v>
      </c>
      <c r="E719" s="3">
        <f t="shared" si="75"/>
        <v>9.2059175464686672E-8</v>
      </c>
      <c r="F719" s="3">
        <f t="shared" si="76"/>
        <v>2.2106229993288189E-5</v>
      </c>
      <c r="G719" s="10">
        <f t="shared" ref="G719:G782" si="79">IFERROR(LN(1/SQRT(2*PI()*F719)*EXP(-D719/(2*F719))),-10000)</f>
        <v>4.4402135456030578</v>
      </c>
      <c r="H719" s="2">
        <f t="shared" ref="H719:H782" si="80">SQRT(D719)</f>
        <v>1.7255600648269657E-4</v>
      </c>
      <c r="I719" s="2">
        <f t="shared" ref="I719:I782" si="81">SQRT(F719)</f>
        <v>4.7017262780055784E-3</v>
      </c>
    </row>
    <row r="720" spans="1:9" x14ac:dyDescent="0.25">
      <c r="A720" s="1">
        <v>42999</v>
      </c>
      <c r="B720" s="2">
        <v>-3.0459605141452961E-3</v>
      </c>
      <c r="C720" s="2">
        <f t="shared" si="77"/>
        <v>-3.8528292487709534E-3</v>
      </c>
      <c r="D720" s="3">
        <f t="shared" si="78"/>
        <v>1.484429322018495E-5</v>
      </c>
      <c r="E720" s="3">
        <f t="shared" ref="E720:E783" si="82">D719</f>
        <v>2.9775575373256422E-8</v>
      </c>
      <c r="F720" s="3">
        <f t="shared" ref="F720:F783" si="83">B$6+B$7*E720+B$8*F719</f>
        <v>2.0650076421117746E-5</v>
      </c>
      <c r="G720" s="10">
        <f t="shared" si="79"/>
        <v>4.1155325798779776</v>
      </c>
      <c r="H720" s="2">
        <f t="shared" si="80"/>
        <v>3.8528292487709534E-3</v>
      </c>
      <c r="I720" s="2">
        <f t="shared" si="81"/>
        <v>4.5442355155865047E-3</v>
      </c>
    </row>
    <row r="721" spans="1:9" x14ac:dyDescent="0.25">
      <c r="A721" s="1">
        <v>43000</v>
      </c>
      <c r="B721" s="2">
        <v>6.4784451731569881E-4</v>
      </c>
      <c r="C721" s="2">
        <f t="shared" si="77"/>
        <v>-1.5902421730995835E-4</v>
      </c>
      <c r="D721" s="3">
        <f t="shared" si="78"/>
        <v>2.5288701691044855E-8</v>
      </c>
      <c r="E721" s="3">
        <f t="shared" si="82"/>
        <v>1.484429322018495E-5</v>
      </c>
      <c r="F721" s="3">
        <f t="shared" si="83"/>
        <v>2.2629951580810151E-5</v>
      </c>
      <c r="G721" s="10">
        <f t="shared" si="79"/>
        <v>4.4286208417046913</v>
      </c>
      <c r="H721" s="2">
        <f t="shared" si="80"/>
        <v>1.5902421730995835E-4</v>
      </c>
      <c r="I721" s="2">
        <f t="shared" si="81"/>
        <v>4.7570948677538635E-3</v>
      </c>
    </row>
    <row r="722" spans="1:9" x14ac:dyDescent="0.25">
      <c r="A722" s="1">
        <v>43003</v>
      </c>
      <c r="B722" s="2">
        <v>-2.2220268401659249E-3</v>
      </c>
      <c r="C722" s="2">
        <f t="shared" si="77"/>
        <v>-3.0288955747915822E-3</v>
      </c>
      <c r="D722" s="3">
        <f t="shared" si="78"/>
        <v>9.174208402992028E-6</v>
      </c>
      <c r="E722" s="3">
        <f t="shared" si="82"/>
        <v>2.5288701691044855E-8</v>
      </c>
      <c r="F722" s="3">
        <f t="shared" si="83"/>
        <v>2.1037971733700567E-5</v>
      </c>
      <c r="G722" s="10">
        <f t="shared" si="79"/>
        <v>4.2476129747902149</v>
      </c>
      <c r="H722" s="2">
        <f t="shared" si="80"/>
        <v>3.0288955747915822E-3</v>
      </c>
      <c r="I722" s="2">
        <f t="shared" si="81"/>
        <v>4.5867168796101384E-3</v>
      </c>
    </row>
    <row r="723" spans="1:9" x14ac:dyDescent="0.25">
      <c r="A723" s="1">
        <v>43004</v>
      </c>
      <c r="B723" s="2">
        <v>7.209632068461147E-5</v>
      </c>
      <c r="C723" s="2">
        <f t="shared" si="77"/>
        <v>-7.3477241394104568E-4</v>
      </c>
      <c r="D723" s="3">
        <f t="shared" si="78"/>
        <v>5.3989050028875137E-7</v>
      </c>
      <c r="E723" s="3">
        <f t="shared" si="82"/>
        <v>9.174208402992028E-6</v>
      </c>
      <c r="F723" s="3">
        <f t="shared" si="83"/>
        <v>2.1746388349677748E-5</v>
      </c>
      <c r="G723" s="10">
        <f t="shared" si="79"/>
        <v>4.4366795632092675</v>
      </c>
      <c r="H723" s="2">
        <f t="shared" si="80"/>
        <v>7.3477241394104568E-4</v>
      </c>
      <c r="I723" s="2">
        <f t="shared" si="81"/>
        <v>4.6633023009105623E-3</v>
      </c>
    </row>
    <row r="724" spans="1:9" x14ac:dyDescent="0.25">
      <c r="A724" s="1">
        <v>43005</v>
      </c>
      <c r="B724" s="2">
        <v>4.0851636468495212E-3</v>
      </c>
      <c r="C724" s="2">
        <f t="shared" si="77"/>
        <v>3.2782949122238639E-3</v>
      </c>
      <c r="D724" s="3">
        <f t="shared" si="78"/>
        <v>1.0747217531512872E-5</v>
      </c>
      <c r="E724" s="3">
        <f t="shared" si="82"/>
        <v>5.3989050028875137E-7</v>
      </c>
      <c r="F724" s="3">
        <f t="shared" si="83"/>
        <v>2.0488321350610328E-5</v>
      </c>
      <c r="G724" s="10">
        <f t="shared" si="79"/>
        <v>4.2166125556595588</v>
      </c>
      <c r="H724" s="2">
        <f t="shared" si="80"/>
        <v>3.2782949122238639E-3</v>
      </c>
      <c r="I724" s="2">
        <f t="shared" si="81"/>
        <v>4.5264026942606781E-3</v>
      </c>
    </row>
    <row r="725" spans="1:9" x14ac:dyDescent="0.25">
      <c r="A725" s="1">
        <v>43006</v>
      </c>
      <c r="B725" s="2">
        <v>1.2046078243665992E-3</v>
      </c>
      <c r="C725" s="2">
        <f t="shared" si="77"/>
        <v>3.9773908974094203E-4</v>
      </c>
      <c r="D725" s="3">
        <f t="shared" si="78"/>
        <v>1.5819638350795315E-7</v>
      </c>
      <c r="E725" s="3">
        <f t="shared" si="82"/>
        <v>1.0747217531512872E-5</v>
      </c>
      <c r="F725" s="3">
        <f t="shared" si="83"/>
        <v>2.1663328865731331E-5</v>
      </c>
      <c r="G725" s="10">
        <f t="shared" si="79"/>
        <v>4.4473550390161343</v>
      </c>
      <c r="H725" s="2">
        <f t="shared" si="80"/>
        <v>3.9773908974094203E-4</v>
      </c>
      <c r="I725" s="2">
        <f t="shared" si="81"/>
        <v>4.6543881301124137E-3</v>
      </c>
    </row>
    <row r="726" spans="1:9" x14ac:dyDescent="0.25">
      <c r="A726" s="1">
        <v>43007</v>
      </c>
      <c r="B726" s="2">
        <v>3.7050907149631662E-3</v>
      </c>
      <c r="C726" s="2">
        <f t="shared" si="77"/>
        <v>2.898221980337509E-3</v>
      </c>
      <c r="D726" s="3">
        <f t="shared" si="78"/>
        <v>8.3996906473114717E-6</v>
      </c>
      <c r="E726" s="3">
        <f t="shared" si="82"/>
        <v>1.5819638350795315E-7</v>
      </c>
      <c r="F726" s="3">
        <f t="shared" si="83"/>
        <v>2.0347791050208427E-5</v>
      </c>
      <c r="G726" s="10">
        <f t="shared" si="79"/>
        <v>4.2759275565310615</v>
      </c>
      <c r="H726" s="2">
        <f t="shared" si="80"/>
        <v>2.898221980337509E-3</v>
      </c>
      <c r="I726" s="2">
        <f t="shared" si="81"/>
        <v>4.5108525857323724E-3</v>
      </c>
    </row>
    <row r="727" spans="1:9" x14ac:dyDescent="0.25">
      <c r="A727" s="1">
        <v>43010</v>
      </c>
      <c r="B727" s="2">
        <v>3.8739997459671383E-3</v>
      </c>
      <c r="C727" s="2">
        <f t="shared" si="77"/>
        <v>3.067131011341481E-3</v>
      </c>
      <c r="D727" s="3">
        <f t="shared" si="78"/>
        <v>9.4072926407326167E-6</v>
      </c>
      <c r="E727" s="3">
        <f t="shared" si="82"/>
        <v>8.3996906473114717E-6</v>
      </c>
      <c r="F727" s="3">
        <f t="shared" si="83"/>
        <v>2.1073953279294091E-5</v>
      </c>
      <c r="G727" s="10">
        <f t="shared" si="79"/>
        <v>4.2416006772453647</v>
      </c>
      <c r="H727" s="2">
        <f t="shared" si="80"/>
        <v>3.067131011341481E-3</v>
      </c>
      <c r="I727" s="2">
        <f t="shared" si="81"/>
        <v>4.5906375678432827E-3</v>
      </c>
    </row>
    <row r="728" spans="1:9" x14ac:dyDescent="0.25">
      <c r="A728" s="1">
        <v>43011</v>
      </c>
      <c r="B728" s="2">
        <v>2.1588536724235219E-3</v>
      </c>
      <c r="C728" s="2">
        <f t="shared" si="77"/>
        <v>1.3519849377978646E-3</v>
      </c>
      <c r="D728" s="3">
        <f t="shared" si="78"/>
        <v>1.827863272032296E-6</v>
      </c>
      <c r="E728" s="3">
        <f t="shared" si="82"/>
        <v>9.4072926407326167E-6</v>
      </c>
      <c r="F728" s="3">
        <f t="shared" si="83"/>
        <v>2.1821261385837897E-5</v>
      </c>
      <c r="G728" s="10">
        <f t="shared" si="79"/>
        <v>4.4054917303430976</v>
      </c>
      <c r="H728" s="2">
        <f t="shared" si="80"/>
        <v>1.3519849377978646E-3</v>
      </c>
      <c r="I728" s="2">
        <f t="shared" si="81"/>
        <v>4.6713233013609646E-3</v>
      </c>
    </row>
    <row r="729" spans="1:9" x14ac:dyDescent="0.25">
      <c r="A729" s="1">
        <v>43012</v>
      </c>
      <c r="B729" s="2">
        <v>1.2467548864110167E-3</v>
      </c>
      <c r="C729" s="2">
        <f t="shared" si="77"/>
        <v>4.3988615178535957E-4</v>
      </c>
      <c r="D729" s="3">
        <f t="shared" si="78"/>
        <v>1.934998265325324E-7</v>
      </c>
      <c r="E729" s="3">
        <f t="shared" si="82"/>
        <v>1.827863272032296E-6</v>
      </c>
      <c r="F729" s="3">
        <f t="shared" si="83"/>
        <v>2.081002791568801E-5</v>
      </c>
      <c r="G729" s="10">
        <f t="shared" si="79"/>
        <v>4.466450058140027</v>
      </c>
      <c r="H729" s="2">
        <f t="shared" si="80"/>
        <v>4.3988615178535957E-4</v>
      </c>
      <c r="I729" s="2">
        <f t="shared" si="81"/>
        <v>4.5618009509061233E-3</v>
      </c>
    </row>
    <row r="730" spans="1:9" x14ac:dyDescent="0.25">
      <c r="A730" s="1">
        <v>43013</v>
      </c>
      <c r="B730" s="2">
        <v>5.6467565629261252E-3</v>
      </c>
      <c r="C730" s="2">
        <f t="shared" si="77"/>
        <v>4.8398878283004683E-3</v>
      </c>
      <c r="D730" s="3">
        <f t="shared" si="78"/>
        <v>2.3424514190531023E-5</v>
      </c>
      <c r="E730" s="3">
        <f t="shared" si="82"/>
        <v>1.934998265325324E-7</v>
      </c>
      <c r="F730" s="3">
        <f t="shared" si="83"/>
        <v>1.972157607355514E-5</v>
      </c>
      <c r="G730" s="10">
        <f t="shared" si="79"/>
        <v>3.9040797313630518</v>
      </c>
      <c r="H730" s="2">
        <f t="shared" si="80"/>
        <v>4.8398878283004683E-3</v>
      </c>
      <c r="I730" s="2">
        <f t="shared" si="81"/>
        <v>4.4408981156467825E-3</v>
      </c>
    </row>
    <row r="731" spans="1:9" x14ac:dyDescent="0.25">
      <c r="A731" s="1">
        <v>43014</v>
      </c>
      <c r="B731" s="2">
        <v>-1.0736382622734686E-3</v>
      </c>
      <c r="C731" s="2">
        <f t="shared" si="77"/>
        <v>-1.8805069968991259E-3</v>
      </c>
      <c r="D731" s="3">
        <f t="shared" si="78"/>
        <v>3.5363065653865688E-6</v>
      </c>
      <c r="E731" s="3">
        <f t="shared" si="82"/>
        <v>2.3424514190531023E-5</v>
      </c>
      <c r="F731" s="3">
        <f t="shared" si="83"/>
        <v>2.3713446159673454E-5</v>
      </c>
      <c r="G731" s="10">
        <f t="shared" si="79"/>
        <v>4.3312323075391941</v>
      </c>
      <c r="H731" s="2">
        <f t="shared" si="80"/>
        <v>1.8805069968991259E-3</v>
      </c>
      <c r="I731" s="2">
        <f t="shared" si="81"/>
        <v>4.8696453833593934E-3</v>
      </c>
    </row>
    <row r="732" spans="1:9" x14ac:dyDescent="0.25">
      <c r="A732" s="1">
        <v>43017</v>
      </c>
      <c r="B732" s="2">
        <v>-1.8043956647432191E-3</v>
      </c>
      <c r="C732" s="2">
        <f t="shared" si="77"/>
        <v>-2.6112643993688764E-3</v>
      </c>
      <c r="D732" s="3">
        <f t="shared" si="78"/>
        <v>6.8187017634112991E-6</v>
      </c>
      <c r="E732" s="3">
        <f t="shared" si="82"/>
        <v>3.5363065653865688E-6</v>
      </c>
      <c r="F732" s="3">
        <f t="shared" si="83"/>
        <v>2.2567823589769062E-5</v>
      </c>
      <c r="G732" s="10">
        <f t="shared" si="79"/>
        <v>4.2794828481348235</v>
      </c>
      <c r="H732" s="2">
        <f t="shared" si="80"/>
        <v>2.6112643993688764E-3</v>
      </c>
      <c r="I732" s="2">
        <f t="shared" si="81"/>
        <v>4.7505603448192366E-3</v>
      </c>
    </row>
    <row r="733" spans="1:9" x14ac:dyDescent="0.25">
      <c r="A733" s="1">
        <v>43018</v>
      </c>
      <c r="B733" s="2">
        <v>2.3224467821731931E-3</v>
      </c>
      <c r="C733" s="2">
        <f t="shared" si="77"/>
        <v>1.5155780475475359E-3</v>
      </c>
      <c r="D733" s="3">
        <f t="shared" si="78"/>
        <v>2.296976818208001E-6</v>
      </c>
      <c r="E733" s="3">
        <f t="shared" si="82"/>
        <v>6.8187017634112991E-6</v>
      </c>
      <c r="F733" s="3">
        <f t="shared" si="83"/>
        <v>2.2395492317654629E-5</v>
      </c>
      <c r="G733" s="10">
        <f t="shared" si="79"/>
        <v>4.3831047706037491</v>
      </c>
      <c r="H733" s="2">
        <f t="shared" si="80"/>
        <v>1.5155780475475359E-3</v>
      </c>
      <c r="I733" s="2">
        <f t="shared" si="81"/>
        <v>4.732387591655467E-3</v>
      </c>
    </row>
    <row r="734" spans="1:9" x14ac:dyDescent="0.25">
      <c r="A734" s="1">
        <v>43019</v>
      </c>
      <c r="B734" s="2">
        <v>1.8034689332873111E-3</v>
      </c>
      <c r="C734" s="2">
        <f t="shared" si="77"/>
        <v>9.966001986616538E-4</v>
      </c>
      <c r="D734" s="3">
        <f t="shared" si="78"/>
        <v>9.9321195597244775E-7</v>
      </c>
      <c r="E734" s="3">
        <f t="shared" si="82"/>
        <v>2.296976818208001E-6</v>
      </c>
      <c r="F734" s="3">
        <f t="shared" si="83"/>
        <v>2.1333277146961512E-5</v>
      </c>
      <c r="G734" s="10">
        <f t="shared" si="79"/>
        <v>4.4354041987740631</v>
      </c>
      <c r="H734" s="2">
        <f t="shared" si="80"/>
        <v>9.966001986616538E-4</v>
      </c>
      <c r="I734" s="2">
        <f t="shared" si="81"/>
        <v>4.6187960711598338E-3</v>
      </c>
    </row>
    <row r="735" spans="1:9" x14ac:dyDescent="0.25">
      <c r="A735" s="1">
        <v>43020</v>
      </c>
      <c r="B735" s="2">
        <v>-1.6867300136190755E-3</v>
      </c>
      <c r="C735" s="2">
        <f t="shared" si="77"/>
        <v>-2.4935987482447327E-3</v>
      </c>
      <c r="D735" s="3">
        <f t="shared" si="78"/>
        <v>6.2180347172476979E-6</v>
      </c>
      <c r="E735" s="3">
        <f t="shared" si="82"/>
        <v>9.9321195597244775E-7</v>
      </c>
      <c r="F735" s="3">
        <f t="shared" si="83"/>
        <v>2.0275283202621779E-5</v>
      </c>
      <c r="G735" s="10">
        <f t="shared" si="79"/>
        <v>4.3307751938615642</v>
      </c>
      <c r="H735" s="2">
        <f t="shared" si="80"/>
        <v>2.4935987482447327E-3</v>
      </c>
      <c r="I735" s="2">
        <f t="shared" si="81"/>
        <v>4.50280836840985E-3</v>
      </c>
    </row>
    <row r="736" spans="1:9" x14ac:dyDescent="0.25">
      <c r="A736" s="1">
        <v>43021</v>
      </c>
      <c r="B736" s="2">
        <v>8.7811112025826255E-4</v>
      </c>
      <c r="C736" s="2">
        <f t="shared" si="77"/>
        <v>7.1242385632605391E-5</v>
      </c>
      <c r="D736" s="3">
        <f t="shared" si="78"/>
        <v>5.0754775106248587E-9</v>
      </c>
      <c r="E736" s="3">
        <f t="shared" si="82"/>
        <v>6.2180347172476979E-6</v>
      </c>
      <c r="F736" s="3">
        <f t="shared" si="83"/>
        <v>2.0569351083507158E-5</v>
      </c>
      <c r="G736" s="10">
        <f t="shared" si="79"/>
        <v>4.4767922928049781</v>
      </c>
      <c r="H736" s="2">
        <f t="shared" si="80"/>
        <v>7.1242385632605391E-5</v>
      </c>
      <c r="I736" s="2">
        <f t="shared" si="81"/>
        <v>4.5353446488119462E-3</v>
      </c>
    </row>
    <row r="737" spans="1:9" x14ac:dyDescent="0.25">
      <c r="A737" s="1">
        <v>43024</v>
      </c>
      <c r="B737" s="2">
        <v>1.7507647356032052E-3</v>
      </c>
      <c r="C737" s="2">
        <f t="shared" si="77"/>
        <v>9.4389600097754807E-4</v>
      </c>
      <c r="D737" s="3">
        <f t="shared" si="78"/>
        <v>8.9093966066140747E-7</v>
      </c>
      <c r="E737" s="3">
        <f t="shared" si="82"/>
        <v>5.0754775106248587E-9</v>
      </c>
      <c r="F737" s="3">
        <f t="shared" si="83"/>
        <v>1.9503960336043434E-5</v>
      </c>
      <c r="G737" s="10">
        <f t="shared" si="79"/>
        <v>4.4806680082053942</v>
      </c>
      <c r="H737" s="2">
        <f t="shared" si="80"/>
        <v>9.4389600097754807E-4</v>
      </c>
      <c r="I737" s="2">
        <f t="shared" si="81"/>
        <v>4.4163288301533252E-3</v>
      </c>
    </row>
    <row r="738" spans="1:9" x14ac:dyDescent="0.25">
      <c r="A738" s="1">
        <v>43025</v>
      </c>
      <c r="B738" s="2">
        <v>6.7249495628796119E-4</v>
      </c>
      <c r="C738" s="2">
        <f t="shared" si="77"/>
        <v>-1.3437377833769597E-4</v>
      </c>
      <c r="D738" s="3">
        <f t="shared" si="78"/>
        <v>1.805631230474825E-8</v>
      </c>
      <c r="E738" s="3">
        <f t="shared" si="82"/>
        <v>8.9093966066140747E-7</v>
      </c>
      <c r="F738" s="3">
        <f t="shared" si="83"/>
        <v>1.8896026948832472E-5</v>
      </c>
      <c r="G738" s="10">
        <f t="shared" si="79"/>
        <v>4.5188631223114255</v>
      </c>
      <c r="H738" s="2">
        <f t="shared" si="80"/>
        <v>1.3437377833769597E-4</v>
      </c>
      <c r="I738" s="2">
        <f t="shared" si="81"/>
        <v>4.3469560555442098E-3</v>
      </c>
    </row>
    <row r="739" spans="1:9" x14ac:dyDescent="0.25">
      <c r="A739" s="1">
        <v>43026</v>
      </c>
      <c r="B739" s="2">
        <v>7.4237309327340739E-4</v>
      </c>
      <c r="C739" s="2">
        <f t="shared" si="77"/>
        <v>-6.4495641352249763E-5</v>
      </c>
      <c r="D739" s="3">
        <f t="shared" si="78"/>
        <v>4.1596877534380292E-9</v>
      </c>
      <c r="E739" s="3">
        <f t="shared" si="82"/>
        <v>1.805631230474825E-8</v>
      </c>
      <c r="F739" s="3">
        <f t="shared" si="83"/>
        <v>1.8264329908760805E-5</v>
      </c>
      <c r="G739" s="10">
        <f t="shared" si="79"/>
        <v>4.5362278849438811</v>
      </c>
      <c r="H739" s="2">
        <f t="shared" si="80"/>
        <v>6.4495641352249763E-5</v>
      </c>
      <c r="I739" s="2">
        <f t="shared" si="81"/>
        <v>4.2736787325161453E-3</v>
      </c>
    </row>
    <row r="740" spans="1:9" x14ac:dyDescent="0.25">
      <c r="A740" s="1">
        <v>43027</v>
      </c>
      <c r="B740" s="2">
        <v>3.2796358042519458E-4</v>
      </c>
      <c r="C740" s="2">
        <f t="shared" si="77"/>
        <v>-4.7890515420046258E-4</v>
      </c>
      <c r="D740" s="3">
        <f t="shared" si="78"/>
        <v>2.2935014671976884E-7</v>
      </c>
      <c r="E740" s="3">
        <f t="shared" si="82"/>
        <v>4.1596877534380292E-9</v>
      </c>
      <c r="F740" s="3">
        <f t="shared" si="83"/>
        <v>1.7792472880444798E-5</v>
      </c>
      <c r="G740" s="10">
        <f t="shared" si="79"/>
        <v>4.5429838524663397</v>
      </c>
      <c r="H740" s="2">
        <f t="shared" si="80"/>
        <v>4.7890515420046258E-4</v>
      </c>
      <c r="I740" s="2">
        <f t="shared" si="81"/>
        <v>4.2181124784013051E-3</v>
      </c>
    </row>
    <row r="741" spans="1:9" x14ac:dyDescent="0.25">
      <c r="A741" s="1">
        <v>43028</v>
      </c>
      <c r="B741" s="2">
        <v>5.1168962960073117E-3</v>
      </c>
      <c r="C741" s="2">
        <f t="shared" si="77"/>
        <v>4.3100275613816548E-3</v>
      </c>
      <c r="D741" s="3">
        <f t="shared" si="78"/>
        <v>1.8576337579869494E-5</v>
      </c>
      <c r="E741" s="3">
        <f t="shared" si="82"/>
        <v>2.2935014671976884E-7</v>
      </c>
      <c r="F741" s="3">
        <f t="shared" si="83"/>
        <v>1.7488684427846117E-5</v>
      </c>
      <c r="G741" s="10">
        <f t="shared" si="79"/>
        <v>4.0269438008557268</v>
      </c>
      <c r="H741" s="2">
        <f t="shared" si="80"/>
        <v>4.3100275613816548E-3</v>
      </c>
      <c r="I741" s="2">
        <f t="shared" si="81"/>
        <v>4.1819474444146371E-3</v>
      </c>
    </row>
    <row r="742" spans="1:9" x14ac:dyDescent="0.25">
      <c r="A742" s="1">
        <v>43031</v>
      </c>
      <c r="B742" s="2">
        <v>-3.9724915637947555E-3</v>
      </c>
      <c r="C742" s="2">
        <f t="shared" si="77"/>
        <v>-4.7793602984204124E-3</v>
      </c>
      <c r="D742" s="3">
        <f t="shared" si="78"/>
        <v>2.2842284862117252E-5</v>
      </c>
      <c r="E742" s="3">
        <f t="shared" si="82"/>
        <v>1.8576337579869494E-5</v>
      </c>
      <c r="F742" s="3">
        <f t="shared" si="83"/>
        <v>2.1053974809867182E-5</v>
      </c>
      <c r="G742" s="10">
        <f t="shared" si="79"/>
        <v>3.9228024070603276</v>
      </c>
      <c r="H742" s="2">
        <f t="shared" si="80"/>
        <v>4.7793602984204124E-3</v>
      </c>
      <c r="I742" s="2">
        <f t="shared" si="81"/>
        <v>4.5884610502724315E-3</v>
      </c>
    </row>
    <row r="743" spans="1:9" x14ac:dyDescent="0.25">
      <c r="A743" s="1">
        <v>43032</v>
      </c>
      <c r="B743" s="2">
        <v>1.6179463387628878E-3</v>
      </c>
      <c r="C743" s="2">
        <f t="shared" si="77"/>
        <v>8.1107760413723069E-4</v>
      </c>
      <c r="D743" s="3">
        <f t="shared" si="78"/>
        <v>6.5784687993299026E-7</v>
      </c>
      <c r="E743" s="3">
        <f t="shared" si="82"/>
        <v>2.2842284862117252E-5</v>
      </c>
      <c r="F743" s="3">
        <f t="shared" si="83"/>
        <v>2.4582348750148649E-5</v>
      </c>
      <c r="G743" s="10">
        <f t="shared" si="79"/>
        <v>4.3744219458830989</v>
      </c>
      <c r="H743" s="2">
        <f t="shared" si="80"/>
        <v>8.1107760413723069E-4</v>
      </c>
      <c r="I743" s="2">
        <f t="shared" si="81"/>
        <v>4.9580589700152465E-3</v>
      </c>
    </row>
    <row r="744" spans="1:9" x14ac:dyDescent="0.25">
      <c r="A744" s="1">
        <v>43033</v>
      </c>
      <c r="B744" s="2">
        <v>-4.6630571438580626E-3</v>
      </c>
      <c r="C744" s="2">
        <f t="shared" si="77"/>
        <v>-5.4699258784837194E-3</v>
      </c>
      <c r="D744" s="3">
        <f t="shared" si="78"/>
        <v>2.9920089116105891E-5</v>
      </c>
      <c r="E744" s="3">
        <f t="shared" si="82"/>
        <v>6.5784687993299026E-7</v>
      </c>
      <c r="F744" s="3">
        <f t="shared" si="83"/>
        <v>2.2618172490788376E-5</v>
      </c>
      <c r="G744" s="10">
        <f t="shared" si="79"/>
        <v>3.7680228741710917</v>
      </c>
      <c r="H744" s="2">
        <f t="shared" si="80"/>
        <v>5.4699258784837194E-3</v>
      </c>
      <c r="I744" s="2">
        <f t="shared" si="81"/>
        <v>4.7558566516231731E-3</v>
      </c>
    </row>
    <row r="745" spans="1:9" x14ac:dyDescent="0.25">
      <c r="A745" s="1">
        <v>43034</v>
      </c>
      <c r="B745" s="2">
        <v>1.2709461705413538E-3</v>
      </c>
      <c r="C745" s="2">
        <f t="shared" si="77"/>
        <v>4.6407743591569668E-4</v>
      </c>
      <c r="D745" s="3">
        <f t="shared" si="78"/>
        <v>2.1536786652608755E-7</v>
      </c>
      <c r="E745" s="3">
        <f t="shared" si="82"/>
        <v>2.9920089116105891E-5</v>
      </c>
      <c r="F745" s="3">
        <f t="shared" si="83"/>
        <v>2.7206049676393638E-5</v>
      </c>
      <c r="G745" s="10">
        <f t="shared" si="79"/>
        <v>4.333138976406806</v>
      </c>
      <c r="H745" s="2">
        <f t="shared" si="80"/>
        <v>4.6407743591569668E-4</v>
      </c>
      <c r="I745" s="2">
        <f t="shared" si="81"/>
        <v>5.2159418781648282E-3</v>
      </c>
    </row>
    <row r="746" spans="1:9" x14ac:dyDescent="0.25">
      <c r="A746" s="1">
        <v>43035</v>
      </c>
      <c r="B746" s="2">
        <v>8.0729573504141339E-3</v>
      </c>
      <c r="C746" s="2">
        <f t="shared" si="77"/>
        <v>7.266088615788477E-3</v>
      </c>
      <c r="D746" s="3">
        <f t="shared" si="78"/>
        <v>5.2796043772490909E-5</v>
      </c>
      <c r="E746" s="3">
        <f t="shared" si="82"/>
        <v>2.1536786652608755E-7</v>
      </c>
      <c r="F746" s="3">
        <f t="shared" si="83"/>
        <v>2.4474641146897844E-5</v>
      </c>
      <c r="G746" s="10">
        <f t="shared" si="79"/>
        <v>3.3114113047845284</v>
      </c>
      <c r="H746" s="2">
        <f t="shared" si="80"/>
        <v>7.266088615788477E-3</v>
      </c>
      <c r="I746" s="2">
        <f t="shared" si="81"/>
        <v>4.9471851741063671E-3</v>
      </c>
    </row>
    <row r="747" spans="1:9" x14ac:dyDescent="0.25">
      <c r="A747" s="1">
        <v>43038</v>
      </c>
      <c r="B747" s="2">
        <v>-3.1924744388955872E-3</v>
      </c>
      <c r="C747" s="2">
        <f t="shared" si="77"/>
        <v>-3.9993431735212441E-3</v>
      </c>
      <c r="D747" s="3">
        <f t="shared" si="78"/>
        <v>1.5994745819590975E-5</v>
      </c>
      <c r="E747" s="3">
        <f t="shared" si="82"/>
        <v>5.2796043772490909E-5</v>
      </c>
      <c r="F747" s="3">
        <f t="shared" si="83"/>
        <v>3.3310931326686308E-5</v>
      </c>
      <c r="G747" s="10">
        <f t="shared" si="79"/>
        <v>3.9957914029723249</v>
      </c>
      <c r="H747" s="2">
        <f t="shared" si="80"/>
        <v>3.9993431735212441E-3</v>
      </c>
      <c r="I747" s="2">
        <f t="shared" si="81"/>
        <v>5.7715622951403991E-3</v>
      </c>
    </row>
    <row r="748" spans="1:9" x14ac:dyDescent="0.25">
      <c r="A748" s="1">
        <v>43039</v>
      </c>
      <c r="B748" s="2">
        <v>9.4448525553580964E-4</v>
      </c>
      <c r="C748" s="2">
        <f t="shared" si="77"/>
        <v>1.3761652091015249E-4</v>
      </c>
      <c r="D748" s="3">
        <f t="shared" si="78"/>
        <v>1.8938306827414436E-8</v>
      </c>
      <c r="E748" s="3">
        <f t="shared" si="82"/>
        <v>1.5994745819590975E-5</v>
      </c>
      <c r="F748" s="3">
        <f t="shared" si="83"/>
        <v>3.2267352685832004E-5</v>
      </c>
      <c r="G748" s="10">
        <f t="shared" si="79"/>
        <v>4.2514953033618426</v>
      </c>
      <c r="H748" s="2">
        <f t="shared" si="80"/>
        <v>1.3761652091015249E-4</v>
      </c>
      <c r="I748" s="2">
        <f t="shared" si="81"/>
        <v>5.6804359591348273E-3</v>
      </c>
    </row>
    <row r="749" spans="1:9" x14ac:dyDescent="0.25">
      <c r="A749" s="1">
        <v>43040</v>
      </c>
      <c r="B749" s="2">
        <v>1.5920722567817069E-3</v>
      </c>
      <c r="C749" s="2">
        <f t="shared" si="77"/>
        <v>7.8520352215604979E-4</v>
      </c>
      <c r="D749" s="3">
        <f t="shared" si="78"/>
        <v>6.1654457120626613E-7</v>
      </c>
      <c r="E749" s="3">
        <f t="shared" si="82"/>
        <v>1.8938306827414436E-8</v>
      </c>
      <c r="F749" s="3">
        <f t="shared" si="83"/>
        <v>2.8191677414847956E-5</v>
      </c>
      <c r="G749" s="10">
        <f t="shared" si="79"/>
        <v>4.3083684736414094</v>
      </c>
      <c r="H749" s="2">
        <f t="shared" si="80"/>
        <v>7.8520352215604979E-4</v>
      </c>
      <c r="I749" s="2">
        <f t="shared" si="81"/>
        <v>5.3095835443891411E-3</v>
      </c>
    </row>
    <row r="750" spans="1:9" x14ac:dyDescent="0.25">
      <c r="A750" s="1">
        <v>43041</v>
      </c>
      <c r="B750" s="2">
        <v>1.8996960486306058E-4</v>
      </c>
      <c r="C750" s="2">
        <f t="shared" si="77"/>
        <v>-6.1689912976259657E-4</v>
      </c>
      <c r="D750" s="3">
        <f t="shared" si="78"/>
        <v>3.8056453630184898E-7</v>
      </c>
      <c r="E750" s="3">
        <f t="shared" si="82"/>
        <v>6.1654457120626613E-7</v>
      </c>
      <c r="F750" s="3">
        <f t="shared" si="83"/>
        <v>2.5289283365703618E-5</v>
      </c>
      <c r="G750" s="10">
        <f t="shared" si="79"/>
        <v>4.3661021585743747</v>
      </c>
      <c r="H750" s="2">
        <f t="shared" si="80"/>
        <v>6.1689912976259657E-4</v>
      </c>
      <c r="I750" s="2">
        <f t="shared" si="81"/>
        <v>5.0288451324040214E-3</v>
      </c>
    </row>
    <row r="751" spans="1:9" x14ac:dyDescent="0.25">
      <c r="A751" s="1">
        <v>43042</v>
      </c>
      <c r="B751" s="2">
        <v>3.0970792875555375E-3</v>
      </c>
      <c r="C751" s="2">
        <f t="shared" si="77"/>
        <v>2.2902105529298803E-3</v>
      </c>
      <c r="D751" s="3">
        <f t="shared" si="78"/>
        <v>5.245064376751388E-6</v>
      </c>
      <c r="E751" s="3">
        <f t="shared" si="82"/>
        <v>3.8056453630184898E-7</v>
      </c>
      <c r="F751" s="3">
        <f t="shared" si="83"/>
        <v>2.3085724541699803E-5</v>
      </c>
      <c r="G751" s="10">
        <f t="shared" si="79"/>
        <v>4.3056097902131674</v>
      </c>
      <c r="H751" s="2">
        <f t="shared" si="80"/>
        <v>2.2902105529298803E-3</v>
      </c>
      <c r="I751" s="2">
        <f t="shared" si="81"/>
        <v>4.8047606123198068E-3</v>
      </c>
    </row>
    <row r="752" spans="1:9" x14ac:dyDescent="0.25">
      <c r="A752" s="1">
        <v>43045</v>
      </c>
      <c r="B752" s="2">
        <v>1.2713305304810074E-3</v>
      </c>
      <c r="C752" s="2">
        <f t="shared" si="77"/>
        <v>4.6446179585535026E-4</v>
      </c>
      <c r="D752" s="3">
        <f t="shared" si="78"/>
        <v>2.1572475980917707E-7</v>
      </c>
      <c r="E752" s="3">
        <f t="shared" si="82"/>
        <v>5.245064376751388E-6</v>
      </c>
      <c r="F752" s="3">
        <f t="shared" si="83"/>
        <v>2.2454850518254009E-5</v>
      </c>
      <c r="G752" s="10">
        <f t="shared" si="79"/>
        <v>4.4282598984830424</v>
      </c>
      <c r="H752" s="2">
        <f t="shared" si="80"/>
        <v>4.6446179585535026E-4</v>
      </c>
      <c r="I752" s="2">
        <f t="shared" si="81"/>
        <v>4.7386549271131789E-3</v>
      </c>
    </row>
    <row r="753" spans="1:9" x14ac:dyDescent="0.25">
      <c r="A753" s="1">
        <v>43046</v>
      </c>
      <c r="B753" s="2">
        <v>-1.8910668318461443E-4</v>
      </c>
      <c r="C753" s="2">
        <f t="shared" si="77"/>
        <v>-9.959754178102717E-4</v>
      </c>
      <c r="D753" s="3">
        <f t="shared" si="78"/>
        <v>9.9196703288234537E-7</v>
      </c>
      <c r="E753" s="3">
        <f t="shared" si="82"/>
        <v>2.1572475980917707E-7</v>
      </c>
      <c r="F753" s="3">
        <f t="shared" si="83"/>
        <v>2.0947320506678453E-5</v>
      </c>
      <c r="G753" s="10">
        <f t="shared" si="79"/>
        <v>4.4441337171887891</v>
      </c>
      <c r="H753" s="2">
        <f t="shared" si="80"/>
        <v>9.959754178102717E-4</v>
      </c>
      <c r="I753" s="2">
        <f t="shared" si="81"/>
        <v>4.5768242818223261E-3</v>
      </c>
    </row>
    <row r="754" spans="1:9" x14ac:dyDescent="0.25">
      <c r="A754" s="1">
        <v>43047</v>
      </c>
      <c r="B754" s="2">
        <v>1.4436587098169973E-3</v>
      </c>
      <c r="C754" s="2">
        <f t="shared" si="77"/>
        <v>6.3678997519134013E-4</v>
      </c>
      <c r="D754" s="3">
        <f t="shared" si="78"/>
        <v>4.0550147250418759E-7</v>
      </c>
      <c r="E754" s="3">
        <f t="shared" si="82"/>
        <v>9.9196703288234537E-7</v>
      </c>
      <c r="F754" s="3">
        <f t="shared" si="83"/>
        <v>1.9988483310036749E-5</v>
      </c>
      <c r="G754" s="10">
        <f t="shared" si="79"/>
        <v>4.4810952314583057</v>
      </c>
      <c r="H754" s="2">
        <f t="shared" si="80"/>
        <v>6.3678997519134013E-4</v>
      </c>
      <c r="I754" s="2">
        <f t="shared" si="81"/>
        <v>4.470848164502654E-3</v>
      </c>
    </row>
    <row r="755" spans="1:9" x14ac:dyDescent="0.25">
      <c r="A755" s="1">
        <v>43048</v>
      </c>
      <c r="B755" s="2">
        <v>-3.761977813581785E-3</v>
      </c>
      <c r="C755" s="2">
        <f t="shared" si="77"/>
        <v>-4.5688465482074418E-3</v>
      </c>
      <c r="D755" s="3">
        <f t="shared" si="78"/>
        <v>2.0874358781067054E-5</v>
      </c>
      <c r="E755" s="3">
        <f t="shared" si="82"/>
        <v>4.0550147250418759E-7</v>
      </c>
      <c r="F755" s="3">
        <f t="shared" si="83"/>
        <v>1.9155446845281624E-5</v>
      </c>
      <c r="G755" s="10">
        <f t="shared" si="79"/>
        <v>3.9676557473761127</v>
      </c>
      <c r="H755" s="2">
        <f t="shared" si="80"/>
        <v>4.5688465482074418E-3</v>
      </c>
      <c r="I755" s="2">
        <f t="shared" si="81"/>
        <v>4.3766935973725213E-3</v>
      </c>
    </row>
    <row r="756" spans="1:9" x14ac:dyDescent="0.25">
      <c r="A756" s="1">
        <v>43049</v>
      </c>
      <c r="B756" s="2">
        <v>-8.976174447306029E-4</v>
      </c>
      <c r="C756" s="2">
        <f t="shared" si="77"/>
        <v>-1.7044861793562602E-3</v>
      </c>
      <c r="D756" s="3">
        <f t="shared" si="78"/>
        <v>2.9052731356165011E-6</v>
      </c>
      <c r="E756" s="3">
        <f t="shared" si="82"/>
        <v>2.0874358781067054E-5</v>
      </c>
      <c r="F756" s="3">
        <f t="shared" si="83"/>
        <v>2.2766229771606417E-5</v>
      </c>
      <c r="G756" s="10">
        <f t="shared" si="79"/>
        <v>4.3623709645836115</v>
      </c>
      <c r="H756" s="2">
        <f t="shared" si="80"/>
        <v>1.7044861793562602E-3</v>
      </c>
      <c r="I756" s="2">
        <f t="shared" si="81"/>
        <v>4.7713970461078182E-3</v>
      </c>
    </row>
    <row r="757" spans="1:9" x14ac:dyDescent="0.25">
      <c r="A757" s="1">
        <v>43052</v>
      </c>
      <c r="B757" s="2">
        <v>9.8361925415324514E-4</v>
      </c>
      <c r="C757" s="2">
        <f t="shared" si="77"/>
        <v>1.7675051952758798E-4</v>
      </c>
      <c r="D757" s="3">
        <f t="shared" si="78"/>
        <v>3.124074615327226E-8</v>
      </c>
      <c r="E757" s="3">
        <f t="shared" si="82"/>
        <v>2.9052731356165011E-6</v>
      </c>
      <c r="F757" s="3">
        <f t="shared" si="83"/>
        <v>2.1734206115427944E-5</v>
      </c>
      <c r="G757" s="10">
        <f t="shared" si="79"/>
        <v>4.4486543767452185</v>
      </c>
      <c r="H757" s="2">
        <f t="shared" si="80"/>
        <v>1.7675051952758798E-4</v>
      </c>
      <c r="I757" s="2">
        <f t="shared" si="81"/>
        <v>4.6619959368738133E-3</v>
      </c>
    </row>
    <row r="758" spans="1:9" x14ac:dyDescent="0.25">
      <c r="A758" s="1">
        <v>43053</v>
      </c>
      <c r="B758" s="2">
        <v>-2.309620711533511E-3</v>
      </c>
      <c r="C758" s="2">
        <f t="shared" si="77"/>
        <v>-3.1164894461591683E-3</v>
      </c>
      <c r="D758" s="3">
        <f t="shared" si="78"/>
        <v>9.712506468021479E-6</v>
      </c>
      <c r="E758" s="3">
        <f t="shared" si="82"/>
        <v>3.124074615327226E-8</v>
      </c>
      <c r="F758" s="3">
        <f t="shared" si="83"/>
        <v>2.0374180472611185E-5</v>
      </c>
      <c r="G758" s="10">
        <f t="shared" si="79"/>
        <v>4.2433292236183577</v>
      </c>
      <c r="H758" s="2">
        <f t="shared" si="80"/>
        <v>3.1164894461591683E-3</v>
      </c>
      <c r="I758" s="2">
        <f t="shared" si="81"/>
        <v>4.5137767415559206E-3</v>
      </c>
    </row>
    <row r="759" spans="1:9" x14ac:dyDescent="0.25">
      <c r="A759" s="1">
        <v>43054</v>
      </c>
      <c r="B759" s="2">
        <v>-5.5256759743608219E-3</v>
      </c>
      <c r="C759" s="2">
        <f t="shared" si="77"/>
        <v>-6.3325447089864787E-3</v>
      </c>
      <c r="D759" s="3">
        <f t="shared" si="78"/>
        <v>4.0101122491312647E-5</v>
      </c>
      <c r="E759" s="3">
        <f t="shared" si="82"/>
        <v>9.712506468021479E-6</v>
      </c>
      <c r="F759" s="3">
        <f t="shared" si="83"/>
        <v>2.1364797583948997E-5</v>
      </c>
      <c r="G759" s="10">
        <f t="shared" si="79"/>
        <v>3.5194585503700844</v>
      </c>
      <c r="H759" s="2">
        <f t="shared" si="80"/>
        <v>6.3325447089864787E-3</v>
      </c>
      <c r="I759" s="2">
        <f t="shared" si="81"/>
        <v>4.6222070035805401E-3</v>
      </c>
    </row>
    <row r="760" spans="1:9" x14ac:dyDescent="0.25">
      <c r="A760" s="1">
        <v>43055</v>
      </c>
      <c r="B760" s="2">
        <v>8.1961460177335521E-3</v>
      </c>
      <c r="C760" s="2">
        <f t="shared" si="77"/>
        <v>7.3892772831078953E-3</v>
      </c>
      <c r="D760" s="3">
        <f t="shared" si="78"/>
        <v>5.4601418766654397E-5</v>
      </c>
      <c r="E760" s="3">
        <f t="shared" si="82"/>
        <v>4.0101122491312647E-5</v>
      </c>
      <c r="F760" s="3">
        <f t="shared" si="83"/>
        <v>2.8379107944174982E-5</v>
      </c>
      <c r="G760" s="10">
        <f t="shared" si="79"/>
        <v>3.3539898607097771</v>
      </c>
      <c r="H760" s="2">
        <f t="shared" si="80"/>
        <v>7.3892772831078953E-3</v>
      </c>
      <c r="I760" s="2">
        <f t="shared" si="81"/>
        <v>5.3272045149566939E-3</v>
      </c>
    </row>
    <row r="761" spans="1:9" x14ac:dyDescent="0.25">
      <c r="A761" s="1">
        <v>43056</v>
      </c>
      <c r="B761" s="2">
        <v>-2.6260422951377427E-3</v>
      </c>
      <c r="C761" s="2">
        <f t="shared" si="77"/>
        <v>-3.4329110297633999E-3</v>
      </c>
      <c r="D761" s="3">
        <f t="shared" si="78"/>
        <v>1.1784878138271208E-5</v>
      </c>
      <c r="E761" s="3">
        <f t="shared" si="82"/>
        <v>5.4601418766654397E-5</v>
      </c>
      <c r="F761" s="3">
        <f t="shared" si="83"/>
        <v>3.6582717171779777E-5</v>
      </c>
      <c r="G761" s="10">
        <f t="shared" si="79"/>
        <v>4.0279571231699594</v>
      </c>
      <c r="H761" s="2">
        <f t="shared" si="80"/>
        <v>3.4329110297633999E-3</v>
      </c>
      <c r="I761" s="2">
        <f t="shared" si="81"/>
        <v>6.0483648345465886E-3</v>
      </c>
    </row>
    <row r="762" spans="1:9" x14ac:dyDescent="0.25">
      <c r="A762" s="1">
        <v>43059</v>
      </c>
      <c r="B762" s="2">
        <v>1.275762452255913E-3</v>
      </c>
      <c r="C762" s="2">
        <f t="shared" si="77"/>
        <v>4.6889371763025585E-4</v>
      </c>
      <c r="D762" s="3">
        <f t="shared" si="78"/>
        <v>2.1986131843312209E-7</v>
      </c>
      <c r="E762" s="3">
        <f t="shared" si="82"/>
        <v>1.1784878138271208E-5</v>
      </c>
      <c r="F762" s="3">
        <f t="shared" si="83"/>
        <v>3.3826561066972028E-5</v>
      </c>
      <c r="G762" s="10">
        <f t="shared" si="79"/>
        <v>4.2249437510924066</v>
      </c>
      <c r="H762" s="2">
        <f t="shared" si="80"/>
        <v>4.6889371763025585E-4</v>
      </c>
      <c r="I762" s="2">
        <f t="shared" si="81"/>
        <v>5.816060614107459E-3</v>
      </c>
    </row>
    <row r="763" spans="1:9" x14ac:dyDescent="0.25">
      <c r="A763" s="1">
        <v>43060</v>
      </c>
      <c r="B763" s="2">
        <v>6.5410860758907674E-3</v>
      </c>
      <c r="C763" s="2">
        <f t="shared" si="77"/>
        <v>5.7342173412651106E-3</v>
      </c>
      <c r="D763" s="3">
        <f t="shared" si="78"/>
        <v>3.2881248516865512E-5</v>
      </c>
      <c r="E763" s="3">
        <f t="shared" si="82"/>
        <v>2.1986131843312209E-7</v>
      </c>
      <c r="F763" s="3">
        <f t="shared" si="83"/>
        <v>2.939078232755662E-5</v>
      </c>
      <c r="G763" s="10">
        <f t="shared" si="79"/>
        <v>3.7390959091553921</v>
      </c>
      <c r="H763" s="2">
        <f t="shared" si="80"/>
        <v>5.7342173412651106E-3</v>
      </c>
      <c r="I763" s="2">
        <f t="shared" si="81"/>
        <v>5.421326620630473E-3</v>
      </c>
    </row>
    <row r="764" spans="1:9" x14ac:dyDescent="0.25">
      <c r="A764" s="1">
        <v>43061</v>
      </c>
      <c r="B764" s="2">
        <v>-7.5027991212117673E-4</v>
      </c>
      <c r="C764" s="2">
        <f t="shared" si="77"/>
        <v>-1.557148646746834E-3</v>
      </c>
      <c r="D764" s="3">
        <f t="shared" si="78"/>
        <v>2.4247119080654962E-6</v>
      </c>
      <c r="E764" s="3">
        <f t="shared" si="82"/>
        <v>3.2881248516865512E-5</v>
      </c>
      <c r="F764" s="3">
        <f t="shared" si="83"/>
        <v>3.2846014373404854E-5</v>
      </c>
      <c r="G764" s="10">
        <f t="shared" si="79"/>
        <v>4.2059912498579264</v>
      </c>
      <c r="H764" s="2">
        <f t="shared" si="80"/>
        <v>1.557148646746834E-3</v>
      </c>
      <c r="I764" s="2">
        <f t="shared" si="81"/>
        <v>5.7311442464314973E-3</v>
      </c>
    </row>
    <row r="765" spans="1:9" x14ac:dyDescent="0.25">
      <c r="A765" s="1">
        <v>43063</v>
      </c>
      <c r="B765" s="2">
        <v>2.056155374497548E-3</v>
      </c>
      <c r="C765" s="2">
        <f t="shared" si="77"/>
        <v>1.2492866398718908E-3</v>
      </c>
      <c r="D765" s="3">
        <f t="shared" si="78"/>
        <v>1.5607171085623993E-6</v>
      </c>
      <c r="E765" s="3">
        <f t="shared" si="82"/>
        <v>2.4247119080654962E-6</v>
      </c>
      <c r="F765" s="3">
        <f t="shared" si="83"/>
        <v>2.9118366202536358E-5</v>
      </c>
      <c r="G765" s="10">
        <f t="shared" si="79"/>
        <v>4.2763326568591777</v>
      </c>
      <c r="H765" s="2">
        <f t="shared" si="80"/>
        <v>1.2492866398718908E-3</v>
      </c>
      <c r="I765" s="2">
        <f t="shared" si="81"/>
        <v>5.3961436417627314E-3</v>
      </c>
    </row>
    <row r="766" spans="1:9" x14ac:dyDescent="0.25">
      <c r="A766" s="1">
        <v>43066</v>
      </c>
      <c r="B766" s="2">
        <v>-3.8425772934425062E-4</v>
      </c>
      <c r="C766" s="2">
        <f t="shared" si="77"/>
        <v>-1.1911264639699079E-3</v>
      </c>
      <c r="D766" s="3">
        <f t="shared" si="78"/>
        <v>1.4187822531694563E-6</v>
      </c>
      <c r="E766" s="3">
        <f t="shared" si="82"/>
        <v>1.5607171085623993E-6</v>
      </c>
      <c r="F766" s="3">
        <f t="shared" si="83"/>
        <v>2.6172361076108655E-5</v>
      </c>
      <c r="G766" s="10">
        <f t="shared" si="79"/>
        <v>4.3293601887908482</v>
      </c>
      <c r="H766" s="2">
        <f t="shared" si="80"/>
        <v>1.1911264639699079E-3</v>
      </c>
      <c r="I766" s="2">
        <f t="shared" si="81"/>
        <v>5.1158929891181905E-3</v>
      </c>
    </row>
    <row r="767" spans="1:9" x14ac:dyDescent="0.25">
      <c r="A767" s="1">
        <v>43067</v>
      </c>
      <c r="B767" s="2">
        <v>9.8484673755101504E-3</v>
      </c>
      <c r="C767" s="2">
        <f t="shared" si="77"/>
        <v>9.0415986408844927E-3</v>
      </c>
      <c r="D767" s="3">
        <f t="shared" si="78"/>
        <v>8.1750505982844309E-5</v>
      </c>
      <c r="E767" s="3">
        <f t="shared" si="82"/>
        <v>1.4187822531694563E-6</v>
      </c>
      <c r="F767" s="3">
        <f t="shared" si="83"/>
        <v>2.3955855919626723E-5</v>
      </c>
      <c r="G767" s="10">
        <f t="shared" si="79"/>
        <v>2.6944363921910237</v>
      </c>
      <c r="H767" s="2">
        <f t="shared" si="80"/>
        <v>9.0415986408844927E-3</v>
      </c>
      <c r="I767" s="2">
        <f t="shared" si="81"/>
        <v>4.8944719755686338E-3</v>
      </c>
    </row>
    <row r="768" spans="1:9" x14ac:dyDescent="0.25">
      <c r="A768" s="1">
        <v>43068</v>
      </c>
      <c r="B768" s="2">
        <v>-3.6923685973555553E-4</v>
      </c>
      <c r="C768" s="2">
        <f t="shared" si="77"/>
        <v>-1.1761055943612128E-3</v>
      </c>
      <c r="D768" s="3">
        <f t="shared" si="78"/>
        <v>1.3832243690877415E-6</v>
      </c>
      <c r="E768" s="3">
        <f t="shared" si="82"/>
        <v>8.1750505982844309E-5</v>
      </c>
      <c r="F768" s="3">
        <f t="shared" si="83"/>
        <v>3.8908305401043702E-5</v>
      </c>
      <c r="G768" s="10">
        <f t="shared" si="79"/>
        <v>4.1404374402680846</v>
      </c>
      <c r="H768" s="2">
        <f t="shared" si="80"/>
        <v>1.1761055943612128E-3</v>
      </c>
      <c r="I768" s="2">
        <f t="shared" si="81"/>
        <v>6.2376522346988617E-3</v>
      </c>
    </row>
    <row r="769" spans="1:9" x14ac:dyDescent="0.25">
      <c r="A769" s="1">
        <v>43069</v>
      </c>
      <c r="B769" s="2">
        <v>8.1909469282996916E-3</v>
      </c>
      <c r="C769" s="2">
        <f t="shared" si="77"/>
        <v>7.3840781936740348E-3</v>
      </c>
      <c r="D769" s="3">
        <f t="shared" si="78"/>
        <v>5.4524610770292396E-5</v>
      </c>
      <c r="E769" s="3">
        <f t="shared" si="82"/>
        <v>1.3832243690877415E-6</v>
      </c>
      <c r="F769" s="3">
        <f t="shared" si="83"/>
        <v>3.3403953182396658E-5</v>
      </c>
      <c r="G769" s="10">
        <f t="shared" si="79"/>
        <v>3.4183395290573957</v>
      </c>
      <c r="H769" s="2">
        <f t="shared" si="80"/>
        <v>7.3840781936740348E-3</v>
      </c>
      <c r="I769" s="2">
        <f t="shared" si="81"/>
        <v>5.7796153143956442E-3</v>
      </c>
    </row>
    <row r="770" spans="1:9" x14ac:dyDescent="0.25">
      <c r="A770" s="1">
        <v>43070</v>
      </c>
      <c r="B770" s="2">
        <v>-2.0244902892453398E-3</v>
      </c>
      <c r="C770" s="2">
        <f t="shared" si="77"/>
        <v>-2.8313590238709971E-3</v>
      </c>
      <c r="D770" s="3">
        <f t="shared" si="78"/>
        <v>8.0165939220557257E-6</v>
      </c>
      <c r="E770" s="3">
        <f t="shared" si="82"/>
        <v>5.4524610770292396E-5</v>
      </c>
      <c r="F770" s="3">
        <f t="shared" si="83"/>
        <v>4.029740243608135E-5</v>
      </c>
      <c r="G770" s="10">
        <f t="shared" si="79"/>
        <v>4.0412053658576914</v>
      </c>
      <c r="H770" s="2">
        <f t="shared" si="80"/>
        <v>2.8313590238709971E-3</v>
      </c>
      <c r="I770" s="2">
        <f t="shared" si="81"/>
        <v>6.348023506264084E-3</v>
      </c>
    </row>
    <row r="771" spans="1:9" x14ac:dyDescent="0.25">
      <c r="A771" s="1">
        <v>43073</v>
      </c>
      <c r="B771" s="2">
        <v>-1.0521455442770167E-3</v>
      </c>
      <c r="C771" s="2">
        <f t="shared" si="77"/>
        <v>-1.8590142789026739E-3</v>
      </c>
      <c r="D771" s="3">
        <f t="shared" si="78"/>
        <v>3.4559340891640289E-6</v>
      </c>
      <c r="E771" s="3">
        <f t="shared" si="82"/>
        <v>8.0165939220557257E-6</v>
      </c>
      <c r="F771" s="3">
        <f t="shared" si="83"/>
        <v>3.580582705829506E-5</v>
      </c>
      <c r="G771" s="10">
        <f t="shared" si="79"/>
        <v>4.1515020413530026</v>
      </c>
      <c r="H771" s="2">
        <f t="shared" si="80"/>
        <v>1.8590142789026739E-3</v>
      </c>
      <c r="I771" s="2">
        <f t="shared" si="81"/>
        <v>5.9837970435414221E-3</v>
      </c>
    </row>
    <row r="772" spans="1:9" x14ac:dyDescent="0.25">
      <c r="A772" s="1">
        <v>43074</v>
      </c>
      <c r="B772" s="2">
        <v>-3.7394295759706209E-3</v>
      </c>
      <c r="C772" s="2">
        <f t="shared" si="77"/>
        <v>-4.5462983105962777E-3</v>
      </c>
      <c r="D772" s="3">
        <f t="shared" si="78"/>
        <v>2.0668828328930569E-5</v>
      </c>
      <c r="E772" s="3">
        <f t="shared" si="82"/>
        <v>3.4559340891640289E-6</v>
      </c>
      <c r="F772" s="3">
        <f t="shared" si="83"/>
        <v>3.1528865730609299E-5</v>
      </c>
      <c r="G772" s="10">
        <f t="shared" si="79"/>
        <v>3.9355887214580885</v>
      </c>
      <c r="H772" s="2">
        <f t="shared" si="80"/>
        <v>4.5462983105962777E-3</v>
      </c>
      <c r="I772" s="2">
        <f t="shared" si="81"/>
        <v>5.6150570549736442E-3</v>
      </c>
    </row>
    <row r="773" spans="1:9" x14ac:dyDescent="0.25">
      <c r="A773" s="1">
        <v>43075</v>
      </c>
      <c r="B773" s="2">
        <v>-1.1408709408766704E-4</v>
      </c>
      <c r="C773" s="2">
        <f t="shared" si="77"/>
        <v>-9.2095582871332419E-4</v>
      </c>
      <c r="D773" s="3">
        <f t="shared" si="78"/>
        <v>8.4815963844104572E-7</v>
      </c>
      <c r="E773" s="3">
        <f t="shared" si="82"/>
        <v>2.0668828328930569E-5</v>
      </c>
      <c r="F773" s="3">
        <f t="shared" si="83"/>
        <v>3.1910060702193846E-5</v>
      </c>
      <c r="G773" s="10">
        <f t="shared" si="79"/>
        <v>4.244066227651639</v>
      </c>
      <c r="H773" s="2">
        <f t="shared" si="80"/>
        <v>9.2095582871332419E-4</v>
      </c>
      <c r="I773" s="2">
        <f t="shared" si="81"/>
        <v>5.6488990699244965E-3</v>
      </c>
    </row>
    <row r="774" spans="1:9" x14ac:dyDescent="0.25">
      <c r="A774" s="1">
        <v>43076</v>
      </c>
      <c r="B774" s="2">
        <v>2.9323728639507607E-3</v>
      </c>
      <c r="C774" s="2">
        <f t="shared" si="77"/>
        <v>2.1255041293251034E-3</v>
      </c>
      <c r="D774" s="3">
        <f t="shared" si="78"/>
        <v>4.5177678037780662E-6</v>
      </c>
      <c r="E774" s="3">
        <f t="shared" si="82"/>
        <v>8.4815963844104572E-7</v>
      </c>
      <c r="F774" s="3">
        <f t="shared" si="83"/>
        <v>2.809774859946963E-5</v>
      </c>
      <c r="G774" s="10">
        <f t="shared" si="79"/>
        <v>4.2405782510204686</v>
      </c>
      <c r="H774" s="2">
        <f t="shared" si="80"/>
        <v>2.1255041293251034E-3</v>
      </c>
      <c r="I774" s="2">
        <f t="shared" si="81"/>
        <v>5.3007309495455091E-3</v>
      </c>
    </row>
    <row r="775" spans="1:9" x14ac:dyDescent="0.25">
      <c r="A775" s="1">
        <v>43077</v>
      </c>
      <c r="B775" s="2">
        <v>5.5062988721947814E-3</v>
      </c>
      <c r="C775" s="2">
        <f t="shared" si="77"/>
        <v>4.6994301375691246E-3</v>
      </c>
      <c r="D775" s="3">
        <f t="shared" si="78"/>
        <v>2.208464361789296E-5</v>
      </c>
      <c r="E775" s="3">
        <f t="shared" si="82"/>
        <v>4.5177678037780662E-6</v>
      </c>
      <c r="F775" s="3">
        <f t="shared" si="83"/>
        <v>2.6025613992329143E-5</v>
      </c>
      <c r="G775" s="10">
        <f t="shared" si="79"/>
        <v>3.9349894450509768</v>
      </c>
      <c r="H775" s="2">
        <f t="shared" si="80"/>
        <v>4.6994301375691246E-3</v>
      </c>
      <c r="I775" s="2">
        <f t="shared" si="81"/>
        <v>5.1015305538954815E-3</v>
      </c>
    </row>
    <row r="776" spans="1:9" x14ac:dyDescent="0.25">
      <c r="A776" s="1">
        <v>43080</v>
      </c>
      <c r="B776" s="2">
        <v>3.2019611540636816E-3</v>
      </c>
      <c r="C776" s="2">
        <f t="shared" si="77"/>
        <v>2.3950924194380244E-3</v>
      </c>
      <c r="D776" s="3">
        <f t="shared" si="78"/>
        <v>5.7364676976494897E-6</v>
      </c>
      <c r="E776" s="3">
        <f t="shared" si="82"/>
        <v>2.208464361789296E-5</v>
      </c>
      <c r="F776" s="3">
        <f t="shared" si="83"/>
        <v>2.8116859833033417E-5</v>
      </c>
      <c r="G776" s="10">
        <f t="shared" si="79"/>
        <v>4.2186208776766314</v>
      </c>
      <c r="H776" s="2">
        <f t="shared" si="80"/>
        <v>2.3950924194380244E-3</v>
      </c>
      <c r="I776" s="2">
        <f t="shared" si="81"/>
        <v>5.3025333410581608E-3</v>
      </c>
    </row>
    <row r="777" spans="1:9" x14ac:dyDescent="0.25">
      <c r="A777" s="1">
        <v>43081</v>
      </c>
      <c r="B777" s="2">
        <v>1.5488780033008354E-3</v>
      </c>
      <c r="C777" s="2">
        <f t="shared" si="77"/>
        <v>7.4200926867517821E-4</v>
      </c>
      <c r="D777" s="3">
        <f t="shared" si="78"/>
        <v>5.5057775479987275E-7</v>
      </c>
      <c r="E777" s="3">
        <f t="shared" si="82"/>
        <v>5.7364676976494897E-6</v>
      </c>
      <c r="F777" s="3">
        <f t="shared" si="83"/>
        <v>2.629160870530079E-5</v>
      </c>
      <c r="G777" s="10">
        <f t="shared" si="79"/>
        <v>4.3437212335068116</v>
      </c>
      <c r="H777" s="2">
        <f t="shared" si="80"/>
        <v>7.4200926867517821E-4</v>
      </c>
      <c r="I777" s="2">
        <f t="shared" si="81"/>
        <v>5.127534369002395E-3</v>
      </c>
    </row>
    <row r="778" spans="1:9" x14ac:dyDescent="0.25">
      <c r="A778" s="1">
        <v>43082</v>
      </c>
      <c r="B778" s="2">
        <v>-4.7295344411457663E-4</v>
      </c>
      <c r="C778" s="2">
        <f t="shared" si="77"/>
        <v>-1.2798221787402339E-3</v>
      </c>
      <c r="D778" s="3">
        <f t="shared" si="78"/>
        <v>1.6379448091953991E-6</v>
      </c>
      <c r="E778" s="3">
        <f t="shared" si="82"/>
        <v>5.5057775479987275E-7</v>
      </c>
      <c r="F778" s="3">
        <f t="shared" si="83"/>
        <v>2.3865000740459031E-5</v>
      </c>
      <c r="G778" s="10">
        <f t="shared" si="79"/>
        <v>4.3682933734432767</v>
      </c>
      <c r="H778" s="2">
        <f t="shared" si="80"/>
        <v>1.2798221787402339E-3</v>
      </c>
      <c r="I778" s="2">
        <f t="shared" si="81"/>
        <v>4.8851817510159263E-3</v>
      </c>
    </row>
    <row r="779" spans="1:9" x14ac:dyDescent="0.25">
      <c r="A779" s="1">
        <v>43083</v>
      </c>
      <c r="B779" s="2">
        <v>-4.0708263702422531E-3</v>
      </c>
      <c r="C779" s="2">
        <f t="shared" si="77"/>
        <v>-4.87769510486791E-3</v>
      </c>
      <c r="D779" s="3">
        <f t="shared" si="78"/>
        <v>2.3791909536052373E-5</v>
      </c>
      <c r="E779" s="3">
        <f t="shared" si="82"/>
        <v>1.6379448091953991E-6</v>
      </c>
      <c r="F779" s="3">
        <f t="shared" si="83"/>
        <v>2.228810410815357E-5</v>
      </c>
      <c r="G779" s="10">
        <f t="shared" si="79"/>
        <v>3.9030545950587712</v>
      </c>
      <c r="H779" s="2">
        <f t="shared" si="80"/>
        <v>4.87769510486791E-3</v>
      </c>
      <c r="I779" s="2">
        <f t="shared" si="81"/>
        <v>4.7210278656404448E-3</v>
      </c>
    </row>
    <row r="780" spans="1:9" x14ac:dyDescent="0.25">
      <c r="A780" s="1">
        <v>43084</v>
      </c>
      <c r="B780" s="2">
        <v>8.9743251345204555E-3</v>
      </c>
      <c r="C780" s="2">
        <f t="shared" si="77"/>
        <v>8.1674563998947979E-3</v>
      </c>
      <c r="D780" s="3">
        <f t="shared" si="78"/>
        <v>6.670734404418249E-5</v>
      </c>
      <c r="E780" s="3">
        <f t="shared" si="82"/>
        <v>2.3791909536052373E-5</v>
      </c>
      <c r="F780" s="3">
        <f t="shared" si="83"/>
        <v>2.5694803546450053E-5</v>
      </c>
      <c r="G780" s="10">
        <f t="shared" si="79"/>
        <v>3.0676016429482109</v>
      </c>
      <c r="H780" s="2">
        <f t="shared" si="80"/>
        <v>8.1674563998947979E-3</v>
      </c>
      <c r="I780" s="2">
        <f t="shared" si="81"/>
        <v>5.0690041967283925E-3</v>
      </c>
    </row>
    <row r="781" spans="1:9" x14ac:dyDescent="0.25">
      <c r="A781" s="1">
        <v>43087</v>
      </c>
      <c r="B781" s="2">
        <v>5.3628620866204013E-3</v>
      </c>
      <c r="C781" s="2">
        <f t="shared" si="77"/>
        <v>4.5559933519947445E-3</v>
      </c>
      <c r="D781" s="3">
        <f t="shared" si="78"/>
        <v>2.0757075423420308E-5</v>
      </c>
      <c r="E781" s="3">
        <f t="shared" si="82"/>
        <v>6.670734404418249E-5</v>
      </c>
      <c r="F781" s="3">
        <f t="shared" si="83"/>
        <v>3.7091140572182856E-5</v>
      </c>
      <c r="G781" s="10">
        <f t="shared" si="79"/>
        <v>3.9023159040706248</v>
      </c>
      <c r="H781" s="2">
        <f t="shared" si="80"/>
        <v>4.5559933519947445E-3</v>
      </c>
      <c r="I781" s="2">
        <f t="shared" si="81"/>
        <v>6.090249631351974E-3</v>
      </c>
    </row>
    <row r="782" spans="1:9" x14ac:dyDescent="0.25">
      <c r="A782" s="1">
        <v>43088</v>
      </c>
      <c r="B782" s="2">
        <v>-3.230291135099761E-3</v>
      </c>
      <c r="C782" s="2">
        <f t="shared" si="77"/>
        <v>-4.0371598697254178E-3</v>
      </c>
      <c r="D782" s="3">
        <f t="shared" si="78"/>
        <v>1.6298659813721352E-5</v>
      </c>
      <c r="E782" s="3">
        <f t="shared" si="82"/>
        <v>2.0757075423420308E-5</v>
      </c>
      <c r="F782" s="3">
        <f t="shared" si="83"/>
        <v>3.6057848940544446E-5</v>
      </c>
      <c r="G782" s="10">
        <f t="shared" si="79"/>
        <v>3.9702473629086157</v>
      </c>
      <c r="H782" s="2">
        <f t="shared" si="80"/>
        <v>4.0371598697254178E-3</v>
      </c>
      <c r="I782" s="2">
        <f t="shared" si="81"/>
        <v>6.0048188099679116E-3</v>
      </c>
    </row>
    <row r="783" spans="1:9" x14ac:dyDescent="0.25">
      <c r="A783" s="1">
        <v>43089</v>
      </c>
      <c r="B783" s="2">
        <v>-8.2790409737931725E-4</v>
      </c>
      <c r="C783" s="2">
        <f t="shared" ref="C783:C846" si="84">B783-B$5</f>
        <v>-1.6347728320049745E-3</v>
      </c>
      <c r="D783" s="3">
        <f t="shared" ref="D783:D846" si="85">C783^2</f>
        <v>2.6724822122615647E-6</v>
      </c>
      <c r="E783" s="3">
        <f t="shared" si="82"/>
        <v>1.6298659813721352E-5</v>
      </c>
      <c r="F783" s="3">
        <f t="shared" si="83"/>
        <v>3.4369518819147213E-5</v>
      </c>
      <c r="G783" s="10">
        <f t="shared" ref="G783:G846" si="86">IFERROR(LN(1/SQRT(2*PI()*F783)*EXP(-D783/(2*F783))),-10000)</f>
        <v>4.1813530325639112</v>
      </c>
      <c r="H783" s="2">
        <f t="shared" ref="H783:H846" si="87">SQRT(D783)</f>
        <v>1.6347728320049745E-3</v>
      </c>
      <c r="I783" s="2">
        <f t="shared" ref="I783:I846" si="88">SQRT(F783)</f>
        <v>5.8625522444705949E-3</v>
      </c>
    </row>
    <row r="784" spans="1:9" x14ac:dyDescent="0.25">
      <c r="A784" s="1">
        <v>43090</v>
      </c>
      <c r="B784" s="2">
        <v>1.9856303069889503E-3</v>
      </c>
      <c r="C784" s="2">
        <f t="shared" si="84"/>
        <v>1.178761572363293E-3</v>
      </c>
      <c r="D784" s="3">
        <f t="shared" si="85"/>
        <v>1.3894788444803828E-6</v>
      </c>
      <c r="E784" s="3">
        <f t="shared" ref="E784:E847" si="89">D783</f>
        <v>2.6724822122615647E-6</v>
      </c>
      <c r="F784" s="3">
        <f t="shared" ref="F784:F847" si="90">B$6+B$7*E784+B$8*F783</f>
        <v>3.0300643254998883E-5</v>
      </c>
      <c r="G784" s="10">
        <f t="shared" si="86"/>
        <v>4.2603040678154498</v>
      </c>
      <c r="H784" s="2">
        <f t="shared" si="87"/>
        <v>1.178761572363293E-3</v>
      </c>
      <c r="I784" s="2">
        <f t="shared" si="88"/>
        <v>5.5046020069573496E-3</v>
      </c>
    </row>
    <row r="785" spans="1:9" x14ac:dyDescent="0.25">
      <c r="A785" s="1">
        <v>43091</v>
      </c>
      <c r="B785" s="2">
        <v>-4.5817393474556489E-4</v>
      </c>
      <c r="C785" s="2">
        <f t="shared" si="84"/>
        <v>-1.2650426693712222E-3</v>
      </c>
      <c r="D785" s="3">
        <f t="shared" si="85"/>
        <v>1.6003329553298672E-6</v>
      </c>
      <c r="E785" s="3">
        <f t="shared" si="89"/>
        <v>1.3894788444803828E-6</v>
      </c>
      <c r="F785" s="3">
        <f t="shared" si="90"/>
        <v>2.7014728453129241E-5</v>
      </c>
      <c r="G785" s="10">
        <f t="shared" si="86"/>
        <v>4.3110060000003667</v>
      </c>
      <c r="H785" s="2">
        <f t="shared" si="87"/>
        <v>1.2650426693712222E-3</v>
      </c>
      <c r="I785" s="2">
        <f t="shared" si="88"/>
        <v>5.1975694755461658E-3</v>
      </c>
    </row>
    <row r="786" spans="1:9" x14ac:dyDescent="0.25">
      <c r="A786" s="1">
        <v>43095</v>
      </c>
      <c r="B786" s="2">
        <v>-1.0583824636460903E-3</v>
      </c>
      <c r="C786" s="2">
        <f t="shared" si="84"/>
        <v>-1.8652511982717476E-3</v>
      </c>
      <c r="D786" s="3">
        <f t="shared" si="85"/>
        <v>3.4791620326541902E-6</v>
      </c>
      <c r="E786" s="3">
        <f t="shared" si="89"/>
        <v>1.6003329553298672E-6</v>
      </c>
      <c r="F786" s="3">
        <f t="shared" si="90"/>
        <v>2.4618759680553267E-5</v>
      </c>
      <c r="G786" s="10">
        <f t="shared" si="86"/>
        <v>4.3164015849551918</v>
      </c>
      <c r="H786" s="2">
        <f t="shared" si="87"/>
        <v>1.8652511982717476E-3</v>
      </c>
      <c r="I786" s="2">
        <f t="shared" si="88"/>
        <v>4.9617295049763912E-3</v>
      </c>
    </row>
    <row r="787" spans="1:9" x14ac:dyDescent="0.25">
      <c r="A787" s="1">
        <v>43096</v>
      </c>
      <c r="B787" s="2">
        <v>7.9089722066782997E-4</v>
      </c>
      <c r="C787" s="2">
        <f t="shared" si="84"/>
        <v>-1.5971513957827184E-5</v>
      </c>
      <c r="D787" s="3">
        <f t="shared" si="85"/>
        <v>2.5508925810506855E-10</v>
      </c>
      <c r="E787" s="3">
        <f t="shared" si="89"/>
        <v>3.4791620326541902E-6</v>
      </c>
      <c r="F787" s="3">
        <f t="shared" si="90"/>
        <v>2.3228141062658958E-5</v>
      </c>
      <c r="G787" s="10">
        <f t="shared" si="86"/>
        <v>4.4161289946000641</v>
      </c>
      <c r="H787" s="2">
        <f t="shared" si="87"/>
        <v>1.5971513957827184E-5</v>
      </c>
      <c r="I787" s="2">
        <f t="shared" si="88"/>
        <v>4.8195581812712834E-3</v>
      </c>
    </row>
    <row r="788" spans="1:9" x14ac:dyDescent="0.25">
      <c r="A788" s="1">
        <v>43097</v>
      </c>
      <c r="B788" s="2">
        <v>1.8340279279212002E-3</v>
      </c>
      <c r="C788" s="2">
        <f t="shared" si="84"/>
        <v>1.0271591932955429E-3</v>
      </c>
      <c r="D788" s="3">
        <f t="shared" si="85"/>
        <v>1.0550560083715505E-6</v>
      </c>
      <c r="E788" s="3">
        <f t="shared" si="89"/>
        <v>2.5508925810506855E-10</v>
      </c>
      <c r="F788" s="3">
        <f t="shared" si="90"/>
        <v>2.1476908303838266E-5</v>
      </c>
      <c r="G788" s="10">
        <f t="shared" si="86"/>
        <v>4.4307650157597749</v>
      </c>
      <c r="H788" s="2">
        <f t="shared" si="87"/>
        <v>1.0271591932955429E-3</v>
      </c>
      <c r="I788" s="2">
        <f t="shared" si="88"/>
        <v>4.6343185371571366E-3</v>
      </c>
    </row>
    <row r="789" spans="1:9" x14ac:dyDescent="0.25">
      <c r="A789" s="1">
        <v>43098</v>
      </c>
      <c r="B789" s="2">
        <v>-5.1831786689685577E-3</v>
      </c>
      <c r="C789" s="2">
        <f t="shared" si="84"/>
        <v>-5.9900474035942146E-3</v>
      </c>
      <c r="D789" s="3">
        <f t="shared" si="85"/>
        <v>3.5880667897305789E-5</v>
      </c>
      <c r="E789" s="3">
        <f t="shared" si="89"/>
        <v>1.0550560083715505E-6</v>
      </c>
      <c r="F789" s="3">
        <f t="shared" si="90"/>
        <v>2.0394696255252869E-5</v>
      </c>
      <c r="G789" s="10">
        <f t="shared" si="86"/>
        <v>3.6015224714892393</v>
      </c>
      <c r="H789" s="2">
        <f t="shared" si="87"/>
        <v>5.9900474035942146E-3</v>
      </c>
      <c r="I789" s="2">
        <f t="shared" si="88"/>
        <v>4.5160487436754788E-3</v>
      </c>
    </row>
    <row r="790" spans="1:9" x14ac:dyDescent="0.25">
      <c r="A790" s="1">
        <v>43102</v>
      </c>
      <c r="B790" s="2">
        <v>8.3033800741318942E-3</v>
      </c>
      <c r="C790" s="2">
        <f t="shared" si="84"/>
        <v>7.4965113395062373E-3</v>
      </c>
      <c r="D790" s="3">
        <f t="shared" si="85"/>
        <v>5.6197682263345603E-5</v>
      </c>
      <c r="E790" s="3">
        <f t="shared" si="89"/>
        <v>3.5880667897305789E-5</v>
      </c>
      <c r="F790" s="3">
        <f t="shared" si="90"/>
        <v>2.6786858869920243E-5</v>
      </c>
      <c r="G790" s="10">
        <f t="shared" si="86"/>
        <v>3.2958824542897518</v>
      </c>
      <c r="H790" s="2">
        <f t="shared" si="87"/>
        <v>7.4965113395062373E-3</v>
      </c>
      <c r="I790" s="2">
        <f t="shared" si="88"/>
        <v>5.1756022712260499E-3</v>
      </c>
    </row>
    <row r="791" spans="1:9" x14ac:dyDescent="0.25">
      <c r="A791" s="1">
        <v>43103</v>
      </c>
      <c r="B791" s="2">
        <v>6.3988189078607594E-3</v>
      </c>
      <c r="C791" s="2">
        <f t="shared" si="84"/>
        <v>5.5919501732351025E-3</v>
      </c>
      <c r="D791" s="3">
        <f t="shared" si="85"/>
        <v>3.1269906739944096E-5</v>
      </c>
      <c r="E791" s="3">
        <f t="shared" si="89"/>
        <v>5.6197682263345603E-5</v>
      </c>
      <c r="F791" s="3">
        <f t="shared" si="90"/>
        <v>3.5730414356115952E-5</v>
      </c>
      <c r="G791" s="10">
        <f t="shared" si="86"/>
        <v>3.7632345294790546</v>
      </c>
      <c r="H791" s="2">
        <f t="shared" si="87"/>
        <v>5.5919501732351025E-3</v>
      </c>
      <c r="I791" s="2">
        <f t="shared" si="88"/>
        <v>5.9774923133464547E-3</v>
      </c>
    </row>
    <row r="792" spans="1:9" x14ac:dyDescent="0.25">
      <c r="A792" s="1">
        <v>43104</v>
      </c>
      <c r="B792" s="2">
        <v>4.0286613639211044E-3</v>
      </c>
      <c r="C792" s="2">
        <f t="shared" si="84"/>
        <v>3.2217926292954471E-3</v>
      </c>
      <c r="D792" s="3">
        <f t="shared" si="85"/>
        <v>1.0379947746182471E-5</v>
      </c>
      <c r="E792" s="3">
        <f t="shared" si="89"/>
        <v>3.1269906739944096E-5</v>
      </c>
      <c r="F792" s="3">
        <f t="shared" si="90"/>
        <v>3.7219762882979753E-5</v>
      </c>
      <c r="G792" s="10">
        <f t="shared" si="86"/>
        <v>4.0409554584799183</v>
      </c>
      <c r="H792" s="2">
        <f t="shared" si="87"/>
        <v>3.2217926292954471E-3</v>
      </c>
      <c r="I792" s="2">
        <f t="shared" si="88"/>
        <v>6.1008001838266882E-3</v>
      </c>
    </row>
    <row r="793" spans="1:9" x14ac:dyDescent="0.25">
      <c r="A793" s="1">
        <v>43105</v>
      </c>
      <c r="B793" s="2">
        <v>7.0337996835525551E-3</v>
      </c>
      <c r="C793" s="2">
        <f t="shared" si="84"/>
        <v>6.2269309489268983E-3</v>
      </c>
      <c r="D793" s="3">
        <f t="shared" si="85"/>
        <v>3.8774669042703642E-5</v>
      </c>
      <c r="E793" s="3">
        <f t="shared" si="89"/>
        <v>1.0379947746182471E-5</v>
      </c>
      <c r="F793" s="3">
        <f t="shared" si="90"/>
        <v>3.4009232957732727E-5</v>
      </c>
      <c r="G793" s="10">
        <f t="shared" si="86"/>
        <v>3.6554398062587561</v>
      </c>
      <c r="H793" s="2">
        <f t="shared" si="87"/>
        <v>6.2269309489268983E-3</v>
      </c>
      <c r="I793" s="2">
        <f t="shared" si="88"/>
        <v>5.8317435606971548E-3</v>
      </c>
    </row>
    <row r="794" spans="1:9" x14ac:dyDescent="0.25">
      <c r="A794" s="1">
        <v>43108</v>
      </c>
      <c r="B794" s="2">
        <v>1.6623225124401397E-3</v>
      </c>
      <c r="C794" s="2">
        <f t="shared" si="84"/>
        <v>8.5545377781448258E-4</v>
      </c>
      <c r="D794" s="3">
        <f t="shared" si="85"/>
        <v>7.318011659770701E-7</v>
      </c>
      <c r="E794" s="3">
        <f t="shared" si="89"/>
        <v>3.8774669042703642E-5</v>
      </c>
      <c r="F794" s="3">
        <f t="shared" si="90"/>
        <v>3.7492543870520241E-5</v>
      </c>
      <c r="G794" s="10">
        <f t="shared" si="86"/>
        <v>4.1669864149133202</v>
      </c>
      <c r="H794" s="2">
        <f t="shared" si="87"/>
        <v>8.5545377781448258E-4</v>
      </c>
      <c r="I794" s="2">
        <f t="shared" si="88"/>
        <v>6.1231155362707502E-3</v>
      </c>
    </row>
    <row r="795" spans="1:9" x14ac:dyDescent="0.25">
      <c r="A795" s="1">
        <v>43109</v>
      </c>
      <c r="B795" s="2">
        <v>1.3029031448006378E-3</v>
      </c>
      <c r="C795" s="2">
        <f t="shared" si="84"/>
        <v>4.9603441017498069E-4</v>
      </c>
      <c r="D795" s="3">
        <f t="shared" si="85"/>
        <v>2.4605013607764097E-7</v>
      </c>
      <c r="E795" s="3">
        <f t="shared" si="89"/>
        <v>7.318011659770701E-7</v>
      </c>
      <c r="F795" s="3">
        <f t="shared" si="90"/>
        <v>3.2218264618552279E-5</v>
      </c>
      <c r="G795" s="10">
        <f t="shared" si="86"/>
        <v>4.248731499470372</v>
      </c>
      <c r="H795" s="2">
        <f t="shared" si="87"/>
        <v>4.9603441017498069E-4</v>
      </c>
      <c r="I795" s="2">
        <f t="shared" si="88"/>
        <v>5.6761135135365536E-3</v>
      </c>
    </row>
    <row r="796" spans="1:9" x14ac:dyDescent="0.25">
      <c r="A796" s="1">
        <v>43110</v>
      </c>
      <c r="B796" s="2">
        <v>-1.1122055472160275E-3</v>
      </c>
      <c r="C796" s="2">
        <f t="shared" si="84"/>
        <v>-1.9190742818416848E-3</v>
      </c>
      <c r="D796" s="3">
        <f t="shared" si="85"/>
        <v>3.6828460992261783E-6</v>
      </c>
      <c r="E796" s="3">
        <f t="shared" si="89"/>
        <v>2.4605013607764097E-7</v>
      </c>
      <c r="F796" s="3">
        <f t="shared" si="90"/>
        <v>2.8202158895129603E-5</v>
      </c>
      <c r="G796" s="10">
        <f t="shared" si="86"/>
        <v>4.2538237889462458</v>
      </c>
      <c r="H796" s="2">
        <f t="shared" si="87"/>
        <v>1.9190742818416848E-3</v>
      </c>
      <c r="I796" s="2">
        <f t="shared" si="88"/>
        <v>5.3105704867866697E-3</v>
      </c>
    </row>
    <row r="797" spans="1:9" x14ac:dyDescent="0.25">
      <c r="A797" s="1">
        <v>43111</v>
      </c>
      <c r="B797" s="2">
        <v>7.0336180014045624E-3</v>
      </c>
      <c r="C797" s="2">
        <f t="shared" si="84"/>
        <v>6.2267492667789056E-3</v>
      </c>
      <c r="D797" s="3">
        <f t="shared" si="85"/>
        <v>3.8772406431331638E-5</v>
      </c>
      <c r="E797" s="3">
        <f t="shared" si="89"/>
        <v>3.6828460992261783E-6</v>
      </c>
      <c r="F797" s="3">
        <f t="shared" si="90"/>
        <v>2.5930620097161848E-5</v>
      </c>
      <c r="G797" s="10">
        <f t="shared" si="86"/>
        <v>3.6134863008181104</v>
      </c>
      <c r="H797" s="2">
        <f t="shared" si="87"/>
        <v>6.2267492667789056E-3</v>
      </c>
      <c r="I797" s="2">
        <f t="shared" si="88"/>
        <v>5.092211709774236E-3</v>
      </c>
    </row>
    <row r="798" spans="1:9" x14ac:dyDescent="0.25">
      <c r="A798" s="1">
        <v>43112</v>
      </c>
      <c r="B798" s="2">
        <v>6.749627831013516E-3</v>
      </c>
      <c r="C798" s="2">
        <f t="shared" si="84"/>
        <v>5.9427590963878592E-3</v>
      </c>
      <c r="D798" s="3">
        <f t="shared" si="85"/>
        <v>3.5316385677700644E-5</v>
      </c>
      <c r="E798" s="3">
        <f t="shared" si="89"/>
        <v>3.8772406431331638E-5</v>
      </c>
      <c r="F798" s="3">
        <f t="shared" si="90"/>
        <v>3.1494337136410606E-5</v>
      </c>
      <c r="G798" s="10">
        <f t="shared" si="86"/>
        <v>3.7032345221472203</v>
      </c>
      <c r="H798" s="2">
        <f t="shared" si="87"/>
        <v>5.9427590963878592E-3</v>
      </c>
      <c r="I798" s="2">
        <f t="shared" si="88"/>
        <v>5.6119815695002606E-3</v>
      </c>
    </row>
    <row r="799" spans="1:9" x14ac:dyDescent="0.25">
      <c r="A799" s="1">
        <v>43116</v>
      </c>
      <c r="B799" s="2">
        <v>-3.5244630756861017E-3</v>
      </c>
      <c r="C799" s="2">
        <f t="shared" si="84"/>
        <v>-4.3313318103117586E-3</v>
      </c>
      <c r="D799" s="3">
        <f t="shared" si="85"/>
        <v>1.8760435251018536E-5</v>
      </c>
      <c r="E799" s="3">
        <f t="shared" si="89"/>
        <v>3.5316385677700644E-5</v>
      </c>
      <c r="F799" s="3">
        <f t="shared" si="90"/>
        <v>3.4910884292227981E-5</v>
      </c>
      <c r="G799" s="10">
        <f t="shared" si="86"/>
        <v>3.9437270727515741</v>
      </c>
      <c r="H799" s="2">
        <f t="shared" si="87"/>
        <v>4.3313318103117586E-3</v>
      </c>
      <c r="I799" s="2">
        <f t="shared" si="88"/>
        <v>5.9085433308242721E-3</v>
      </c>
    </row>
    <row r="800" spans="1:9" x14ac:dyDescent="0.25">
      <c r="A800" s="1">
        <v>43117</v>
      </c>
      <c r="B800" s="2">
        <v>9.4150020530034961E-3</v>
      </c>
      <c r="C800" s="2">
        <f t="shared" si="84"/>
        <v>8.6081333183778384E-3</v>
      </c>
      <c r="D800" s="3">
        <f t="shared" si="85"/>
        <v>7.4099959226966652E-5</v>
      </c>
      <c r="E800" s="3">
        <f t="shared" si="89"/>
        <v>1.8760435251018536E-5</v>
      </c>
      <c r="F800" s="3">
        <f t="shared" si="90"/>
        <v>3.4026635819892195E-5</v>
      </c>
      <c r="G800" s="10">
        <f t="shared" si="86"/>
        <v>3.1363926647469742</v>
      </c>
      <c r="H800" s="2">
        <f t="shared" si="87"/>
        <v>8.6081333183778384E-3</v>
      </c>
      <c r="I800" s="2">
        <f t="shared" si="88"/>
        <v>5.8332354504076209E-3</v>
      </c>
    </row>
    <row r="801" spans="1:9" x14ac:dyDescent="0.25">
      <c r="A801" s="1">
        <v>43118</v>
      </c>
      <c r="B801" s="2">
        <v>-1.616379310344751E-3</v>
      </c>
      <c r="C801" s="2">
        <f t="shared" si="84"/>
        <v>-2.4232480449704083E-3</v>
      </c>
      <c r="D801" s="3">
        <f t="shared" si="85"/>
        <v>5.8721310874529058E-6</v>
      </c>
      <c r="E801" s="3">
        <f t="shared" si="89"/>
        <v>7.4099959226966652E-5</v>
      </c>
      <c r="F801" s="3">
        <f t="shared" si="90"/>
        <v>4.4804327543487721E-5</v>
      </c>
      <c r="G801" s="10">
        <f t="shared" si="86"/>
        <v>4.0221335326879997</v>
      </c>
      <c r="H801" s="2">
        <f t="shared" si="87"/>
        <v>2.4232480449704083E-3</v>
      </c>
      <c r="I801" s="2">
        <f t="shared" si="88"/>
        <v>6.6936034797026719E-3</v>
      </c>
    </row>
    <row r="802" spans="1:9" x14ac:dyDescent="0.25">
      <c r="A802" s="1">
        <v>43119</v>
      </c>
      <c r="B802" s="2">
        <v>4.3852281783969271E-3</v>
      </c>
      <c r="C802" s="2">
        <f t="shared" si="84"/>
        <v>3.5783594437712699E-3</v>
      </c>
      <c r="D802" s="3">
        <f t="shared" si="85"/>
        <v>1.2804656308827033E-5</v>
      </c>
      <c r="E802" s="3">
        <f t="shared" si="89"/>
        <v>5.8721310874529058E-6</v>
      </c>
      <c r="F802" s="3">
        <f t="shared" si="90"/>
        <v>3.8708781036725891E-5</v>
      </c>
      <c r="G802" s="10">
        <f t="shared" si="86"/>
        <v>3.9953862011881007</v>
      </c>
      <c r="H802" s="2">
        <f t="shared" si="87"/>
        <v>3.5783594437712699E-3</v>
      </c>
      <c r="I802" s="2">
        <f t="shared" si="88"/>
        <v>6.2216381312903352E-3</v>
      </c>
    </row>
    <row r="803" spans="1:9" x14ac:dyDescent="0.25">
      <c r="A803" s="1">
        <v>43122</v>
      </c>
      <c r="B803" s="2">
        <v>8.0667544390278234E-3</v>
      </c>
      <c r="C803" s="2">
        <f t="shared" si="84"/>
        <v>7.2598857044021666E-3</v>
      </c>
      <c r="D803" s="3">
        <f t="shared" si="85"/>
        <v>5.2705940440982939E-5</v>
      </c>
      <c r="E803" s="3">
        <f t="shared" si="89"/>
        <v>1.2804656308827033E-5</v>
      </c>
      <c r="F803" s="3">
        <f t="shared" si="90"/>
        <v>3.5615702653008711E-5</v>
      </c>
      <c r="G803" s="10">
        <f t="shared" si="86"/>
        <v>3.4624978307537329</v>
      </c>
      <c r="H803" s="2">
        <f t="shared" si="87"/>
        <v>7.2598857044021666E-3</v>
      </c>
      <c r="I803" s="2">
        <f t="shared" si="88"/>
        <v>5.9678892963097689E-3</v>
      </c>
    </row>
    <row r="804" spans="1:9" x14ac:dyDescent="0.25">
      <c r="A804" s="1">
        <v>43123</v>
      </c>
      <c r="B804" s="2">
        <v>2.1743964814313621E-3</v>
      </c>
      <c r="C804" s="2">
        <f t="shared" si="84"/>
        <v>1.3675277468057048E-3</v>
      </c>
      <c r="D804" s="3">
        <f t="shared" si="85"/>
        <v>1.870132138283488E-6</v>
      </c>
      <c r="E804" s="3">
        <f t="shared" si="89"/>
        <v>5.2705940440982939E-5</v>
      </c>
      <c r="F804" s="3">
        <f t="shared" si="90"/>
        <v>4.1563682525580258E-5</v>
      </c>
      <c r="G804" s="10">
        <f t="shared" si="86"/>
        <v>4.102706170749447</v>
      </c>
      <c r="H804" s="2">
        <f t="shared" si="87"/>
        <v>1.3675277468057048E-3</v>
      </c>
      <c r="I804" s="2">
        <f t="shared" si="88"/>
        <v>6.4469901912117301E-3</v>
      </c>
    </row>
    <row r="805" spans="1:9" x14ac:dyDescent="0.25">
      <c r="A805" s="1">
        <v>43124</v>
      </c>
      <c r="B805" s="2">
        <v>-5.6003071363419643E-4</v>
      </c>
      <c r="C805" s="2">
        <f t="shared" si="84"/>
        <v>-1.3668994482598537E-3</v>
      </c>
      <c r="D805" s="3">
        <f t="shared" si="85"/>
        <v>1.8684141016530925E-6</v>
      </c>
      <c r="E805" s="3">
        <f t="shared" si="89"/>
        <v>1.870132138283488E-6</v>
      </c>
      <c r="F805" s="3">
        <f t="shared" si="90"/>
        <v>3.5475967575149452E-5</v>
      </c>
      <c r="G805" s="10">
        <f t="shared" si="86"/>
        <v>4.1780554784504478</v>
      </c>
      <c r="H805" s="2">
        <f t="shared" si="87"/>
        <v>1.3668994482598537E-3</v>
      </c>
      <c r="I805" s="2">
        <f t="shared" si="88"/>
        <v>5.9561705461772547E-3</v>
      </c>
    </row>
    <row r="806" spans="1:9" x14ac:dyDescent="0.25">
      <c r="A806" s="1">
        <v>43125</v>
      </c>
      <c r="B806" s="2">
        <v>6.0263467651555658E-4</v>
      </c>
      <c r="C806" s="2">
        <f t="shared" si="84"/>
        <v>-2.0423405811010058E-4</v>
      </c>
      <c r="D806" s="3">
        <f t="shared" si="85"/>
        <v>4.1711550492119941E-8</v>
      </c>
      <c r="E806" s="3">
        <f t="shared" si="89"/>
        <v>1.8684141016530925E-6</v>
      </c>
      <c r="F806" s="3">
        <f t="shared" si="90"/>
        <v>3.0955959600810987E-5</v>
      </c>
      <c r="G806" s="10">
        <f t="shared" si="86"/>
        <v>4.2718602535248289</v>
      </c>
      <c r="H806" s="2">
        <f t="shared" si="87"/>
        <v>2.0423405811010058E-4</v>
      </c>
      <c r="I806" s="2">
        <f t="shared" si="88"/>
        <v>5.5638080125765474E-3</v>
      </c>
    </row>
    <row r="807" spans="1:9" x14ac:dyDescent="0.25">
      <c r="A807" s="1">
        <v>43126</v>
      </c>
      <c r="B807" s="2">
        <v>1.1841155234656897E-2</v>
      </c>
      <c r="C807" s="2">
        <f t="shared" si="84"/>
        <v>1.1034286500031239E-2</v>
      </c>
      <c r="D807" s="3">
        <f t="shared" si="85"/>
        <v>1.2175547856477166E-4</v>
      </c>
      <c r="E807" s="3">
        <f t="shared" si="89"/>
        <v>4.1711550492119941E-8</v>
      </c>
      <c r="F807" s="3">
        <f t="shared" si="90"/>
        <v>2.7222775825013883E-5</v>
      </c>
      <c r="G807" s="10">
        <f t="shared" si="86"/>
        <v>2.1005101225085308</v>
      </c>
      <c r="H807" s="2">
        <f t="shared" si="87"/>
        <v>1.1034286500031239E-2</v>
      </c>
      <c r="I807" s="2">
        <f t="shared" si="88"/>
        <v>5.2175449998072736E-3</v>
      </c>
    </row>
    <row r="808" spans="1:9" x14ac:dyDescent="0.25">
      <c r="A808" s="1">
        <v>43129</v>
      </c>
      <c r="B808" s="2">
        <v>-6.731944014173874E-3</v>
      </c>
      <c r="C808" s="2">
        <f t="shared" si="84"/>
        <v>-7.5388127487995308E-3</v>
      </c>
      <c r="D808" s="3">
        <f t="shared" si="85"/>
        <v>5.6833697661462336E-5</v>
      </c>
      <c r="E808" s="3">
        <f t="shared" si="89"/>
        <v>1.2175547856477166E-4</v>
      </c>
      <c r="F808" s="3">
        <f t="shared" si="90"/>
        <v>4.9599511353932529E-5</v>
      </c>
      <c r="G808" s="10">
        <f t="shared" si="86"/>
        <v>3.4639002711595479</v>
      </c>
      <c r="H808" s="2">
        <f t="shared" si="87"/>
        <v>7.5388127487995308E-3</v>
      </c>
      <c r="I808" s="2">
        <f t="shared" si="88"/>
        <v>7.0426920530385628E-3</v>
      </c>
    </row>
    <row r="809" spans="1:9" x14ac:dyDescent="0.25">
      <c r="A809" s="1">
        <v>43130</v>
      </c>
      <c r="B809" s="2">
        <v>-1.0898781509218525E-2</v>
      </c>
      <c r="C809" s="2">
        <f t="shared" si="84"/>
        <v>-1.1705650243844182E-2</v>
      </c>
      <c r="D809" s="3">
        <f t="shared" si="85"/>
        <v>1.3702224763120936E-4</v>
      </c>
      <c r="E809" s="3">
        <f t="shared" si="89"/>
        <v>5.6833697661462336E-5</v>
      </c>
      <c r="F809" s="3">
        <f t="shared" si="90"/>
        <v>5.2798440152710922E-5</v>
      </c>
      <c r="G809" s="10">
        <f t="shared" si="86"/>
        <v>2.7079784243914649</v>
      </c>
      <c r="H809" s="2">
        <f t="shared" si="87"/>
        <v>1.1705650243844182E-2</v>
      </c>
      <c r="I809" s="2">
        <f t="shared" si="88"/>
        <v>7.266253515582217E-3</v>
      </c>
    </row>
    <row r="810" spans="1:9" x14ac:dyDescent="0.25">
      <c r="A810" s="1">
        <v>43131</v>
      </c>
      <c r="B810" s="2">
        <v>4.8894038116098493E-4</v>
      </c>
      <c r="C810" s="2">
        <f t="shared" si="84"/>
        <v>-3.1792835346467223E-4</v>
      </c>
      <c r="D810" s="3">
        <f t="shared" si="85"/>
        <v>1.0107843793675756E-7</v>
      </c>
      <c r="E810" s="3">
        <f t="shared" si="89"/>
        <v>1.3702224763120936E-4</v>
      </c>
      <c r="F810" s="3">
        <f t="shared" si="90"/>
        <v>7.1741844118203697E-5</v>
      </c>
      <c r="G810" s="10">
        <f t="shared" si="86"/>
        <v>3.8515751976663921</v>
      </c>
      <c r="H810" s="2">
        <f t="shared" si="87"/>
        <v>3.1792835346467223E-4</v>
      </c>
      <c r="I810" s="2">
        <f t="shared" si="88"/>
        <v>8.4700557328865143E-3</v>
      </c>
    </row>
    <row r="811" spans="1:9" x14ac:dyDescent="0.25">
      <c r="A811" s="1">
        <v>43132</v>
      </c>
      <c r="B811" s="2">
        <v>-6.4806059897792867E-4</v>
      </c>
      <c r="C811" s="2">
        <f t="shared" si="84"/>
        <v>-1.4549293336035859E-3</v>
      </c>
      <c r="D811" s="3">
        <f t="shared" si="85"/>
        <v>2.1168193657801746E-6</v>
      </c>
      <c r="E811" s="3">
        <f t="shared" si="89"/>
        <v>1.0107843793675756E-7</v>
      </c>
      <c r="F811" s="3">
        <f t="shared" si="90"/>
        <v>5.7515376648889202E-5</v>
      </c>
      <c r="G811" s="10">
        <f t="shared" si="86"/>
        <v>3.944388375957804</v>
      </c>
      <c r="H811" s="2">
        <f t="shared" si="87"/>
        <v>1.4549293336035859E-3</v>
      </c>
      <c r="I811" s="2">
        <f t="shared" si="88"/>
        <v>7.5838892824782985E-3</v>
      </c>
    </row>
    <row r="812" spans="1:9" x14ac:dyDescent="0.25">
      <c r="A812" s="1">
        <v>43133</v>
      </c>
      <c r="B812" s="2">
        <v>-2.1208513171602883E-2</v>
      </c>
      <c r="C812" s="2">
        <f t="shared" si="84"/>
        <v>-2.2015381906228541E-2</v>
      </c>
      <c r="D812" s="3">
        <f t="shared" si="85"/>
        <v>4.8467704047709502E-4</v>
      </c>
      <c r="E812" s="3">
        <f t="shared" si="89"/>
        <v>2.1168193657801746E-6</v>
      </c>
      <c r="F812" s="3">
        <f t="shared" si="90"/>
        <v>4.7369825064783136E-5</v>
      </c>
      <c r="G812" s="10">
        <f t="shared" si="86"/>
        <v>-1.0560597573603683</v>
      </c>
      <c r="H812" s="2">
        <f t="shared" si="87"/>
        <v>2.2015381906228541E-2</v>
      </c>
      <c r="I812" s="2">
        <f t="shared" si="88"/>
        <v>6.882574014479113E-3</v>
      </c>
    </row>
    <row r="813" spans="1:9" x14ac:dyDescent="0.25">
      <c r="A813" s="1">
        <v>43136</v>
      </c>
      <c r="B813" s="2">
        <v>-4.0979244278871785E-2</v>
      </c>
      <c r="C813" s="2">
        <f t="shared" si="84"/>
        <v>-4.1786113013497439E-2</v>
      </c>
      <c r="D813" s="3">
        <f t="shared" si="85"/>
        <v>1.74607924077678E-3</v>
      </c>
      <c r="E813" s="3">
        <f t="shared" si="89"/>
        <v>4.8467704047709502E-4</v>
      </c>
      <c r="F813" s="3">
        <f t="shared" si="90"/>
        <v>1.395434817057861E-4</v>
      </c>
      <c r="G813" s="10">
        <f t="shared" si="86"/>
        <v>-2.7367698127581304</v>
      </c>
      <c r="H813" s="2">
        <f t="shared" si="87"/>
        <v>4.1786113013497439E-2</v>
      </c>
      <c r="I813" s="2">
        <f t="shared" si="88"/>
        <v>1.1812852394988523E-2</v>
      </c>
    </row>
    <row r="814" spans="1:9" x14ac:dyDescent="0.25">
      <c r="A814" s="1">
        <v>43137</v>
      </c>
      <c r="B814" s="2">
        <v>1.7440938639606607E-2</v>
      </c>
      <c r="C814" s="2">
        <f t="shared" si="84"/>
        <v>1.6634069904980949E-2</v>
      </c>
      <c r="D814" s="3">
        <f t="shared" si="85"/>
        <v>2.766922816037929E-4</v>
      </c>
      <c r="E814" s="3">
        <f t="shared" si="89"/>
        <v>1.74607924077678E-3</v>
      </c>
      <c r="F814" s="3">
        <f t="shared" si="90"/>
        <v>4.6860443125511589E-4</v>
      </c>
      <c r="G814" s="10">
        <f t="shared" si="86"/>
        <v>2.6187071381417804</v>
      </c>
      <c r="H814" s="2">
        <f t="shared" si="87"/>
        <v>1.6634069904980949E-2</v>
      </c>
      <c r="I814" s="2">
        <f t="shared" si="88"/>
        <v>2.1647273067412345E-2</v>
      </c>
    </row>
    <row r="815" spans="1:9" x14ac:dyDescent="0.25">
      <c r="A815" s="1">
        <v>43138</v>
      </c>
      <c r="B815" s="2">
        <v>-5.0015954644285765E-3</v>
      </c>
      <c r="C815" s="2">
        <f t="shared" si="84"/>
        <v>-5.8084641990542333E-3</v>
      </c>
      <c r="D815" s="3">
        <f t="shared" si="85"/>
        <v>3.3738256351694736E-5</v>
      </c>
      <c r="E815" s="3">
        <f t="shared" si="89"/>
        <v>2.766922816037929E-4</v>
      </c>
      <c r="F815" s="3">
        <f t="shared" si="90"/>
        <v>4.093037570399795E-4</v>
      </c>
      <c r="G815" s="10">
        <f t="shared" si="86"/>
        <v>2.9403737613485719</v>
      </c>
      <c r="H815" s="2">
        <f t="shared" si="87"/>
        <v>5.8084641990542333E-3</v>
      </c>
      <c r="I815" s="2">
        <f t="shared" si="88"/>
        <v>2.0231256931786998E-2</v>
      </c>
    </row>
    <row r="816" spans="1:9" x14ac:dyDescent="0.25">
      <c r="A816" s="1">
        <v>43139</v>
      </c>
      <c r="B816" s="2">
        <v>-3.7536451302551344E-2</v>
      </c>
      <c r="C816" s="2">
        <f t="shared" si="84"/>
        <v>-3.8343320037176998E-2</v>
      </c>
      <c r="D816" s="3">
        <f t="shared" si="85"/>
        <v>1.470210191473379E-3</v>
      </c>
      <c r="E816" s="3">
        <f t="shared" si="89"/>
        <v>3.3738256351694736E-5</v>
      </c>
      <c r="F816" s="3">
        <f t="shared" si="90"/>
        <v>3.1507880666503657E-4</v>
      </c>
      <c r="G816" s="10">
        <f t="shared" si="86"/>
        <v>0.77932207198841386</v>
      </c>
      <c r="H816" s="2">
        <f t="shared" si="87"/>
        <v>3.8343320037176998E-2</v>
      </c>
      <c r="I816" s="2">
        <f t="shared" si="88"/>
        <v>1.77504593367337E-2</v>
      </c>
    </row>
    <row r="817" spans="1:9" x14ac:dyDescent="0.25">
      <c r="A817" s="1">
        <v>43140</v>
      </c>
      <c r="B817" s="2">
        <v>1.4936071290197583E-2</v>
      </c>
      <c r="C817" s="2">
        <f t="shared" si="84"/>
        <v>1.4129202555571926E-2</v>
      </c>
      <c r="D817" s="3">
        <f t="shared" si="85"/>
        <v>1.9963436485638024E-4</v>
      </c>
      <c r="E817" s="3">
        <f t="shared" si="89"/>
        <v>1.470210191473379E-3</v>
      </c>
      <c r="F817" s="3">
        <f t="shared" si="90"/>
        <v>5.4192601577386927E-4</v>
      </c>
      <c r="G817" s="10">
        <f t="shared" si="86"/>
        <v>2.6570623153132007</v>
      </c>
      <c r="H817" s="2">
        <f t="shared" si="87"/>
        <v>1.4129202555571926E-2</v>
      </c>
      <c r="I817" s="2">
        <f t="shared" si="88"/>
        <v>2.3279304452106582E-2</v>
      </c>
    </row>
    <row r="818" spans="1:9" x14ac:dyDescent="0.25">
      <c r="A818" s="1">
        <v>43143</v>
      </c>
      <c r="B818" s="2">
        <v>1.3914603653299107E-2</v>
      </c>
      <c r="C818" s="2">
        <f t="shared" si="84"/>
        <v>1.3107734918673449E-2</v>
      </c>
      <c r="D818" s="3">
        <f t="shared" si="85"/>
        <v>1.7181271469821126E-4</v>
      </c>
      <c r="E818" s="3">
        <f t="shared" si="89"/>
        <v>1.9963436485638024E-4</v>
      </c>
      <c r="F818" s="3">
        <f t="shared" si="90"/>
        <v>4.478177063426668E-4</v>
      </c>
      <c r="G818" s="10">
        <f t="shared" si="86"/>
        <v>2.7447903037466892</v>
      </c>
      <c r="H818" s="2">
        <f t="shared" si="87"/>
        <v>1.3107734918673449E-2</v>
      </c>
      <c r="I818" s="2">
        <f t="shared" si="88"/>
        <v>2.1161703767482117E-2</v>
      </c>
    </row>
    <row r="819" spans="1:9" x14ac:dyDescent="0.25">
      <c r="A819" s="1">
        <v>43144</v>
      </c>
      <c r="B819" s="2">
        <v>2.6129518072288693E-3</v>
      </c>
      <c r="C819" s="2">
        <f t="shared" si="84"/>
        <v>1.8060830726032121E-3</v>
      </c>
      <c r="D819" s="3">
        <f t="shared" si="85"/>
        <v>3.2619360651438596E-6</v>
      </c>
      <c r="E819" s="3">
        <f t="shared" si="89"/>
        <v>1.7181271469821126E-4</v>
      </c>
      <c r="F819" s="3">
        <f t="shared" si="90"/>
        <v>3.7220116345685402E-4</v>
      </c>
      <c r="G819" s="10">
        <f t="shared" si="86"/>
        <v>3.0247175576554515</v>
      </c>
      <c r="H819" s="2">
        <f t="shared" si="87"/>
        <v>1.8060830726032121E-3</v>
      </c>
      <c r="I819" s="2">
        <f t="shared" si="88"/>
        <v>1.9292515736856457E-2</v>
      </c>
    </row>
    <row r="820" spans="1:9" x14ac:dyDescent="0.25">
      <c r="A820" s="1">
        <v>43145</v>
      </c>
      <c r="B820" s="2">
        <v>1.3402479965752168E-2</v>
      </c>
      <c r="C820" s="2">
        <f t="shared" si="84"/>
        <v>1.259561123112651E-2</v>
      </c>
      <c r="D820" s="3">
        <f t="shared" si="85"/>
        <v>1.5864942228568027E-4</v>
      </c>
      <c r="E820" s="3">
        <f t="shared" si="89"/>
        <v>3.2619360651438596E-6</v>
      </c>
      <c r="F820" s="3">
        <f t="shared" si="90"/>
        <v>2.8123605221607714E-4</v>
      </c>
      <c r="G820" s="10">
        <f t="shared" si="86"/>
        <v>2.8871621604716968</v>
      </c>
      <c r="H820" s="2">
        <f t="shared" si="87"/>
        <v>1.259561123112651E-2</v>
      </c>
      <c r="I820" s="2">
        <f t="shared" si="88"/>
        <v>1.6770093983519505E-2</v>
      </c>
    </row>
    <row r="821" spans="1:9" x14ac:dyDescent="0.25">
      <c r="A821" s="1">
        <v>43146</v>
      </c>
      <c r="B821" s="2">
        <v>1.20690869070601E-2</v>
      </c>
      <c r="C821" s="2">
        <f t="shared" si="84"/>
        <v>1.1262218172434443E-2</v>
      </c>
      <c r="D821" s="3">
        <f t="shared" si="85"/>
        <v>1.2683755816351259E-4</v>
      </c>
      <c r="E821" s="3">
        <f t="shared" si="89"/>
        <v>1.5864942228568027E-4</v>
      </c>
      <c r="F821" s="3">
        <f t="shared" si="90"/>
        <v>2.4580751110097227E-4</v>
      </c>
      <c r="G821" s="10">
        <f t="shared" si="86"/>
        <v>2.9785405735852568</v>
      </c>
      <c r="H821" s="2">
        <f t="shared" si="87"/>
        <v>1.1262218172434443E-2</v>
      </c>
      <c r="I821" s="2">
        <f t="shared" si="88"/>
        <v>1.5678249618531155E-2</v>
      </c>
    </row>
    <row r="822" spans="1:9" x14ac:dyDescent="0.25">
      <c r="A822" s="1">
        <v>43147</v>
      </c>
      <c r="B822" s="2">
        <v>3.7346221441114658E-4</v>
      </c>
      <c r="C822" s="2">
        <f t="shared" si="84"/>
        <v>-4.3340652021451058E-4</v>
      </c>
      <c r="D822" s="3">
        <f t="shared" si="85"/>
        <v>1.8784121176445096E-7</v>
      </c>
      <c r="E822" s="3">
        <f t="shared" si="89"/>
        <v>1.2683755816351259E-4</v>
      </c>
      <c r="F822" s="3">
        <f t="shared" si="90"/>
        <v>2.1293166164171757E-4</v>
      </c>
      <c r="G822" s="10">
        <f t="shared" si="86"/>
        <v>3.3078900240161597</v>
      </c>
      <c r="H822" s="2">
        <f t="shared" si="87"/>
        <v>4.3340652021451058E-4</v>
      </c>
      <c r="I822" s="2">
        <f t="shared" si="88"/>
        <v>1.4592178097930328E-2</v>
      </c>
    </row>
    <row r="823" spans="1:9" x14ac:dyDescent="0.25">
      <c r="A823" s="1">
        <v>43151</v>
      </c>
      <c r="B823" s="2">
        <v>-5.841403693699454E-3</v>
      </c>
      <c r="C823" s="2">
        <f t="shared" si="84"/>
        <v>-6.6482724283251108E-3</v>
      </c>
      <c r="D823" s="3">
        <f t="shared" si="85"/>
        <v>4.4199526281227868E-5</v>
      </c>
      <c r="E823" s="3">
        <f t="shared" si="89"/>
        <v>1.8784121176445096E-7</v>
      </c>
      <c r="F823" s="3">
        <f t="shared" si="90"/>
        <v>1.6235571826326713E-4</v>
      </c>
      <c r="G823" s="10">
        <f t="shared" si="86"/>
        <v>3.3078024847671248</v>
      </c>
      <c r="H823" s="2">
        <f t="shared" si="87"/>
        <v>6.6482724283251108E-3</v>
      </c>
      <c r="I823" s="2">
        <f t="shared" si="88"/>
        <v>1.2741888331925811E-2</v>
      </c>
    </row>
    <row r="824" spans="1:9" x14ac:dyDescent="0.25">
      <c r="A824" s="1">
        <v>43152</v>
      </c>
      <c r="B824" s="2">
        <v>-5.4965283146680699E-3</v>
      </c>
      <c r="C824" s="2">
        <f t="shared" si="84"/>
        <v>-6.3033970492937267E-3</v>
      </c>
      <c r="D824" s="3">
        <f t="shared" si="85"/>
        <v>3.9732814361044858E-5</v>
      </c>
      <c r="E824" s="3">
        <f t="shared" si="89"/>
        <v>4.4199526281227868E-5</v>
      </c>
      <c r="F824" s="3">
        <f t="shared" si="90"/>
        <v>1.339006639923673E-4</v>
      </c>
      <c r="G824" s="10">
        <f t="shared" si="86"/>
        <v>3.3919008837194968</v>
      </c>
      <c r="H824" s="2">
        <f t="shared" si="87"/>
        <v>6.3033970492937267E-3</v>
      </c>
      <c r="I824" s="2">
        <f t="shared" si="88"/>
        <v>1.157154544528808E-2</v>
      </c>
    </row>
    <row r="825" spans="1:9" x14ac:dyDescent="0.25">
      <c r="A825" s="1">
        <v>43153</v>
      </c>
      <c r="B825" s="2">
        <v>9.7359448864087206E-4</v>
      </c>
      <c r="C825" s="2">
        <f t="shared" si="84"/>
        <v>1.667257540152149E-4</v>
      </c>
      <c r="D825" s="3">
        <f t="shared" si="85"/>
        <v>2.779747705194195E-8</v>
      </c>
      <c r="E825" s="3">
        <f t="shared" si="89"/>
        <v>3.9732814361044858E-5</v>
      </c>
      <c r="F825" s="3">
        <f t="shared" si="90"/>
        <v>1.1185210214711465E-4</v>
      </c>
      <c r="G825" s="10">
        <f t="shared" si="86"/>
        <v>3.6301037447598326</v>
      </c>
      <c r="H825" s="2">
        <f t="shared" si="87"/>
        <v>1.667257540152149E-4</v>
      </c>
      <c r="I825" s="2">
        <f t="shared" si="88"/>
        <v>1.0576015419198039E-2</v>
      </c>
    </row>
    <row r="826" spans="1:9" x14ac:dyDescent="0.25">
      <c r="A826" s="1">
        <v>43154</v>
      </c>
      <c r="B826" s="2">
        <v>1.6028343614550522E-2</v>
      </c>
      <c r="C826" s="2">
        <f t="shared" si="84"/>
        <v>1.5221474879924864E-2</v>
      </c>
      <c r="D826" s="3">
        <f t="shared" si="85"/>
        <v>2.3169329752018367E-4</v>
      </c>
      <c r="E826" s="3">
        <f t="shared" si="89"/>
        <v>2.779747705194195E-8</v>
      </c>
      <c r="F826" s="3">
        <f t="shared" si="90"/>
        <v>8.7278970042876835E-5</v>
      </c>
      <c r="G826" s="10">
        <f t="shared" si="86"/>
        <v>2.4269474034340561</v>
      </c>
      <c r="H826" s="2">
        <f t="shared" si="87"/>
        <v>1.5221474879924864E-2</v>
      </c>
      <c r="I826" s="2">
        <f t="shared" si="88"/>
        <v>9.3423214482738094E-3</v>
      </c>
    </row>
    <row r="827" spans="1:9" x14ac:dyDescent="0.25">
      <c r="A827" s="1">
        <v>43157</v>
      </c>
      <c r="B827" s="2">
        <v>1.1756997779638123E-2</v>
      </c>
      <c r="C827" s="2">
        <f t="shared" si="84"/>
        <v>1.0950129045012465E-2</v>
      </c>
      <c r="D827" s="3">
        <f t="shared" si="85"/>
        <v>1.1990532610242561E-4</v>
      </c>
      <c r="E827" s="3">
        <f t="shared" si="89"/>
        <v>2.3169329752018367E-4</v>
      </c>
      <c r="F827" s="3">
        <f t="shared" si="90"/>
        <v>1.1690174872673318E-4</v>
      </c>
      <c r="G827" s="10">
        <f t="shared" si="86"/>
        <v>3.0953032432792584</v>
      </c>
      <c r="H827" s="2">
        <f t="shared" si="87"/>
        <v>1.0950129045012465E-2</v>
      </c>
      <c r="I827" s="2">
        <f t="shared" si="88"/>
        <v>1.081211120580681E-2</v>
      </c>
    </row>
    <row r="828" spans="1:9" x14ac:dyDescent="0.25">
      <c r="A828" s="1">
        <v>43158</v>
      </c>
      <c r="B828" s="2">
        <v>-1.2706864297021059E-2</v>
      </c>
      <c r="C828" s="2">
        <f t="shared" si="84"/>
        <v>-1.3513733031646716E-2</v>
      </c>
      <c r="D828" s="3">
        <f t="shared" si="85"/>
        <v>1.8262098045061955E-4</v>
      </c>
      <c r="E828" s="3">
        <f t="shared" si="89"/>
        <v>1.1990532610242561E-4</v>
      </c>
      <c r="F828" s="3">
        <f t="shared" si="90"/>
        <v>1.1579687023166238E-4</v>
      </c>
      <c r="G828" s="10">
        <f t="shared" si="86"/>
        <v>2.8243577510471742</v>
      </c>
      <c r="H828" s="2">
        <f t="shared" si="87"/>
        <v>1.3513733031646716E-2</v>
      </c>
      <c r="I828" s="2">
        <f t="shared" si="88"/>
        <v>1.0760895419604373E-2</v>
      </c>
    </row>
    <row r="829" spans="1:9" x14ac:dyDescent="0.25">
      <c r="A829" s="1">
        <v>43159</v>
      </c>
      <c r="B829" s="2">
        <v>-1.1095806550352139E-2</v>
      </c>
      <c r="C829" s="2">
        <f t="shared" si="84"/>
        <v>-1.1902675284977796E-2</v>
      </c>
      <c r="D829" s="3">
        <f t="shared" si="85"/>
        <v>1.4167367893962128E-4</v>
      </c>
      <c r="E829" s="3">
        <f t="shared" si="89"/>
        <v>1.8262098045061955E-4</v>
      </c>
      <c r="F829" s="3">
        <f t="shared" si="90"/>
        <v>1.2793480741525441E-4</v>
      </c>
      <c r="G829" s="10">
        <f t="shared" si="86"/>
        <v>3.0093615226472124</v>
      </c>
      <c r="H829" s="2">
        <f t="shared" si="87"/>
        <v>1.1902675284977796E-2</v>
      </c>
      <c r="I829" s="2">
        <f t="shared" si="88"/>
        <v>1.1310826999616537E-2</v>
      </c>
    </row>
    <row r="830" spans="1:9" x14ac:dyDescent="0.25">
      <c r="A830" s="1">
        <v>43160</v>
      </c>
      <c r="B830" s="2">
        <v>-1.3324342350110263E-2</v>
      </c>
      <c r="C830" s="2">
        <f t="shared" si="84"/>
        <v>-1.4131211084735921E-2</v>
      </c>
      <c r="D830" s="3">
        <f t="shared" si="85"/>
        <v>1.9969112672136335E-4</v>
      </c>
      <c r="E830" s="3">
        <f t="shared" si="89"/>
        <v>1.4167367893962128E-4</v>
      </c>
      <c r="F830" s="3">
        <f t="shared" si="90"/>
        <v>1.2848580225246467E-4</v>
      </c>
      <c r="G830" s="10">
        <f t="shared" si="86"/>
        <v>2.7838134058195259</v>
      </c>
      <c r="H830" s="2">
        <f t="shared" si="87"/>
        <v>1.4131211084735921E-2</v>
      </c>
      <c r="I830" s="2">
        <f t="shared" si="88"/>
        <v>1.1335157795657927E-2</v>
      </c>
    </row>
    <row r="831" spans="1:9" x14ac:dyDescent="0.25">
      <c r="A831" s="1">
        <v>43161</v>
      </c>
      <c r="B831" s="2">
        <v>5.0715734201749463E-3</v>
      </c>
      <c r="C831" s="2">
        <f t="shared" si="84"/>
        <v>4.2647046855492894E-3</v>
      </c>
      <c r="D831" s="3">
        <f t="shared" si="85"/>
        <v>1.8187706054946063E-5</v>
      </c>
      <c r="E831" s="3">
        <f t="shared" si="89"/>
        <v>1.9969112672136335E-4</v>
      </c>
      <c r="F831" s="3">
        <f t="shared" si="90"/>
        <v>1.4088235903759073E-4</v>
      </c>
      <c r="G831" s="10">
        <f t="shared" si="86"/>
        <v>3.4503048741161595</v>
      </c>
      <c r="H831" s="2">
        <f t="shared" si="87"/>
        <v>4.2647046855492894E-3</v>
      </c>
      <c r="I831" s="2">
        <f t="shared" si="88"/>
        <v>1.18693874752487E-2</v>
      </c>
    </row>
    <row r="832" spans="1:9" x14ac:dyDescent="0.25">
      <c r="A832" s="1">
        <v>43164</v>
      </c>
      <c r="B832" s="2">
        <v>1.1032048304691067E-2</v>
      </c>
      <c r="C832" s="2">
        <f t="shared" si="84"/>
        <v>1.0225179570065409E-2</v>
      </c>
      <c r="D832" s="3">
        <f t="shared" si="85"/>
        <v>1.0455429724008303E-4</v>
      </c>
      <c r="E832" s="3">
        <f t="shared" si="89"/>
        <v>1.8187706054946063E-5</v>
      </c>
      <c r="F832" s="3">
        <f t="shared" si="90"/>
        <v>1.1258384458615878E-4</v>
      </c>
      <c r="G832" s="10">
        <f t="shared" si="86"/>
        <v>3.1626279311431174</v>
      </c>
      <c r="H832" s="2">
        <f t="shared" si="87"/>
        <v>1.0225179570065409E-2</v>
      </c>
      <c r="I832" s="2">
        <f t="shared" si="88"/>
        <v>1.0610553453338745E-2</v>
      </c>
    </row>
    <row r="833" spans="1:9" x14ac:dyDescent="0.25">
      <c r="A833" s="1">
        <v>43165</v>
      </c>
      <c r="B833" s="2">
        <v>2.6387939462098053E-3</v>
      </c>
      <c r="C833" s="2">
        <f t="shared" si="84"/>
        <v>1.8319252115841481E-3</v>
      </c>
      <c r="D833" s="3">
        <f t="shared" si="85"/>
        <v>3.3559499808376258E-6</v>
      </c>
      <c r="E833" s="3">
        <f t="shared" si="89"/>
        <v>1.0455429724008303E-4</v>
      </c>
      <c r="F833" s="3">
        <f t="shared" si="90"/>
        <v>1.0941935486533235E-4</v>
      </c>
      <c r="G833" s="10">
        <f t="shared" si="86"/>
        <v>3.6258875827295363</v>
      </c>
      <c r="H833" s="2">
        <f t="shared" si="87"/>
        <v>1.8319252115841481E-3</v>
      </c>
      <c r="I833" s="2">
        <f t="shared" si="88"/>
        <v>1.0460370684891255E-2</v>
      </c>
    </row>
    <row r="834" spans="1:9" x14ac:dyDescent="0.25">
      <c r="A834" s="1">
        <v>43166</v>
      </c>
      <c r="B834" s="2">
        <v>-4.8384968403136774E-4</v>
      </c>
      <c r="C834" s="2">
        <f t="shared" si="84"/>
        <v>-1.290718418657025E-3</v>
      </c>
      <c r="D834" s="3">
        <f t="shared" si="85"/>
        <v>1.6659540362604914E-6</v>
      </c>
      <c r="E834" s="3">
        <f t="shared" si="89"/>
        <v>3.3559499808376258E-6</v>
      </c>
      <c r="F834" s="3">
        <f t="shared" si="90"/>
        <v>8.6160503488655311E-5</v>
      </c>
      <c r="G834" s="10">
        <f t="shared" si="86"/>
        <v>3.751043071343569</v>
      </c>
      <c r="H834" s="2">
        <f t="shared" si="87"/>
        <v>1.290718418657025E-3</v>
      </c>
      <c r="I834" s="2">
        <f t="shared" si="88"/>
        <v>9.2822682297300212E-3</v>
      </c>
    </row>
    <row r="835" spans="1:9" x14ac:dyDescent="0.25">
      <c r="A835" s="1">
        <v>43167</v>
      </c>
      <c r="B835" s="2">
        <v>4.4631069385359101E-3</v>
      </c>
      <c r="C835" s="2">
        <f t="shared" si="84"/>
        <v>3.6562382039102529E-3</v>
      </c>
      <c r="D835" s="3">
        <f t="shared" si="85"/>
        <v>1.3368077803732872E-5</v>
      </c>
      <c r="E835" s="3">
        <f t="shared" si="89"/>
        <v>1.6659540362604914E-6</v>
      </c>
      <c r="F835" s="3">
        <f t="shared" si="90"/>
        <v>6.8543437828535062E-5</v>
      </c>
      <c r="G835" s="10">
        <f t="shared" si="86"/>
        <v>3.7775675362572518</v>
      </c>
      <c r="H835" s="2">
        <f t="shared" si="87"/>
        <v>3.6562382039102529E-3</v>
      </c>
      <c r="I835" s="2">
        <f t="shared" si="88"/>
        <v>8.2790964379293869E-3</v>
      </c>
    </row>
    <row r="836" spans="1:9" x14ac:dyDescent="0.25">
      <c r="A836" s="1">
        <v>43168</v>
      </c>
      <c r="B836" s="2">
        <v>1.7378795678667736E-2</v>
      </c>
      <c r="C836" s="2">
        <f t="shared" si="84"/>
        <v>1.6571926944042078E-2</v>
      </c>
      <c r="D836" s="3">
        <f t="shared" si="85"/>
        <v>2.7462876263866778E-4</v>
      </c>
      <c r="E836" s="3">
        <f t="shared" si="89"/>
        <v>1.3368077803732872E-5</v>
      </c>
      <c r="F836" s="3">
        <f t="shared" si="90"/>
        <v>5.788201908656129E-5</v>
      </c>
      <c r="G836" s="10">
        <f t="shared" si="86"/>
        <v>1.5872983668429823</v>
      </c>
      <c r="H836" s="2">
        <f t="shared" si="87"/>
        <v>1.6571926944042078E-2</v>
      </c>
      <c r="I836" s="2">
        <f t="shared" si="88"/>
        <v>7.6080233363575644E-3</v>
      </c>
    </row>
    <row r="837" spans="1:9" x14ac:dyDescent="0.25">
      <c r="A837" s="1">
        <v>43171</v>
      </c>
      <c r="B837" s="2">
        <v>-1.273967637633433E-3</v>
      </c>
      <c r="C837" s="2">
        <f t="shared" si="84"/>
        <v>-2.0808363722590903E-3</v>
      </c>
      <c r="D837" s="3">
        <f t="shared" si="85"/>
        <v>4.3298800081163715E-6</v>
      </c>
      <c r="E837" s="3">
        <f t="shared" si="89"/>
        <v>2.7462876263866778E-4</v>
      </c>
      <c r="F837" s="3">
        <f t="shared" si="90"/>
        <v>1.0394807548086483E-4</v>
      </c>
      <c r="G837" s="10">
        <f t="shared" si="86"/>
        <v>3.6460438664004249</v>
      </c>
      <c r="H837" s="2">
        <f t="shared" si="87"/>
        <v>2.0808363722590903E-3</v>
      </c>
      <c r="I837" s="2">
        <f t="shared" si="88"/>
        <v>1.0195492900339092E-2</v>
      </c>
    </row>
    <row r="838" spans="1:9" x14ac:dyDescent="0.25">
      <c r="A838" s="1">
        <v>43172</v>
      </c>
      <c r="B838" s="2">
        <v>-6.3635906317597302E-3</v>
      </c>
      <c r="C838" s="2">
        <f t="shared" si="84"/>
        <v>-7.170459366385387E-3</v>
      </c>
      <c r="D838" s="3">
        <f t="shared" si="85"/>
        <v>5.1415487524983926E-5</v>
      </c>
      <c r="E838" s="3">
        <f t="shared" si="89"/>
        <v>4.3298800081163715E-6</v>
      </c>
      <c r="F838" s="3">
        <f t="shared" si="90"/>
        <v>8.2299737863967645E-5</v>
      </c>
      <c r="G838" s="10">
        <f t="shared" si="86"/>
        <v>3.4712655227138174</v>
      </c>
      <c r="H838" s="2">
        <f t="shared" si="87"/>
        <v>7.170459366385387E-3</v>
      </c>
      <c r="I838" s="2">
        <f t="shared" si="88"/>
        <v>9.0719202963853059E-3</v>
      </c>
    </row>
    <row r="839" spans="1:9" x14ac:dyDescent="0.25">
      <c r="A839" s="1">
        <v>43173</v>
      </c>
      <c r="B839" s="2">
        <v>-5.7244938180529559E-3</v>
      </c>
      <c r="C839" s="2">
        <f t="shared" si="84"/>
        <v>-6.5313625526786127E-3</v>
      </c>
      <c r="D839" s="3">
        <f t="shared" si="85"/>
        <v>4.2658696794532484E-5</v>
      </c>
      <c r="E839" s="3">
        <f t="shared" si="89"/>
        <v>5.1415487524983926E-5</v>
      </c>
      <c r="F839" s="3">
        <f t="shared" si="90"/>
        <v>7.5956301754968847E-5</v>
      </c>
      <c r="G839" s="10">
        <f t="shared" si="86"/>
        <v>3.5429268660385724</v>
      </c>
      <c r="H839" s="2">
        <f t="shared" si="87"/>
        <v>6.5313625526786127E-3</v>
      </c>
      <c r="I839" s="2">
        <f t="shared" si="88"/>
        <v>8.7152912604782657E-3</v>
      </c>
    </row>
    <row r="840" spans="1:9" x14ac:dyDescent="0.25">
      <c r="A840" s="1">
        <v>43174</v>
      </c>
      <c r="B840" s="2">
        <v>-7.8196604448843576E-4</v>
      </c>
      <c r="C840" s="2">
        <f t="shared" si="84"/>
        <v>-1.588834779114093E-3</v>
      </c>
      <c r="D840" s="3">
        <f t="shared" si="85"/>
        <v>2.5243959553225287E-6</v>
      </c>
      <c r="E840" s="3">
        <f t="shared" si="89"/>
        <v>4.2658696794532484E-5</v>
      </c>
      <c r="F840" s="3">
        <f t="shared" si="90"/>
        <v>6.9437479577268488E-5</v>
      </c>
      <c r="G840" s="10">
        <f t="shared" si="86"/>
        <v>3.8504258851644497</v>
      </c>
      <c r="H840" s="2">
        <f t="shared" si="87"/>
        <v>1.588834779114093E-3</v>
      </c>
      <c r="I840" s="2">
        <f t="shared" si="88"/>
        <v>8.332915430824225E-3</v>
      </c>
    </row>
    <row r="841" spans="1:9" x14ac:dyDescent="0.25">
      <c r="A841" s="1">
        <v>43175</v>
      </c>
      <c r="B841" s="2">
        <v>1.7034720983646334E-3</v>
      </c>
      <c r="C841" s="2">
        <f t="shared" si="84"/>
        <v>8.9660336373897627E-4</v>
      </c>
      <c r="D841" s="3">
        <f t="shared" si="85"/>
        <v>8.0389759186804698E-7</v>
      </c>
      <c r="E841" s="3">
        <f t="shared" si="89"/>
        <v>2.5243959553225287E-6</v>
      </c>
      <c r="F841" s="3">
        <f t="shared" si="90"/>
        <v>5.630526848098504E-5</v>
      </c>
      <c r="G841" s="10">
        <f t="shared" si="86"/>
        <v>3.966283948846697</v>
      </c>
      <c r="H841" s="2">
        <f t="shared" si="87"/>
        <v>8.9660336373897627E-4</v>
      </c>
      <c r="I841" s="2">
        <f t="shared" si="88"/>
        <v>7.5036836607752224E-3</v>
      </c>
    </row>
    <row r="842" spans="1:9" x14ac:dyDescent="0.25">
      <c r="A842" s="1">
        <v>43178</v>
      </c>
      <c r="B842" s="2">
        <v>-1.4204163502312905E-2</v>
      </c>
      <c r="C842" s="2">
        <f t="shared" si="84"/>
        <v>-1.5011032236938563E-2</v>
      </c>
      <c r="D842" s="3">
        <f t="shared" si="85"/>
        <v>2.2533108881840877E-4</v>
      </c>
      <c r="E842" s="3">
        <f t="shared" si="89"/>
        <v>8.0389759186804698E-7</v>
      </c>
      <c r="F842" s="3">
        <f t="shared" si="90"/>
        <v>4.6200140129495265E-5</v>
      </c>
      <c r="G842" s="10">
        <f t="shared" si="86"/>
        <v>1.633684579453353</v>
      </c>
      <c r="H842" s="2">
        <f t="shared" si="87"/>
        <v>1.5011032236938563E-2</v>
      </c>
      <c r="I842" s="2">
        <f t="shared" si="88"/>
        <v>6.7970684952775974E-3</v>
      </c>
    </row>
    <row r="843" spans="1:9" x14ac:dyDescent="0.25">
      <c r="A843" s="1">
        <v>43179</v>
      </c>
      <c r="B843" s="2">
        <v>1.4817982100467919E-3</v>
      </c>
      <c r="C843" s="2">
        <f t="shared" si="84"/>
        <v>6.7492947542113475E-4</v>
      </c>
      <c r="D843" s="3">
        <f t="shared" si="85"/>
        <v>4.5552979679224813E-7</v>
      </c>
      <c r="E843" s="3">
        <f t="shared" si="89"/>
        <v>2.2533108881840877E-4</v>
      </c>
      <c r="F843" s="3">
        <f t="shared" si="90"/>
        <v>8.5089374218515521E-5</v>
      </c>
      <c r="G843" s="10">
        <f t="shared" si="86"/>
        <v>3.7642888905173391</v>
      </c>
      <c r="H843" s="2">
        <f t="shared" si="87"/>
        <v>6.7492947542113475E-4</v>
      </c>
      <c r="I843" s="2">
        <f t="shared" si="88"/>
        <v>9.2243901813895274E-3</v>
      </c>
    </row>
    <row r="844" spans="1:9" x14ac:dyDescent="0.25">
      <c r="A844" s="1">
        <v>43180</v>
      </c>
      <c r="B844" s="2">
        <v>-1.8439862492363179E-3</v>
      </c>
      <c r="C844" s="2">
        <f t="shared" si="84"/>
        <v>-2.6508549838619752E-3</v>
      </c>
      <c r="D844" s="3">
        <f t="shared" si="85"/>
        <v>7.027032145465873E-6</v>
      </c>
      <c r="E844" s="3">
        <f t="shared" si="89"/>
        <v>4.5552979679224813E-7</v>
      </c>
      <c r="F844" s="3">
        <f t="shared" si="90"/>
        <v>6.7498111773916833E-5</v>
      </c>
      <c r="G844" s="10">
        <f t="shared" si="86"/>
        <v>3.8307133877960093</v>
      </c>
      <c r="H844" s="2">
        <f t="shared" si="87"/>
        <v>2.6508549838619752E-3</v>
      </c>
      <c r="I844" s="2">
        <f t="shared" si="88"/>
        <v>8.2157234479939036E-3</v>
      </c>
    </row>
    <row r="845" spans="1:9" x14ac:dyDescent="0.25">
      <c r="A845" s="1">
        <v>43181</v>
      </c>
      <c r="B845" s="2">
        <v>-2.5162891372564888E-2</v>
      </c>
      <c r="C845" s="2">
        <f t="shared" si="84"/>
        <v>-2.5969760107190546E-2</v>
      </c>
      <c r="D845" s="3">
        <f t="shared" si="85"/>
        <v>6.7442844002502556E-4</v>
      </c>
      <c r="E845" s="3">
        <f t="shared" si="89"/>
        <v>7.027032145465873E-6</v>
      </c>
      <c r="F845" s="3">
        <f t="shared" si="90"/>
        <v>5.5795767886009956E-5</v>
      </c>
      <c r="G845" s="10">
        <f t="shared" si="86"/>
        <v>-2.06575623916796</v>
      </c>
      <c r="H845" s="2">
        <f t="shared" si="87"/>
        <v>2.5969760107190546E-2</v>
      </c>
      <c r="I845" s="2">
        <f t="shared" si="88"/>
        <v>7.4696564771085661E-3</v>
      </c>
    </row>
    <row r="846" spans="1:9" x14ac:dyDescent="0.25">
      <c r="A846" s="1">
        <v>43182</v>
      </c>
      <c r="B846" s="2">
        <v>-2.0966906104724736E-2</v>
      </c>
      <c r="C846" s="2">
        <f t="shared" si="84"/>
        <v>-2.1773774839350394E-2</v>
      </c>
      <c r="D846" s="3">
        <f t="shared" si="85"/>
        <v>4.740972707547283E-4</v>
      </c>
      <c r="E846" s="3">
        <f t="shared" si="89"/>
        <v>6.7442844002502556E-4</v>
      </c>
      <c r="F846" s="3">
        <f t="shared" si="90"/>
        <v>1.8500526238255421E-4</v>
      </c>
      <c r="G846" s="10">
        <f t="shared" si="86"/>
        <v>2.0973170829634991</v>
      </c>
      <c r="H846" s="2">
        <f t="shared" si="87"/>
        <v>2.1773774839350394E-2</v>
      </c>
      <c r="I846" s="2">
        <f t="shared" si="88"/>
        <v>1.3601663956389828E-2</v>
      </c>
    </row>
    <row r="847" spans="1:9" x14ac:dyDescent="0.25">
      <c r="A847" s="1">
        <v>43185</v>
      </c>
      <c r="B847" s="2">
        <v>2.7157240771792601E-2</v>
      </c>
      <c r="C847" s="2">
        <f t="shared" ref="C847:C910" si="91">B847-B$5</f>
        <v>2.6350372037166944E-2</v>
      </c>
      <c r="D847" s="3">
        <f t="shared" ref="D847:D910" si="92">C847^2</f>
        <v>6.9434210649710955E-4</v>
      </c>
      <c r="E847" s="3">
        <f t="shared" si="89"/>
        <v>4.740972707547283E-4</v>
      </c>
      <c r="F847" s="3">
        <f t="shared" si="90"/>
        <v>2.3954106912333609E-4</v>
      </c>
      <c r="G847" s="10">
        <f t="shared" ref="G847:G910" si="93">IFERROR(LN(1/SQRT(2*PI()*F847)*EXP(-D847/(2*F847))),-10000)</f>
        <v>1.8001368479891677</v>
      </c>
      <c r="H847" s="2">
        <f t="shared" ref="H847:H910" si="94">SQRT(D847)</f>
        <v>2.6350372037166944E-2</v>
      </c>
      <c r="I847" s="2">
        <f t="shared" ref="I847:I910" si="95">SQRT(F847)</f>
        <v>1.5477114366810632E-2</v>
      </c>
    </row>
    <row r="848" spans="1:9" x14ac:dyDescent="0.25">
      <c r="A848" s="1">
        <v>43186</v>
      </c>
      <c r="B848" s="2">
        <v>-1.7276334844182117E-2</v>
      </c>
      <c r="C848" s="2">
        <f t="shared" si="91"/>
        <v>-1.8083203578807775E-2</v>
      </c>
      <c r="D848" s="3">
        <f t="shared" si="92"/>
        <v>3.2700225167260632E-4</v>
      </c>
      <c r="E848" s="3">
        <f t="shared" ref="E848:E911" si="96">D847</f>
        <v>6.9434210649710955E-4</v>
      </c>
      <c r="F848" s="3">
        <f t="shared" ref="F848:F911" si="97">B$6+B$7*E848+B$8*F847</f>
        <v>3.2553633561338623E-4</v>
      </c>
      <c r="G848" s="10">
        <f t="shared" si="93"/>
        <v>2.5938281631520463</v>
      </c>
      <c r="H848" s="2">
        <f t="shared" si="94"/>
        <v>1.8083203578807775E-2</v>
      </c>
      <c r="I848" s="2">
        <f t="shared" si="95"/>
        <v>1.8042625518848034E-2</v>
      </c>
    </row>
    <row r="849" spans="1:9" x14ac:dyDescent="0.25">
      <c r="A849" s="1">
        <v>43187</v>
      </c>
      <c r="B849" s="2">
        <v>-2.9166124426820428E-3</v>
      </c>
      <c r="C849" s="2">
        <f t="shared" si="91"/>
        <v>-3.7234811773077E-3</v>
      </c>
      <c r="D849" s="3">
        <f t="shared" si="92"/>
        <v>1.3864312077764736E-5</v>
      </c>
      <c r="E849" s="3">
        <f t="shared" si="96"/>
        <v>3.2700225167260632E-4</v>
      </c>
      <c r="F849" s="3">
        <f t="shared" si="97"/>
        <v>3.1348184497466533E-4</v>
      </c>
      <c r="G849" s="10">
        <f t="shared" si="93"/>
        <v>3.092832600882661</v>
      </c>
      <c r="H849" s="2">
        <f t="shared" si="94"/>
        <v>3.7234811773077E-3</v>
      </c>
      <c r="I849" s="2">
        <f t="shared" si="95"/>
        <v>1.7705418520178092E-2</v>
      </c>
    </row>
    <row r="850" spans="1:9" x14ac:dyDescent="0.25">
      <c r="A850" s="1">
        <v>43188</v>
      </c>
      <c r="B850" s="2">
        <v>1.376967370441462E-2</v>
      </c>
      <c r="C850" s="2">
        <f t="shared" si="91"/>
        <v>1.2962804969788962E-2</v>
      </c>
      <c r="D850" s="3">
        <f t="shared" si="92"/>
        <v>1.6803431268478541E-4</v>
      </c>
      <c r="E850" s="3">
        <f t="shared" si="96"/>
        <v>1.3864312077764736E-5</v>
      </c>
      <c r="F850" s="3">
        <f t="shared" si="97"/>
        <v>2.3983219180774565E-4</v>
      </c>
      <c r="G850" s="10">
        <f t="shared" si="93"/>
        <v>2.8985305804985866</v>
      </c>
      <c r="H850" s="2">
        <f t="shared" si="94"/>
        <v>1.2962804969788962E-2</v>
      </c>
      <c r="I850" s="2">
        <f t="shared" si="95"/>
        <v>1.5486516451666774E-2</v>
      </c>
    </row>
    <row r="851" spans="1:9" x14ac:dyDescent="0.25">
      <c r="A851" s="1">
        <v>43192</v>
      </c>
      <c r="B851" s="2">
        <v>-2.233733580221664E-2</v>
      </c>
      <c r="C851" s="2">
        <f t="shared" si="91"/>
        <v>-2.3144204536842298E-2</v>
      </c>
      <c r="D851" s="3">
        <f t="shared" si="92"/>
        <v>5.356542036431916E-4</v>
      </c>
      <c r="E851" s="3">
        <f t="shared" si="96"/>
        <v>1.6803431268478541E-4</v>
      </c>
      <c r="F851" s="3">
        <f t="shared" si="97"/>
        <v>2.1700747102627947E-4</v>
      </c>
      <c r="G851" s="10">
        <f t="shared" si="93"/>
        <v>2.0646670706157781</v>
      </c>
      <c r="H851" s="2">
        <f t="shared" si="94"/>
        <v>2.3144204536842298E-2</v>
      </c>
      <c r="I851" s="2">
        <f t="shared" si="95"/>
        <v>1.4731173443628972E-2</v>
      </c>
    </row>
    <row r="852" spans="1:9" x14ac:dyDescent="0.25">
      <c r="A852" s="1">
        <v>43193</v>
      </c>
      <c r="B852" s="2">
        <v>1.261483879963432E-2</v>
      </c>
      <c r="C852" s="2">
        <f t="shared" si="91"/>
        <v>1.1807970065008663E-2</v>
      </c>
      <c r="D852" s="3">
        <f t="shared" si="92"/>
        <v>1.3942815705614067E-4</v>
      </c>
      <c r="E852" s="3">
        <f t="shared" si="96"/>
        <v>5.356542036431916E-4</v>
      </c>
      <c r="F852" s="3">
        <f t="shared" si="97"/>
        <v>2.7601901991305489E-4</v>
      </c>
      <c r="G852" s="10">
        <f t="shared" si="93"/>
        <v>2.9260120219746222</v>
      </c>
      <c r="H852" s="2">
        <f t="shared" si="94"/>
        <v>1.1807970065008663E-2</v>
      </c>
      <c r="I852" s="2">
        <f t="shared" si="95"/>
        <v>1.6613820148089209E-2</v>
      </c>
    </row>
    <row r="853" spans="1:9" x14ac:dyDescent="0.25">
      <c r="A853" s="1">
        <v>43194</v>
      </c>
      <c r="B853" s="2">
        <v>1.1566486259060316E-2</v>
      </c>
      <c r="C853" s="2">
        <f t="shared" si="91"/>
        <v>1.0759617524434658E-2</v>
      </c>
      <c r="D853" s="3">
        <f t="shared" si="92"/>
        <v>1.1576936927212139E-4</v>
      </c>
      <c r="E853" s="3">
        <f t="shared" si="96"/>
        <v>1.3942815705614067E-4</v>
      </c>
      <c r="F853" s="3">
        <f t="shared" si="97"/>
        <v>2.3796280030807896E-4</v>
      </c>
      <c r="G853" s="10">
        <f t="shared" si="93"/>
        <v>3.0095085845807392</v>
      </c>
      <c r="H853" s="2">
        <f t="shared" si="94"/>
        <v>1.0759617524434658E-2</v>
      </c>
      <c r="I853" s="2">
        <f t="shared" si="95"/>
        <v>1.5426042924485817E-2</v>
      </c>
    </row>
    <row r="854" spans="1:9" x14ac:dyDescent="0.25">
      <c r="A854" s="1">
        <v>43195</v>
      </c>
      <c r="B854" s="2">
        <v>6.8628081173975897E-3</v>
      </c>
      <c r="C854" s="2">
        <f t="shared" si="91"/>
        <v>6.0559393827719328E-3</v>
      </c>
      <c r="D854" s="3">
        <f t="shared" si="92"/>
        <v>3.6674401807808097E-5</v>
      </c>
      <c r="E854" s="3">
        <f t="shared" si="96"/>
        <v>1.1576936927212139E-4</v>
      </c>
      <c r="F854" s="3">
        <f t="shared" si="97"/>
        <v>2.0482068229321816E-4</v>
      </c>
      <c r="G854" s="10">
        <f t="shared" si="93"/>
        <v>3.2382212353152178</v>
      </c>
      <c r="H854" s="2">
        <f t="shared" si="94"/>
        <v>6.0559393827719328E-3</v>
      </c>
      <c r="I854" s="2">
        <f t="shared" si="95"/>
        <v>1.4311557647342869E-2</v>
      </c>
    </row>
    <row r="855" spans="1:9" x14ac:dyDescent="0.25">
      <c r="A855" s="1">
        <v>43196</v>
      </c>
      <c r="B855" s="2">
        <v>-2.192020549488527E-2</v>
      </c>
      <c r="C855" s="2">
        <f t="shared" si="91"/>
        <v>-2.2727074229510928E-2</v>
      </c>
      <c r="D855" s="3">
        <f t="shared" si="92"/>
        <v>5.1651990303369969E-4</v>
      </c>
      <c r="E855" s="3">
        <f t="shared" si="96"/>
        <v>3.6674401807808097E-5</v>
      </c>
      <c r="F855" s="3">
        <f t="shared" si="97"/>
        <v>1.6387275295643767E-4</v>
      </c>
      <c r="G855" s="10">
        <f t="shared" si="93"/>
        <v>1.8632930323713546</v>
      </c>
      <c r="H855" s="2">
        <f t="shared" si="94"/>
        <v>2.2727074229510928E-2</v>
      </c>
      <c r="I855" s="2">
        <f t="shared" si="95"/>
        <v>1.2801279348425986E-2</v>
      </c>
    </row>
    <row r="856" spans="1:9" x14ac:dyDescent="0.25">
      <c r="A856" s="1">
        <v>43199</v>
      </c>
      <c r="B856" s="2">
        <v>3.336571356168383E-3</v>
      </c>
      <c r="C856" s="2">
        <f t="shared" si="91"/>
        <v>2.5297026215427257E-3</v>
      </c>
      <c r="D856" s="3">
        <f t="shared" si="92"/>
        <v>6.3993953534401391E-6</v>
      </c>
      <c r="E856" s="3">
        <f t="shared" si="96"/>
        <v>5.1651990303369969E-4</v>
      </c>
      <c r="F856" s="3">
        <f t="shared" si="97"/>
        <v>2.326171375670771E-4</v>
      </c>
      <c r="G856" s="10">
        <f t="shared" si="93"/>
        <v>3.2503645775246657</v>
      </c>
      <c r="H856" s="2">
        <f t="shared" si="94"/>
        <v>2.5297026215427257E-3</v>
      </c>
      <c r="I856" s="2">
        <f t="shared" si="95"/>
        <v>1.5251791290437891E-2</v>
      </c>
    </row>
    <row r="857" spans="1:9" x14ac:dyDescent="0.25">
      <c r="A857" s="1">
        <v>43200</v>
      </c>
      <c r="B857" s="2">
        <v>1.6726874741691988E-2</v>
      </c>
      <c r="C857" s="2">
        <f t="shared" si="91"/>
        <v>1.5920006007066331E-2</v>
      </c>
      <c r="D857" s="3">
        <f t="shared" si="92"/>
        <v>2.5344659126502804E-4</v>
      </c>
      <c r="E857" s="3">
        <f t="shared" si="96"/>
        <v>6.3993953534401391E-6</v>
      </c>
      <c r="F857" s="3">
        <f t="shared" si="97"/>
        <v>1.7825406987942246E-4</v>
      </c>
      <c r="G857" s="10">
        <f t="shared" si="93"/>
        <v>2.6862979021602746</v>
      </c>
      <c r="H857" s="2">
        <f t="shared" si="94"/>
        <v>1.5920006007066331E-2</v>
      </c>
      <c r="I857" s="2">
        <f t="shared" si="95"/>
        <v>1.3351182340130871E-2</v>
      </c>
    </row>
    <row r="858" spans="1:9" x14ac:dyDescent="0.25">
      <c r="A858" s="1">
        <v>43201</v>
      </c>
      <c r="B858" s="2">
        <v>-5.5252985656053522E-3</v>
      </c>
      <c r="C858" s="2">
        <f t="shared" si="91"/>
        <v>-6.332167300231009E-3</v>
      </c>
      <c r="D858" s="3">
        <f t="shared" si="92"/>
        <v>4.0096342718114864E-5</v>
      </c>
      <c r="E858" s="3">
        <f t="shared" si="96"/>
        <v>2.5344659126502804E-4</v>
      </c>
      <c r="F858" s="3">
        <f t="shared" si="97"/>
        <v>1.889382925952327E-4</v>
      </c>
      <c r="G858" s="10">
        <f t="shared" si="93"/>
        <v>3.2619968870922254</v>
      </c>
      <c r="H858" s="2">
        <f t="shared" si="94"/>
        <v>6.332167300231009E-3</v>
      </c>
      <c r="I858" s="2">
        <f t="shared" si="95"/>
        <v>1.3745482625038406E-2</v>
      </c>
    </row>
    <row r="859" spans="1:9" x14ac:dyDescent="0.25">
      <c r="A859" s="1">
        <v>43202</v>
      </c>
      <c r="B859" s="2">
        <v>8.2507314008453125E-3</v>
      </c>
      <c r="C859" s="2">
        <f t="shared" si="91"/>
        <v>7.4438626662196557E-3</v>
      </c>
      <c r="D859" s="3">
        <f t="shared" si="92"/>
        <v>5.5411091393538803E-5</v>
      </c>
      <c r="E859" s="3">
        <f t="shared" si="96"/>
        <v>4.0096342718114864E-5</v>
      </c>
      <c r="F859" s="3">
        <f t="shared" si="97"/>
        <v>1.5278835554660903E-4</v>
      </c>
      <c r="G859" s="10">
        <f t="shared" si="93"/>
        <v>3.2929570772413412</v>
      </c>
      <c r="H859" s="2">
        <f t="shared" si="94"/>
        <v>7.4438626662196557E-3</v>
      </c>
      <c r="I859" s="2">
        <f t="shared" si="95"/>
        <v>1.2360758696237421E-2</v>
      </c>
    </row>
    <row r="860" spans="1:9" x14ac:dyDescent="0.25">
      <c r="A860" s="1">
        <v>43203</v>
      </c>
      <c r="B860" s="2">
        <v>-2.8866474724003055E-3</v>
      </c>
      <c r="C860" s="2">
        <f t="shared" si="91"/>
        <v>-3.6935162070259628E-3</v>
      </c>
      <c r="D860" s="3">
        <f t="shared" si="92"/>
        <v>1.3642061971563454E-5</v>
      </c>
      <c r="E860" s="3">
        <f t="shared" si="96"/>
        <v>5.5411091393538803E-5</v>
      </c>
      <c r="F860" s="3">
        <f t="shared" si="97"/>
        <v>1.2911416256872776E-4</v>
      </c>
      <c r="G860" s="10">
        <f t="shared" si="93"/>
        <v>3.5056387925835111</v>
      </c>
      <c r="H860" s="2">
        <f t="shared" si="94"/>
        <v>3.6935162070259628E-3</v>
      </c>
      <c r="I860" s="2">
        <f t="shared" si="95"/>
        <v>1.1362841307029144E-2</v>
      </c>
    </row>
    <row r="861" spans="1:9" x14ac:dyDescent="0.25">
      <c r="A861" s="1">
        <v>43206</v>
      </c>
      <c r="B861" s="2">
        <v>8.1090238301395612E-3</v>
      </c>
      <c r="C861" s="2">
        <f t="shared" si="91"/>
        <v>7.3021550955139044E-3</v>
      </c>
      <c r="D861" s="3">
        <f t="shared" si="92"/>
        <v>5.332146903893968E-5</v>
      </c>
      <c r="E861" s="3">
        <f t="shared" si="96"/>
        <v>1.3642061971563454E-5</v>
      </c>
      <c r="F861" s="3">
        <f t="shared" si="97"/>
        <v>1.0290766282169729E-4</v>
      </c>
      <c r="G861" s="10">
        <f t="shared" si="93"/>
        <v>3.4128263544136845</v>
      </c>
      <c r="H861" s="2">
        <f t="shared" si="94"/>
        <v>7.3021550955139044E-3</v>
      </c>
      <c r="I861" s="2">
        <f t="shared" si="95"/>
        <v>1.0144341418825437E-2</v>
      </c>
    </row>
    <row r="862" spans="1:9" x14ac:dyDescent="0.25">
      <c r="A862" s="1">
        <v>43207</v>
      </c>
      <c r="B862" s="2">
        <v>1.0661577988229309E-2</v>
      </c>
      <c r="C862" s="2">
        <f t="shared" si="91"/>
        <v>9.8547092536036517E-3</v>
      </c>
      <c r="D862" s="3">
        <f t="shared" si="92"/>
        <v>9.7115294473061435E-5</v>
      </c>
      <c r="E862" s="3">
        <f t="shared" si="96"/>
        <v>5.332146903893968E-5</v>
      </c>
      <c r="F862" s="3">
        <f t="shared" si="97"/>
        <v>9.1649888189212881E-5</v>
      </c>
      <c r="G862" s="10">
        <f t="shared" si="93"/>
        <v>3.2000121040210501</v>
      </c>
      <c r="H862" s="2">
        <f t="shared" si="94"/>
        <v>9.8547092536036517E-3</v>
      </c>
      <c r="I862" s="2">
        <f t="shared" si="95"/>
        <v>9.5733948100562988E-3</v>
      </c>
    </row>
    <row r="863" spans="1:9" x14ac:dyDescent="0.25">
      <c r="A863" s="1">
        <v>43208</v>
      </c>
      <c r="B863" s="2">
        <v>8.3136576768305659E-4</v>
      </c>
      <c r="C863" s="2">
        <f t="shared" si="91"/>
        <v>2.4497033057399435E-5</v>
      </c>
      <c r="D863" s="3">
        <f t="shared" si="92"/>
        <v>6.0010462861532072E-10</v>
      </c>
      <c r="E863" s="3">
        <f t="shared" si="96"/>
        <v>9.7115294473061435E-5</v>
      </c>
      <c r="F863" s="3">
        <f t="shared" si="97"/>
        <v>9.2340490220370279E-5</v>
      </c>
      <c r="G863" s="10">
        <f t="shared" si="93"/>
        <v>3.7260721334016136</v>
      </c>
      <c r="H863" s="2">
        <f t="shared" si="94"/>
        <v>2.4497033057399435E-5</v>
      </c>
      <c r="I863" s="2">
        <f t="shared" si="95"/>
        <v>9.6093959342078462E-3</v>
      </c>
    </row>
    <row r="864" spans="1:9" x14ac:dyDescent="0.25">
      <c r="A864" s="1">
        <v>43209</v>
      </c>
      <c r="B864" s="2">
        <v>-5.7261208576997458E-3</v>
      </c>
      <c r="C864" s="2">
        <f t="shared" si="91"/>
        <v>-6.5329895923254026E-3</v>
      </c>
      <c r="D864" s="3">
        <f t="shared" si="92"/>
        <v>4.2679953013432028E-5</v>
      </c>
      <c r="E864" s="3">
        <f t="shared" si="96"/>
        <v>6.0010462861532072E-10</v>
      </c>
      <c r="F864" s="3">
        <f t="shared" si="97"/>
        <v>7.2787502253052387E-5</v>
      </c>
      <c r="G864" s="10">
        <f t="shared" si="93"/>
        <v>3.5518627350757965</v>
      </c>
      <c r="H864" s="2">
        <f t="shared" si="94"/>
        <v>6.5329895923254026E-3</v>
      </c>
      <c r="I864" s="2">
        <f t="shared" si="95"/>
        <v>8.5315591923781665E-3</v>
      </c>
    </row>
    <row r="865" spans="1:9" x14ac:dyDescent="0.25">
      <c r="A865" s="1">
        <v>43210</v>
      </c>
      <c r="B865" s="2">
        <v>-8.5365355552833311E-3</v>
      </c>
      <c r="C865" s="2">
        <f t="shared" si="91"/>
        <v>-9.3434042899089888E-3</v>
      </c>
      <c r="D865" s="3">
        <f t="shared" si="92"/>
        <v>8.7299203724689698E-5</v>
      </c>
      <c r="E865" s="3">
        <f t="shared" si="96"/>
        <v>4.2679953013432028E-5</v>
      </c>
      <c r="F865" s="3">
        <f t="shared" si="97"/>
        <v>6.7089285311511146E-5</v>
      </c>
      <c r="G865" s="10">
        <f t="shared" si="93"/>
        <v>3.2351850028300819</v>
      </c>
      <c r="H865" s="2">
        <f t="shared" si="94"/>
        <v>9.3434042899089888E-3</v>
      </c>
      <c r="I865" s="2">
        <f t="shared" si="95"/>
        <v>8.1908049245181733E-3</v>
      </c>
    </row>
    <row r="866" spans="1:9" x14ac:dyDescent="0.25">
      <c r="A866" s="1">
        <v>43213</v>
      </c>
      <c r="B866" s="2">
        <v>5.6176829679399631E-5</v>
      </c>
      <c r="C866" s="2">
        <f t="shared" si="91"/>
        <v>-7.5069190494625752E-4</v>
      </c>
      <c r="D866" s="3">
        <f t="shared" si="92"/>
        <v>5.6353833615184095E-7</v>
      </c>
      <c r="E866" s="3">
        <f t="shared" si="96"/>
        <v>8.7299203724689698E-5</v>
      </c>
      <c r="F866" s="3">
        <f t="shared" si="97"/>
        <v>7.2077973062195715E-5</v>
      </c>
      <c r="G866" s="10">
        <f t="shared" si="93"/>
        <v>3.8460332725252582</v>
      </c>
      <c r="H866" s="2">
        <f t="shared" si="94"/>
        <v>7.5069190494625752E-4</v>
      </c>
      <c r="I866" s="2">
        <f t="shared" si="95"/>
        <v>8.4898747377211477E-3</v>
      </c>
    </row>
    <row r="867" spans="1:9" x14ac:dyDescent="0.25">
      <c r="A867" s="1">
        <v>43214</v>
      </c>
      <c r="B867" s="2">
        <v>-1.3380569151665189E-2</v>
      </c>
      <c r="C867" s="2">
        <f t="shared" si="91"/>
        <v>-1.4187437886290847E-2</v>
      </c>
      <c r="D867" s="3">
        <f t="shared" si="92"/>
        <v>2.0128339377736089E-4</v>
      </c>
      <c r="E867" s="3">
        <f t="shared" si="96"/>
        <v>5.6353833615184095E-7</v>
      </c>
      <c r="F867" s="3">
        <f t="shared" si="97"/>
        <v>5.7860478978530583E-5</v>
      </c>
      <c r="G867" s="10">
        <f t="shared" si="93"/>
        <v>2.2204136331882518</v>
      </c>
      <c r="H867" s="2">
        <f t="shared" si="94"/>
        <v>1.4187437886290847E-2</v>
      </c>
      <c r="I867" s="2">
        <f t="shared" si="95"/>
        <v>7.6066075867321156E-3</v>
      </c>
    </row>
    <row r="868" spans="1:9" x14ac:dyDescent="0.25">
      <c r="A868" s="1">
        <v>43215</v>
      </c>
      <c r="B868" s="2">
        <v>1.8371189116968001E-3</v>
      </c>
      <c r="C868" s="2">
        <f t="shared" si="91"/>
        <v>1.0302501770711428E-3</v>
      </c>
      <c r="D868" s="3">
        <f t="shared" si="92"/>
        <v>1.0614154273551212E-6</v>
      </c>
      <c r="E868" s="3">
        <f t="shared" si="96"/>
        <v>2.0128339377736089E-4</v>
      </c>
      <c r="F868" s="3">
        <f t="shared" si="97"/>
        <v>8.8777563286391279E-5</v>
      </c>
      <c r="G868" s="10">
        <f t="shared" si="93"/>
        <v>3.739771820948345</v>
      </c>
      <c r="H868" s="2">
        <f t="shared" si="94"/>
        <v>1.0302501770711428E-3</v>
      </c>
      <c r="I868" s="2">
        <f t="shared" si="95"/>
        <v>9.4221846344885053E-3</v>
      </c>
    </row>
    <row r="869" spans="1:9" x14ac:dyDescent="0.25">
      <c r="A869" s="1">
        <v>43216</v>
      </c>
      <c r="B869" s="2">
        <v>1.0434189588542919E-2</v>
      </c>
      <c r="C869" s="2">
        <f t="shared" si="91"/>
        <v>9.6273208539172615E-3</v>
      </c>
      <c r="D869" s="3">
        <f t="shared" si="92"/>
        <v>9.2685306824270185E-5</v>
      </c>
      <c r="E869" s="3">
        <f t="shared" si="96"/>
        <v>1.0614154273551212E-6</v>
      </c>
      <c r="F869" s="3">
        <f t="shared" si="97"/>
        <v>7.036149143211363E-5</v>
      </c>
      <c r="G869" s="10">
        <f t="shared" si="93"/>
        <v>3.2033570884506077</v>
      </c>
      <c r="H869" s="2">
        <f t="shared" si="94"/>
        <v>9.6273208539172615E-3</v>
      </c>
      <c r="I869" s="2">
        <f t="shared" si="95"/>
        <v>8.3881756915382757E-3</v>
      </c>
    </row>
    <row r="870" spans="1:9" x14ac:dyDescent="0.25">
      <c r="A870" s="1">
        <v>43217</v>
      </c>
      <c r="B870" s="2">
        <v>1.1136358523251566E-3</v>
      </c>
      <c r="C870" s="2">
        <f t="shared" si="91"/>
        <v>3.0676711769949945E-4</v>
      </c>
      <c r="D870" s="3">
        <f t="shared" si="92"/>
        <v>9.4106064501658548E-8</v>
      </c>
      <c r="E870" s="3">
        <f t="shared" si="96"/>
        <v>9.2685306824270185E-5</v>
      </c>
      <c r="F870" s="3">
        <f t="shared" si="97"/>
        <v>7.562019989493021E-5</v>
      </c>
      <c r="G870" s="10">
        <f t="shared" si="93"/>
        <v>3.8253327964904833</v>
      </c>
      <c r="H870" s="2">
        <f t="shared" si="94"/>
        <v>3.0676711769949945E-4</v>
      </c>
      <c r="I870" s="2">
        <f t="shared" si="95"/>
        <v>8.6959875744466314E-3</v>
      </c>
    </row>
    <row r="871" spans="1:9" x14ac:dyDescent="0.25">
      <c r="A871" s="1">
        <v>43220</v>
      </c>
      <c r="B871" s="2">
        <v>-8.1875419021614215E-3</v>
      </c>
      <c r="C871" s="2">
        <f t="shared" si="91"/>
        <v>-8.9944106367870792E-3</v>
      </c>
      <c r="D871" s="3">
        <f t="shared" si="92"/>
        <v>8.0899422703148552E-5</v>
      </c>
      <c r="E871" s="3">
        <f t="shared" si="96"/>
        <v>9.4106064501658548E-8</v>
      </c>
      <c r="F871" s="3">
        <f t="shared" si="97"/>
        <v>6.0393312352233036E-5</v>
      </c>
      <c r="G871" s="10">
        <f t="shared" si="93"/>
        <v>3.2686061910298734</v>
      </c>
      <c r="H871" s="2">
        <f t="shared" si="94"/>
        <v>8.9944106367870792E-3</v>
      </c>
      <c r="I871" s="2">
        <f t="shared" si="95"/>
        <v>7.7713134251703574E-3</v>
      </c>
    </row>
    <row r="872" spans="1:9" x14ac:dyDescent="0.25">
      <c r="A872" s="1">
        <v>43221</v>
      </c>
      <c r="B872" s="2">
        <v>2.5490455240648746E-3</v>
      </c>
      <c r="C872" s="2">
        <f t="shared" si="91"/>
        <v>1.7421767894392173E-3</v>
      </c>
      <c r="D872" s="3">
        <f t="shared" si="92"/>
        <v>3.0351799656607389E-6</v>
      </c>
      <c r="E872" s="3">
        <f t="shared" si="96"/>
        <v>8.0899422703148552E-5</v>
      </c>
      <c r="F872" s="3">
        <f t="shared" si="97"/>
        <v>6.5784421940680277E-5</v>
      </c>
      <c r="G872" s="10">
        <f t="shared" si="93"/>
        <v>3.8725560757999458</v>
      </c>
      <c r="H872" s="2">
        <f t="shared" si="94"/>
        <v>1.7421767894392173E-3</v>
      </c>
      <c r="I872" s="2">
        <f t="shared" si="95"/>
        <v>8.1107596401742959E-3</v>
      </c>
    </row>
    <row r="873" spans="1:9" x14ac:dyDescent="0.25">
      <c r="A873" s="1">
        <v>43222</v>
      </c>
      <c r="B873" s="2">
        <v>-7.205815880669042E-3</v>
      </c>
      <c r="C873" s="2">
        <f t="shared" si="91"/>
        <v>-8.0126846152946997E-3</v>
      </c>
      <c r="D873" s="3">
        <f t="shared" si="92"/>
        <v>6.4203114744180366E-5</v>
      </c>
      <c r="E873" s="3">
        <f t="shared" si="96"/>
        <v>3.0351799656607389E-6</v>
      </c>
      <c r="F873" s="3">
        <f t="shared" si="97"/>
        <v>5.369869592956216E-5</v>
      </c>
      <c r="G873" s="10">
        <f t="shared" si="93"/>
        <v>3.3993135054698809</v>
      </c>
      <c r="H873" s="2">
        <f t="shared" si="94"/>
        <v>8.0126846152946997E-3</v>
      </c>
      <c r="I873" s="2">
        <f t="shared" si="95"/>
        <v>7.3279394054237487E-3</v>
      </c>
    </row>
    <row r="874" spans="1:9" x14ac:dyDescent="0.25">
      <c r="A874" s="1">
        <v>43223</v>
      </c>
      <c r="B874" s="2">
        <v>-2.2536964035709817E-3</v>
      </c>
      <c r="C874" s="2">
        <f t="shared" si="91"/>
        <v>-3.0605651381966389E-3</v>
      </c>
      <c r="D874" s="3">
        <f t="shared" si="92"/>
        <v>9.3670589651446112E-6</v>
      </c>
      <c r="E874" s="3">
        <f t="shared" si="96"/>
        <v>6.4203114744180366E-5</v>
      </c>
      <c r="F874" s="3">
        <f t="shared" si="97"/>
        <v>5.7364423551694411E-5</v>
      </c>
      <c r="G874" s="10">
        <f t="shared" si="93"/>
        <v>3.8824593956896081</v>
      </c>
      <c r="H874" s="2">
        <f t="shared" si="94"/>
        <v>3.0605651381966389E-3</v>
      </c>
      <c r="I874" s="2">
        <f t="shared" si="95"/>
        <v>7.573930521974334E-3</v>
      </c>
    </row>
    <row r="875" spans="1:9" x14ac:dyDescent="0.25">
      <c r="A875" s="1">
        <v>43224</v>
      </c>
      <c r="B875" s="2">
        <v>1.2811201149927953E-2</v>
      </c>
      <c r="C875" s="2">
        <f t="shared" si="91"/>
        <v>1.2004332415302296E-2</v>
      </c>
      <c r="D875" s="3">
        <f t="shared" si="92"/>
        <v>1.4410399673707745E-4</v>
      </c>
      <c r="E875" s="3">
        <f t="shared" si="96"/>
        <v>9.3670589651446112E-6</v>
      </c>
      <c r="F875" s="3">
        <f t="shared" si="97"/>
        <v>4.8755788821071698E-5</v>
      </c>
      <c r="G875" s="10">
        <f t="shared" si="93"/>
        <v>2.5675905510534363</v>
      </c>
      <c r="H875" s="2">
        <f t="shared" si="94"/>
        <v>1.2004332415302296E-2</v>
      </c>
      <c r="I875" s="2">
        <f t="shared" si="95"/>
        <v>6.9825345556661367E-3</v>
      </c>
    </row>
    <row r="876" spans="1:9" x14ac:dyDescent="0.25">
      <c r="A876" s="1">
        <v>43227</v>
      </c>
      <c r="B876" s="2">
        <v>3.4579600663808829E-3</v>
      </c>
      <c r="C876" s="2">
        <f t="shared" si="91"/>
        <v>2.6510913317552257E-3</v>
      </c>
      <c r="D876" s="3">
        <f t="shared" si="92"/>
        <v>7.028285249307696E-6</v>
      </c>
      <c r="E876" s="3">
        <f t="shared" si="96"/>
        <v>1.4410399673707745E-4</v>
      </c>
      <c r="F876" s="3">
        <f t="shared" si="97"/>
        <v>7.020371253923659E-5</v>
      </c>
      <c r="G876" s="10">
        <f t="shared" si="93"/>
        <v>3.8130597838659686</v>
      </c>
      <c r="H876" s="2">
        <f t="shared" si="94"/>
        <v>2.6510913317552257E-3</v>
      </c>
      <c r="I876" s="2">
        <f t="shared" si="95"/>
        <v>8.3787655737129069E-3</v>
      </c>
    </row>
    <row r="877" spans="1:9" x14ac:dyDescent="0.25">
      <c r="A877" s="1">
        <v>43228</v>
      </c>
      <c r="B877" s="2">
        <v>-2.6565592693339468E-4</v>
      </c>
      <c r="C877" s="2">
        <f t="shared" si="91"/>
        <v>-1.0725246615590519E-3</v>
      </c>
      <c r="D877" s="3">
        <f t="shared" si="92"/>
        <v>1.150309149652359E-6</v>
      </c>
      <c r="E877" s="3">
        <f t="shared" si="96"/>
        <v>7.028285249307696E-6</v>
      </c>
      <c r="F877" s="3">
        <f t="shared" si="97"/>
        <v>5.7804724104023735E-5</v>
      </c>
      <c r="G877" s="10">
        <f t="shared" si="93"/>
        <v>3.9503315356947106</v>
      </c>
      <c r="H877" s="2">
        <f t="shared" si="94"/>
        <v>1.0725246615590519E-3</v>
      </c>
      <c r="I877" s="2">
        <f t="shared" si="95"/>
        <v>7.6029418059080089E-3</v>
      </c>
    </row>
    <row r="878" spans="1:9" x14ac:dyDescent="0.25">
      <c r="A878" s="1">
        <v>43229</v>
      </c>
      <c r="B878" s="2">
        <v>9.682176113057217E-3</v>
      </c>
      <c r="C878" s="2">
        <f t="shared" si="91"/>
        <v>8.8753073784315593E-3</v>
      </c>
      <c r="D878" s="3">
        <f t="shared" si="92"/>
        <v>7.8771081061641674E-5</v>
      </c>
      <c r="E878" s="3">
        <f t="shared" si="96"/>
        <v>1.150309149652359E-6</v>
      </c>
      <c r="F878" s="3">
        <f t="shared" si="97"/>
        <v>4.7384943930574762E-5</v>
      </c>
      <c r="G878" s="10">
        <f t="shared" si="93"/>
        <v>3.2284818836828126</v>
      </c>
      <c r="H878" s="2">
        <f t="shared" si="94"/>
        <v>8.8753073784315593E-3</v>
      </c>
      <c r="I878" s="2">
        <f t="shared" si="95"/>
        <v>6.8836722707123965E-3</v>
      </c>
    </row>
    <row r="879" spans="1:9" x14ac:dyDescent="0.25">
      <c r="A879" s="1">
        <v>43230</v>
      </c>
      <c r="B879" s="2">
        <v>9.3706329996035009E-3</v>
      </c>
      <c r="C879" s="2">
        <f t="shared" si="91"/>
        <v>8.5637642649778432E-3</v>
      </c>
      <c r="D879" s="3">
        <f t="shared" si="92"/>
        <v>7.3338058386111506E-5</v>
      </c>
      <c r="E879" s="3">
        <f t="shared" si="96"/>
        <v>7.8771081061641674E-5</v>
      </c>
      <c r="F879" s="3">
        <f t="shared" si="97"/>
        <v>5.5686969081592426E-5</v>
      </c>
      <c r="G879" s="10">
        <f t="shared" si="93"/>
        <v>3.3204587434991018</v>
      </c>
      <c r="H879" s="2">
        <f t="shared" si="94"/>
        <v>8.5637642649778432E-3</v>
      </c>
      <c r="I879" s="2">
        <f t="shared" si="95"/>
        <v>7.4623702053431005E-3</v>
      </c>
    </row>
    <row r="880" spans="1:9" x14ac:dyDescent="0.25">
      <c r="A880" s="1">
        <v>43231</v>
      </c>
      <c r="B880" s="2">
        <v>1.7076314600799058E-3</v>
      </c>
      <c r="C880" s="2">
        <f t="shared" si="91"/>
        <v>9.007627254542487E-4</v>
      </c>
      <c r="D880" s="3">
        <f t="shared" si="92"/>
        <v>8.1137348756776623E-7</v>
      </c>
      <c r="E880" s="3">
        <f t="shared" si="96"/>
        <v>7.3338058386111506E-5</v>
      </c>
      <c r="F880" s="3">
        <f t="shared" si="97"/>
        <v>6.0728010743732542E-5</v>
      </c>
      <c r="G880" s="10">
        <f t="shared" si="93"/>
        <v>3.9289338298171916</v>
      </c>
      <c r="H880" s="2">
        <f t="shared" si="94"/>
        <v>9.007627254542487E-4</v>
      </c>
      <c r="I880" s="2">
        <f t="shared" si="95"/>
        <v>7.7928178949422744E-3</v>
      </c>
    </row>
    <row r="881" spans="1:9" x14ac:dyDescent="0.25">
      <c r="A881" s="1">
        <v>43234</v>
      </c>
      <c r="B881" s="2">
        <v>8.8352176909656244E-4</v>
      </c>
      <c r="C881" s="2">
        <f t="shared" si="91"/>
        <v>7.6653034470905283E-5</v>
      </c>
      <c r="D881" s="3">
        <f t="shared" si="92"/>
        <v>5.8756876935977938E-9</v>
      </c>
      <c r="E881" s="3">
        <f t="shared" si="96"/>
        <v>8.1137348756776623E-7</v>
      </c>
      <c r="F881" s="3">
        <f t="shared" si="97"/>
        <v>4.9485225572406387E-5</v>
      </c>
      <c r="G881" s="10">
        <f t="shared" si="93"/>
        <v>4.0379203018079748</v>
      </c>
      <c r="H881" s="2">
        <f t="shared" si="94"/>
        <v>7.6653034470905283E-5</v>
      </c>
      <c r="I881" s="2">
        <f t="shared" si="95"/>
        <v>7.0345735885273377E-3</v>
      </c>
    </row>
    <row r="882" spans="1:9" x14ac:dyDescent="0.25">
      <c r="A882" s="1">
        <v>43235</v>
      </c>
      <c r="B882" s="2">
        <v>-6.8421650251088151E-3</v>
      </c>
      <c r="C882" s="2">
        <f t="shared" si="91"/>
        <v>-7.6490337597344719E-3</v>
      </c>
      <c r="D882" s="3">
        <f t="shared" si="92"/>
        <v>5.8507717457557673E-5</v>
      </c>
      <c r="E882" s="3">
        <f t="shared" si="96"/>
        <v>5.8756876935977938E-9</v>
      </c>
      <c r="F882" s="3">
        <f t="shared" si="97"/>
        <v>4.0971904607581535E-5</v>
      </c>
      <c r="G882" s="10">
        <f t="shared" si="93"/>
        <v>3.4183754375036974</v>
      </c>
      <c r="H882" s="2">
        <f t="shared" si="94"/>
        <v>7.6490337597344719E-3</v>
      </c>
      <c r="I882" s="2">
        <f t="shared" si="95"/>
        <v>6.4009299798999161E-3</v>
      </c>
    </row>
    <row r="883" spans="1:9" x14ac:dyDescent="0.25">
      <c r="A883" s="1">
        <v>43236</v>
      </c>
      <c r="B883" s="2">
        <v>4.060558004020054E-3</v>
      </c>
      <c r="C883" s="2">
        <f t="shared" si="91"/>
        <v>3.2536892693943967E-3</v>
      </c>
      <c r="D883" s="3">
        <f t="shared" si="92"/>
        <v>1.0586493861772242E-5</v>
      </c>
      <c r="E883" s="3">
        <f t="shared" si="96"/>
        <v>5.8507717457557673E-5</v>
      </c>
      <c r="F883" s="3">
        <f t="shared" si="97"/>
        <v>4.6738999517064146E-5</v>
      </c>
      <c r="G883" s="10">
        <f t="shared" si="93"/>
        <v>3.9532761021904639</v>
      </c>
      <c r="H883" s="2">
        <f t="shared" si="94"/>
        <v>3.2536892693943967E-3</v>
      </c>
      <c r="I883" s="2">
        <f t="shared" si="95"/>
        <v>6.8365926832790139E-3</v>
      </c>
    </row>
    <row r="884" spans="1:9" x14ac:dyDescent="0.25">
      <c r="A884" s="1">
        <v>43237</v>
      </c>
      <c r="B884" s="2">
        <v>-8.5584361202728498E-4</v>
      </c>
      <c r="C884" s="2">
        <f t="shared" si="91"/>
        <v>-1.6627123466529422E-3</v>
      </c>
      <c r="D884" s="3">
        <f t="shared" si="92"/>
        <v>2.7646123477121338E-6</v>
      </c>
      <c r="E884" s="3">
        <f t="shared" si="96"/>
        <v>1.0586493861772242E-5</v>
      </c>
      <c r="F884" s="3">
        <f t="shared" si="97"/>
        <v>4.1119199133392675E-5</v>
      </c>
      <c r="G884" s="10">
        <f t="shared" si="93"/>
        <v>4.0969621234475486</v>
      </c>
      <c r="H884" s="2">
        <f t="shared" si="94"/>
        <v>1.6627123466529422E-3</v>
      </c>
      <c r="I884" s="2">
        <f t="shared" si="95"/>
        <v>6.4124253705904969E-3</v>
      </c>
    </row>
    <row r="885" spans="1:9" x14ac:dyDescent="0.25">
      <c r="A885" s="1">
        <v>43238</v>
      </c>
      <c r="B885" s="2">
        <v>-2.6322271362031469E-3</v>
      </c>
      <c r="C885" s="2">
        <f t="shared" si="91"/>
        <v>-3.4390958708288041E-3</v>
      </c>
      <c r="D885" s="3">
        <f t="shared" si="92"/>
        <v>1.182738040875173E-5</v>
      </c>
      <c r="E885" s="3">
        <f t="shared" si="96"/>
        <v>2.7646123477121338E-6</v>
      </c>
      <c r="F885" s="3">
        <f t="shared" si="97"/>
        <v>3.5330789647766096E-5</v>
      </c>
      <c r="G885" s="10">
        <f t="shared" si="93"/>
        <v>4.0390586992952278</v>
      </c>
      <c r="H885" s="2">
        <f t="shared" si="94"/>
        <v>3.4390958708288041E-3</v>
      </c>
      <c r="I885" s="2">
        <f t="shared" si="95"/>
        <v>5.9439708653194201E-3</v>
      </c>
    </row>
    <row r="886" spans="1:9" x14ac:dyDescent="0.25">
      <c r="A886" s="1">
        <v>43241</v>
      </c>
      <c r="B886" s="2">
        <v>7.386738519040259E-3</v>
      </c>
      <c r="C886" s="2">
        <f t="shared" si="91"/>
        <v>6.5798697844146022E-3</v>
      </c>
      <c r="D886" s="3">
        <f t="shared" si="92"/>
        <v>4.3294686379852263E-5</v>
      </c>
      <c r="E886" s="3">
        <f t="shared" si="96"/>
        <v>1.182738040875173E-5</v>
      </c>
      <c r="F886" s="3">
        <f t="shared" si="97"/>
        <v>3.2905884397545572E-5</v>
      </c>
      <c r="G886" s="10">
        <f t="shared" si="93"/>
        <v>3.5841347014618083</v>
      </c>
      <c r="H886" s="2">
        <f t="shared" si="94"/>
        <v>6.5798697844146022E-3</v>
      </c>
      <c r="I886" s="2">
        <f t="shared" si="95"/>
        <v>5.736365085796542E-3</v>
      </c>
    </row>
    <row r="887" spans="1:9" x14ac:dyDescent="0.25">
      <c r="A887" s="1">
        <v>43242</v>
      </c>
      <c r="B887" s="2">
        <v>-3.1357367883761977E-3</v>
      </c>
      <c r="C887" s="2">
        <f t="shared" si="91"/>
        <v>-3.9426055230018546E-3</v>
      </c>
      <c r="D887" s="3">
        <f t="shared" si="92"/>
        <v>1.5544138310004728E-5</v>
      </c>
      <c r="E887" s="3">
        <f t="shared" si="96"/>
        <v>4.3294686379852263E-5</v>
      </c>
      <c r="F887" s="3">
        <f t="shared" si="97"/>
        <v>3.7607313552598146E-5</v>
      </c>
      <c r="G887" s="10">
        <f t="shared" si="93"/>
        <v>3.9685537065006753</v>
      </c>
      <c r="H887" s="2">
        <f t="shared" si="94"/>
        <v>3.9426055230018546E-3</v>
      </c>
      <c r="I887" s="2">
        <f t="shared" si="95"/>
        <v>6.1324802121652333E-3</v>
      </c>
    </row>
    <row r="888" spans="1:9" x14ac:dyDescent="0.25">
      <c r="A888" s="1">
        <v>43243</v>
      </c>
      <c r="B888" s="2">
        <v>3.248373977771557E-3</v>
      </c>
      <c r="C888" s="2">
        <f t="shared" si="91"/>
        <v>2.4415052431458997E-3</v>
      </c>
      <c r="D888" s="3">
        <f t="shared" si="92"/>
        <v>5.9609478523089192E-6</v>
      </c>
      <c r="E888" s="3">
        <f t="shared" si="96"/>
        <v>1.5544138310004728E-5</v>
      </c>
      <c r="F888" s="3">
        <f t="shared" si="97"/>
        <v>3.536397709803028E-5</v>
      </c>
      <c r="G888" s="10">
        <f t="shared" si="93"/>
        <v>4.1216899511643055</v>
      </c>
      <c r="H888" s="2">
        <f t="shared" si="94"/>
        <v>2.4415052431458997E-3</v>
      </c>
      <c r="I888" s="2">
        <f t="shared" si="95"/>
        <v>5.9467619002302654E-3</v>
      </c>
    </row>
    <row r="889" spans="1:9" x14ac:dyDescent="0.25">
      <c r="A889" s="1">
        <v>43244</v>
      </c>
      <c r="B889" s="2">
        <v>-2.0232028068736252E-3</v>
      </c>
      <c r="C889" s="2">
        <f t="shared" si="91"/>
        <v>-2.8300715414992825E-3</v>
      </c>
      <c r="D889" s="3">
        <f t="shared" si="92"/>
        <v>8.0093049300041246E-6</v>
      </c>
      <c r="E889" s="3">
        <f t="shared" si="96"/>
        <v>5.9609478523089192E-6</v>
      </c>
      <c r="F889" s="3">
        <f t="shared" si="97"/>
        <v>3.1718409172942216E-5</v>
      </c>
      <c r="G889" s="10">
        <f t="shared" si="93"/>
        <v>4.1341117143664139</v>
      </c>
      <c r="H889" s="2">
        <f t="shared" si="94"/>
        <v>2.8300715414992825E-3</v>
      </c>
      <c r="I889" s="2">
        <f t="shared" si="95"/>
        <v>5.6319099045476764E-3</v>
      </c>
    </row>
    <row r="890" spans="1:9" x14ac:dyDescent="0.25">
      <c r="A890" s="1">
        <v>43245</v>
      </c>
      <c r="B890" s="2">
        <v>-2.357245505469785E-3</v>
      </c>
      <c r="C890" s="2">
        <f t="shared" si="91"/>
        <v>-3.1641142400954422E-3</v>
      </c>
      <c r="D890" s="3">
        <f t="shared" si="92"/>
        <v>1.0011618924374758E-5</v>
      </c>
      <c r="E890" s="3">
        <f t="shared" si="96"/>
        <v>8.0093049300041246E-6</v>
      </c>
      <c r="F890" s="3">
        <f t="shared" si="97"/>
        <v>2.9435088403175614E-5</v>
      </c>
      <c r="G890" s="10">
        <f t="shared" si="93"/>
        <v>4.1276603618184966</v>
      </c>
      <c r="H890" s="2">
        <f t="shared" si="94"/>
        <v>3.1641142400954422E-3</v>
      </c>
      <c r="I890" s="2">
        <f t="shared" si="95"/>
        <v>5.4254113579686849E-3</v>
      </c>
    </row>
    <row r="891" spans="1:9" x14ac:dyDescent="0.25">
      <c r="A891" s="1">
        <v>43249</v>
      </c>
      <c r="B891" s="2">
        <v>-1.1564198388288038E-2</v>
      </c>
      <c r="C891" s="2">
        <f t="shared" si="91"/>
        <v>-1.2371067122913696E-2</v>
      </c>
      <c r="D891" s="3">
        <f t="shared" si="92"/>
        <v>1.5304330175963616E-4</v>
      </c>
      <c r="E891" s="3">
        <f t="shared" si="96"/>
        <v>1.0011618924374758E-5</v>
      </c>
      <c r="F891" s="3">
        <f t="shared" si="97"/>
        <v>2.8153616416920697E-5</v>
      </c>
      <c r="G891" s="10">
        <f t="shared" si="93"/>
        <v>1.6019745237120975</v>
      </c>
      <c r="H891" s="2">
        <f t="shared" si="94"/>
        <v>1.2371067122913696E-2</v>
      </c>
      <c r="I891" s="2">
        <f t="shared" si="95"/>
        <v>5.3059981546284673E-3</v>
      </c>
    </row>
    <row r="892" spans="1:9" x14ac:dyDescent="0.25">
      <c r="A892" s="1">
        <v>43250</v>
      </c>
      <c r="B892" s="2">
        <v>1.269582803565994E-2</v>
      </c>
      <c r="C892" s="2">
        <f t="shared" si="91"/>
        <v>1.1888959301034282E-2</v>
      </c>
      <c r="D892" s="3">
        <f t="shared" si="92"/>
        <v>1.4134735326164956E-4</v>
      </c>
      <c r="E892" s="3">
        <f t="shared" si="96"/>
        <v>1.5304330175963616E-4</v>
      </c>
      <c r="F892" s="3">
        <f t="shared" si="97"/>
        <v>5.6755235278731984E-5</v>
      </c>
      <c r="G892" s="10">
        <f t="shared" si="93"/>
        <v>2.7242065389081564</v>
      </c>
      <c r="H892" s="2">
        <f t="shared" si="94"/>
        <v>1.1888959301034282E-2</v>
      </c>
      <c r="I892" s="2">
        <f t="shared" si="95"/>
        <v>7.5336070562999225E-3</v>
      </c>
    </row>
    <row r="893" spans="1:9" x14ac:dyDescent="0.25">
      <c r="A893" s="1">
        <v>43251</v>
      </c>
      <c r="B893" s="2">
        <v>-6.8795635845684266E-3</v>
      </c>
      <c r="C893" s="2">
        <f t="shared" si="91"/>
        <v>-7.6864323191940835E-3</v>
      </c>
      <c r="D893" s="3">
        <f t="shared" si="92"/>
        <v>5.9081241797551334E-5</v>
      </c>
      <c r="E893" s="3">
        <f t="shared" si="96"/>
        <v>1.4134735326164956E-4</v>
      </c>
      <c r="F893" s="3">
        <f t="shared" si="97"/>
        <v>7.5573102977978429E-5</v>
      </c>
      <c r="G893" s="10">
        <f t="shared" si="93"/>
        <v>3.4353785020864498</v>
      </c>
      <c r="H893" s="2">
        <f t="shared" si="94"/>
        <v>7.6864323191940835E-3</v>
      </c>
      <c r="I893" s="2">
        <f t="shared" si="95"/>
        <v>8.693279184403227E-3</v>
      </c>
    </row>
    <row r="894" spans="1:9" x14ac:dyDescent="0.25">
      <c r="A894" s="1">
        <v>43252</v>
      </c>
      <c r="B894" s="2">
        <v>1.0849194350286639E-2</v>
      </c>
      <c r="C894" s="2">
        <f t="shared" si="91"/>
        <v>1.0042325615660982E-2</v>
      </c>
      <c r="D894" s="3">
        <f t="shared" si="92"/>
        <v>1.0084830377096072E-4</v>
      </c>
      <c r="E894" s="3">
        <f t="shared" si="96"/>
        <v>5.9081241797551334E-5</v>
      </c>
      <c r="F894" s="3">
        <f t="shared" si="97"/>
        <v>7.2546188316931567E-5</v>
      </c>
      <c r="G894" s="10">
        <f t="shared" si="93"/>
        <v>3.1516422936350645</v>
      </c>
      <c r="H894" s="2">
        <f t="shared" si="94"/>
        <v>1.0042325615660982E-2</v>
      </c>
      <c r="I894" s="2">
        <f t="shared" si="95"/>
        <v>8.5174050224778881E-3</v>
      </c>
    </row>
    <row r="895" spans="1:9" x14ac:dyDescent="0.25">
      <c r="A895" s="1">
        <v>43255</v>
      </c>
      <c r="B895" s="2">
        <v>4.4795986279628774E-3</v>
      </c>
      <c r="C895" s="2">
        <f t="shared" si="91"/>
        <v>3.6727298933372202E-3</v>
      </c>
      <c r="D895" s="3">
        <f t="shared" si="92"/>
        <v>1.3488944869412829E-5</v>
      </c>
      <c r="E895" s="3">
        <f t="shared" si="96"/>
        <v>1.0084830377096072E-4</v>
      </c>
      <c r="F895" s="3">
        <f t="shared" si="97"/>
        <v>7.8928794066878658E-5</v>
      </c>
      <c r="G895" s="10">
        <f t="shared" si="93"/>
        <v>3.7190936047771674</v>
      </c>
      <c r="H895" s="2">
        <f t="shared" si="94"/>
        <v>3.6727298933372202E-3</v>
      </c>
      <c r="I895" s="2">
        <f t="shared" si="95"/>
        <v>8.8841878676038065E-3</v>
      </c>
    </row>
    <row r="896" spans="1:9" x14ac:dyDescent="0.25">
      <c r="A896" s="1">
        <v>43256</v>
      </c>
      <c r="B896" s="2">
        <v>7.0261788872438835E-4</v>
      </c>
      <c r="C896" s="2">
        <f t="shared" si="91"/>
        <v>-1.042508459012688E-4</v>
      </c>
      <c r="D896" s="3">
        <f t="shared" si="92"/>
        <v>1.0868238871130095E-8</v>
      </c>
      <c r="E896" s="3">
        <f t="shared" si="96"/>
        <v>1.3488944869412829E-5</v>
      </c>
      <c r="F896" s="3">
        <f t="shared" si="97"/>
        <v>6.5617308549323344E-5</v>
      </c>
      <c r="G896" s="10">
        <f t="shared" si="93"/>
        <v>3.8968141749492382</v>
      </c>
      <c r="H896" s="2">
        <f t="shared" si="94"/>
        <v>1.042508459012688E-4</v>
      </c>
      <c r="I896" s="2">
        <f t="shared" si="95"/>
        <v>8.1004511324569654E-3</v>
      </c>
    </row>
    <row r="897" spans="1:9" x14ac:dyDescent="0.25">
      <c r="A897" s="1">
        <v>43257</v>
      </c>
      <c r="B897" s="2">
        <v>8.5673748544818906E-3</v>
      </c>
      <c r="C897" s="2">
        <f t="shared" si="91"/>
        <v>7.7605061198562338E-3</v>
      </c>
      <c r="D897" s="3">
        <f t="shared" si="92"/>
        <v>6.022545523632606E-5</v>
      </c>
      <c r="E897" s="3">
        <f t="shared" si="96"/>
        <v>1.0868238871130095E-8</v>
      </c>
      <c r="F897" s="3">
        <f t="shared" si="97"/>
        <v>5.2949748110231835E-5</v>
      </c>
      <c r="G897" s="10">
        <f t="shared" si="93"/>
        <v>3.4354412003360064</v>
      </c>
      <c r="H897" s="2">
        <f t="shared" si="94"/>
        <v>7.7605061198562338E-3</v>
      </c>
      <c r="I897" s="2">
        <f t="shared" si="95"/>
        <v>7.2766577568435797E-3</v>
      </c>
    </row>
    <row r="898" spans="1:9" x14ac:dyDescent="0.25">
      <c r="A898" s="1">
        <v>43258</v>
      </c>
      <c r="B898" s="2">
        <v>-7.1419553808138581E-4</v>
      </c>
      <c r="C898" s="2">
        <f t="shared" si="91"/>
        <v>-1.5210642727070431E-3</v>
      </c>
      <c r="D898" s="3">
        <f t="shared" si="92"/>
        <v>2.3136365217058059E-6</v>
      </c>
      <c r="E898" s="3">
        <f t="shared" si="96"/>
        <v>6.022545523632606E-5</v>
      </c>
      <c r="F898" s="3">
        <f t="shared" si="97"/>
        <v>5.5986529679973746E-5</v>
      </c>
      <c r="G898" s="10">
        <f t="shared" si="93"/>
        <v>3.9555987464753404</v>
      </c>
      <c r="H898" s="2">
        <f t="shared" si="94"/>
        <v>1.5210642727070431E-3</v>
      </c>
      <c r="I898" s="2">
        <f t="shared" si="95"/>
        <v>7.4824146958033374E-3</v>
      </c>
    </row>
    <row r="899" spans="1:9" x14ac:dyDescent="0.25">
      <c r="A899" s="1">
        <v>43259</v>
      </c>
      <c r="B899" s="2">
        <v>3.1259362467830343E-3</v>
      </c>
      <c r="C899" s="2">
        <f t="shared" si="91"/>
        <v>2.319067512157377E-3</v>
      </c>
      <c r="D899" s="3">
        <f t="shared" si="92"/>
        <v>5.3780741259438059E-6</v>
      </c>
      <c r="E899" s="3">
        <f t="shared" si="96"/>
        <v>2.3136365217058059E-6</v>
      </c>
      <c r="F899" s="3">
        <f t="shared" si="97"/>
        <v>4.6275441662292561E-5</v>
      </c>
      <c r="G899" s="10">
        <f t="shared" si="93"/>
        <v>4.0134016679070807</v>
      </c>
      <c r="H899" s="2">
        <f t="shared" si="94"/>
        <v>2.319067512157377E-3</v>
      </c>
      <c r="I899" s="2">
        <f t="shared" si="95"/>
        <v>6.8026055054142718E-3</v>
      </c>
    </row>
    <row r="900" spans="1:9" x14ac:dyDescent="0.25">
      <c r="A900" s="1">
        <v>43262</v>
      </c>
      <c r="B900" s="2">
        <v>1.0687182218256375E-3</v>
      </c>
      <c r="C900" s="2">
        <f t="shared" si="91"/>
        <v>2.6184948719998032E-4</v>
      </c>
      <c r="D900" s="3">
        <f t="shared" si="92"/>
        <v>6.8565153946892657E-8</v>
      </c>
      <c r="E900" s="3">
        <f t="shared" si="96"/>
        <v>5.3780741259438059E-6</v>
      </c>
      <c r="F900" s="3">
        <f t="shared" si="97"/>
        <v>3.9698887021726813E-5</v>
      </c>
      <c r="G900" s="10">
        <f t="shared" si="93"/>
        <v>4.1472916042944812</v>
      </c>
      <c r="H900" s="2">
        <f t="shared" si="94"/>
        <v>2.6184948719998032E-4</v>
      </c>
      <c r="I900" s="2">
        <f t="shared" si="95"/>
        <v>6.3007052797069323E-3</v>
      </c>
    </row>
    <row r="901" spans="1:9" x14ac:dyDescent="0.25">
      <c r="A901" s="1">
        <v>43263</v>
      </c>
      <c r="B901" s="2">
        <v>1.7433501078361058E-3</v>
      </c>
      <c r="C901" s="2">
        <f t="shared" si="91"/>
        <v>9.3648137321044862E-4</v>
      </c>
      <c r="D901" s="3">
        <f t="shared" si="92"/>
        <v>8.7699736237012755E-7</v>
      </c>
      <c r="E901" s="3">
        <f t="shared" si="96"/>
        <v>6.8565153946892657E-8</v>
      </c>
      <c r="F901" s="3">
        <f t="shared" si="97"/>
        <v>3.3719265204999685E-5</v>
      </c>
      <c r="G901" s="10">
        <f t="shared" si="93"/>
        <v>4.2167776787584694</v>
      </c>
      <c r="H901" s="2">
        <f t="shared" si="94"/>
        <v>9.3648137321044862E-4</v>
      </c>
      <c r="I901" s="2">
        <f t="shared" si="95"/>
        <v>5.8068291868281852E-3</v>
      </c>
    </row>
    <row r="902" spans="1:9" x14ac:dyDescent="0.25">
      <c r="A902" s="1">
        <v>43264</v>
      </c>
      <c r="B902" s="2">
        <v>-4.0260509177026949E-3</v>
      </c>
      <c r="C902" s="2">
        <f t="shared" si="91"/>
        <v>-4.8329196523283517E-3</v>
      </c>
      <c r="D902" s="3">
        <f t="shared" si="92"/>
        <v>2.3357112365861597E-5</v>
      </c>
      <c r="E902" s="3">
        <f t="shared" si="96"/>
        <v>8.7699736237012755E-7</v>
      </c>
      <c r="F902" s="3">
        <f t="shared" si="97"/>
        <v>2.9446900083690712E-5</v>
      </c>
      <c r="G902" s="10">
        <f t="shared" si="93"/>
        <v>3.9009252895021715</v>
      </c>
      <c r="H902" s="2">
        <f t="shared" si="94"/>
        <v>4.8329196523283517E-3</v>
      </c>
      <c r="I902" s="2">
        <f t="shared" si="95"/>
        <v>5.4264998003953442E-3</v>
      </c>
    </row>
    <row r="903" spans="1:9" x14ac:dyDescent="0.25">
      <c r="A903" s="1">
        <v>43265</v>
      </c>
      <c r="B903" s="2">
        <v>2.4715109722837081E-3</v>
      </c>
      <c r="C903" s="2">
        <f t="shared" si="91"/>
        <v>1.6646422376580508E-3</v>
      </c>
      <c r="D903" s="3">
        <f t="shared" si="92"/>
        <v>2.7710337793952028E-6</v>
      </c>
      <c r="E903" s="3">
        <f t="shared" si="96"/>
        <v>2.3357112365861597E-5</v>
      </c>
      <c r="F903" s="3">
        <f t="shared" si="97"/>
        <v>3.0919813369090985E-5</v>
      </c>
      <c r="G903" s="10">
        <f t="shared" si="93"/>
        <v>4.2283081501891076</v>
      </c>
      <c r="H903" s="2">
        <f t="shared" si="94"/>
        <v>1.6646422376580508E-3</v>
      </c>
      <c r="I903" s="2">
        <f t="shared" si="95"/>
        <v>5.5605587281397344E-3</v>
      </c>
    </row>
    <row r="904" spans="1:9" x14ac:dyDescent="0.25">
      <c r="A904" s="1">
        <v>43266</v>
      </c>
      <c r="B904" s="2">
        <v>-1.0170746345898873E-3</v>
      </c>
      <c r="C904" s="2">
        <f t="shared" si="91"/>
        <v>-1.8239433692155446E-3</v>
      </c>
      <c r="D904" s="3">
        <f t="shared" si="92"/>
        <v>3.3267694141053526E-6</v>
      </c>
      <c r="E904" s="3">
        <f t="shared" si="96"/>
        <v>2.7710337793952028E-6</v>
      </c>
      <c r="F904" s="3">
        <f t="shared" si="97"/>
        <v>2.7759868916793541E-5</v>
      </c>
      <c r="G904" s="10">
        <f t="shared" si="93"/>
        <v>4.2671005576460761</v>
      </c>
      <c r="H904" s="2">
        <f t="shared" si="94"/>
        <v>1.8239433692155446E-3</v>
      </c>
      <c r="I904" s="2">
        <f t="shared" si="95"/>
        <v>5.2687635092869313E-3</v>
      </c>
    </row>
    <row r="905" spans="1:9" x14ac:dyDescent="0.25">
      <c r="A905" s="1">
        <v>43269</v>
      </c>
      <c r="B905" s="2">
        <v>-2.1261593144484836E-3</v>
      </c>
      <c r="C905" s="2">
        <f t="shared" si="91"/>
        <v>-2.9330280490741409E-3</v>
      </c>
      <c r="D905" s="3">
        <f t="shared" si="92"/>
        <v>8.6026535366556601E-6</v>
      </c>
      <c r="E905" s="3">
        <f t="shared" si="96"/>
        <v>3.3267694141053526E-6</v>
      </c>
      <c r="F905" s="3">
        <f t="shared" si="97"/>
        <v>2.5528682243808313E-5</v>
      </c>
      <c r="G905" s="10">
        <f t="shared" si="93"/>
        <v>4.2004254741804896</v>
      </c>
      <c r="H905" s="2">
        <f t="shared" si="94"/>
        <v>2.9330280490741409E-3</v>
      </c>
      <c r="I905" s="2">
        <f t="shared" si="95"/>
        <v>5.0525916363593363E-3</v>
      </c>
    </row>
    <row r="906" spans="1:9" x14ac:dyDescent="0.25">
      <c r="A906" s="1">
        <v>43270</v>
      </c>
      <c r="B906" s="2">
        <v>-4.0234339792698526E-3</v>
      </c>
      <c r="C906" s="2">
        <f t="shared" si="91"/>
        <v>-4.8303027138955094E-3</v>
      </c>
      <c r="D906" s="3">
        <f t="shared" si="92"/>
        <v>2.3331824307866323E-5</v>
      </c>
      <c r="E906" s="3">
        <f t="shared" si="96"/>
        <v>8.6026535366556601E-6</v>
      </c>
      <c r="F906" s="3">
        <f t="shared" si="97"/>
        <v>2.4962296360576964E-5</v>
      </c>
      <c r="G906" s="10">
        <f t="shared" si="93"/>
        <v>3.9127921704507633</v>
      </c>
      <c r="H906" s="2">
        <f t="shared" si="94"/>
        <v>4.8303027138955094E-3</v>
      </c>
      <c r="I906" s="2">
        <f t="shared" si="95"/>
        <v>4.9962282134202963E-3</v>
      </c>
    </row>
    <row r="907" spans="1:9" x14ac:dyDescent="0.25">
      <c r="A907" s="1">
        <v>43271</v>
      </c>
      <c r="B907" s="2">
        <v>1.7121614137458607E-3</v>
      </c>
      <c r="C907" s="2">
        <f t="shared" si="91"/>
        <v>9.0529267912020357E-4</v>
      </c>
      <c r="D907" s="3">
        <f t="shared" si="92"/>
        <v>8.195548348686359E-7</v>
      </c>
      <c r="E907" s="3">
        <f t="shared" si="96"/>
        <v>2.3331824307866323E-5</v>
      </c>
      <c r="F907" s="3">
        <f t="shared" si="97"/>
        <v>2.7585120297520048E-5</v>
      </c>
      <c r="G907" s="10">
        <f t="shared" si="93"/>
        <v>4.3153234754226428</v>
      </c>
      <c r="H907" s="2">
        <f t="shared" si="94"/>
        <v>9.0529267912020357E-4</v>
      </c>
      <c r="I907" s="2">
        <f t="shared" si="95"/>
        <v>5.2521538722242371E-3</v>
      </c>
    </row>
    <row r="908" spans="1:9" x14ac:dyDescent="0.25">
      <c r="A908" s="1">
        <v>43272</v>
      </c>
      <c r="B908" s="2">
        <v>-6.3454894988652644E-3</v>
      </c>
      <c r="C908" s="2">
        <f t="shared" si="91"/>
        <v>-7.1523582334909212E-3</v>
      </c>
      <c r="D908" s="3">
        <f t="shared" si="92"/>
        <v>5.1156228300185373E-5</v>
      </c>
      <c r="E908" s="3">
        <f t="shared" si="96"/>
        <v>8.195548348686359E-7</v>
      </c>
      <c r="F908" s="3">
        <f t="shared" si="97"/>
        <v>2.4880907773187927E-5</v>
      </c>
      <c r="G908" s="10">
        <f t="shared" si="93"/>
        <v>3.3537446272023992</v>
      </c>
      <c r="H908" s="2">
        <f t="shared" si="94"/>
        <v>7.1523582334909212E-3</v>
      </c>
      <c r="I908" s="2">
        <f t="shared" si="95"/>
        <v>4.9880765604777885E-3</v>
      </c>
    </row>
    <row r="909" spans="1:9" x14ac:dyDescent="0.25">
      <c r="A909" s="1">
        <v>43273</v>
      </c>
      <c r="B909" s="2">
        <v>1.8619806819504259E-3</v>
      </c>
      <c r="C909" s="2">
        <f t="shared" si="91"/>
        <v>1.0551119473247686E-3</v>
      </c>
      <c r="D909" s="3">
        <f t="shared" si="92"/>
        <v>1.1132612213874653E-6</v>
      </c>
      <c r="E909" s="3">
        <f t="shared" si="96"/>
        <v>5.1156228300185373E-5</v>
      </c>
      <c r="F909" s="3">
        <f t="shared" si="97"/>
        <v>3.3273736131344315E-5</v>
      </c>
      <c r="G909" s="10">
        <f t="shared" si="93"/>
        <v>4.2197037272009403</v>
      </c>
      <c r="H909" s="2">
        <f t="shared" si="94"/>
        <v>1.0551119473247686E-3</v>
      </c>
      <c r="I909" s="2">
        <f t="shared" si="95"/>
        <v>5.7683391137609372E-3</v>
      </c>
    </row>
    <row r="910" spans="1:9" x14ac:dyDescent="0.25">
      <c r="A910" s="1">
        <v>43276</v>
      </c>
      <c r="B910" s="2">
        <v>-1.3724735741665661E-2</v>
      </c>
      <c r="C910" s="2">
        <f t="shared" si="91"/>
        <v>-1.4531604476291319E-2</v>
      </c>
      <c r="D910" s="3">
        <f t="shared" si="92"/>
        <v>2.1116752865536989E-4</v>
      </c>
      <c r="E910" s="3">
        <f t="shared" si="96"/>
        <v>1.1132612213874653E-6</v>
      </c>
      <c r="F910" s="3">
        <f t="shared" si="97"/>
        <v>2.9164946052484528E-5</v>
      </c>
      <c r="G910" s="10">
        <f t="shared" si="93"/>
        <v>0.68210464732298126</v>
      </c>
      <c r="H910" s="2">
        <f t="shared" si="94"/>
        <v>1.4531604476291319E-2</v>
      </c>
      <c r="I910" s="2">
        <f t="shared" si="95"/>
        <v>5.4004579484044244E-3</v>
      </c>
    </row>
    <row r="911" spans="1:9" x14ac:dyDescent="0.25">
      <c r="A911" s="1">
        <v>43277</v>
      </c>
      <c r="B911" s="2">
        <v>2.2045806696182613E-3</v>
      </c>
      <c r="C911" s="2">
        <f t="shared" ref="C911:C974" si="98">B911-B$5</f>
        <v>1.397711934992604E-3</v>
      </c>
      <c r="D911" s="3">
        <f t="shared" ref="D911:D974" si="99">C911^2</f>
        <v>1.9535986532207693E-6</v>
      </c>
      <c r="E911" s="3">
        <f t="shared" si="96"/>
        <v>2.1116752865536989E-4</v>
      </c>
      <c r="F911" s="3">
        <f t="shared" si="97"/>
        <v>6.9515617262017962E-5</v>
      </c>
      <c r="G911" s="10">
        <f t="shared" ref="G911:G974" si="100">IFERROR(LN(1/SQRT(2*PI()*F911)*EXP(-D911/(2*F911))),-10000)</f>
        <v>3.8539895186385982</v>
      </c>
      <c r="H911" s="2">
        <f t="shared" ref="H911:H974" si="101">SQRT(D911)</f>
        <v>1.397711934992604E-3</v>
      </c>
      <c r="I911" s="2">
        <f t="shared" ref="I911:I974" si="102">SQRT(F911)</f>
        <v>8.3376026087849716E-3</v>
      </c>
    </row>
    <row r="912" spans="1:9" x14ac:dyDescent="0.25">
      <c r="A912" s="1">
        <v>43278</v>
      </c>
      <c r="B912" s="2">
        <v>-8.6042907611290076E-3</v>
      </c>
      <c r="C912" s="2">
        <f t="shared" si="98"/>
        <v>-9.4111594957546653E-3</v>
      </c>
      <c r="D912" s="3">
        <f t="shared" si="99"/>
        <v>8.8569923054533211E-5</v>
      </c>
      <c r="E912" s="3">
        <f t="shared" ref="E912:E975" si="103">D911</f>
        <v>1.9535986532207693E-6</v>
      </c>
      <c r="F912" s="3">
        <f t="shared" ref="F912:F975" si="104">B$6+B$7*E912+B$8*F911</f>
        <v>5.6245342248453666E-5</v>
      </c>
      <c r="G912" s="10">
        <f t="shared" si="100"/>
        <v>3.186601727873601</v>
      </c>
      <c r="H912" s="2">
        <f t="shared" si="101"/>
        <v>9.4111594957546653E-3</v>
      </c>
      <c r="I912" s="2">
        <f t="shared" si="102"/>
        <v>7.4996894768019342E-3</v>
      </c>
    </row>
    <row r="913" spans="1:9" x14ac:dyDescent="0.25">
      <c r="A913" s="1">
        <v>43279</v>
      </c>
      <c r="B913" s="2">
        <v>6.1786244781691924E-3</v>
      </c>
      <c r="C913" s="2">
        <f t="shared" si="98"/>
        <v>5.3717557435435355E-3</v>
      </c>
      <c r="D913" s="3">
        <f t="shared" si="99"/>
        <v>2.8855759768292961E-5</v>
      </c>
      <c r="E913" s="3">
        <f t="shared" si="103"/>
        <v>8.8569923054533211E-5</v>
      </c>
      <c r="F913" s="3">
        <f t="shared" si="104"/>
        <v>6.4289746378638725E-5</v>
      </c>
      <c r="G913" s="10">
        <f t="shared" si="100"/>
        <v>3.6826970580193321</v>
      </c>
      <c r="H913" s="2">
        <f t="shared" si="101"/>
        <v>5.3717557435435355E-3</v>
      </c>
      <c r="I913" s="2">
        <f t="shared" si="102"/>
        <v>8.0180886986013517E-3</v>
      </c>
    </row>
    <row r="914" spans="1:9" x14ac:dyDescent="0.25">
      <c r="A914" s="1">
        <v>43280</v>
      </c>
      <c r="B914" s="2">
        <v>7.5838177527609574E-4</v>
      </c>
      <c r="C914" s="2">
        <f t="shared" si="98"/>
        <v>-4.8486959349561417E-5</v>
      </c>
      <c r="D914" s="3">
        <f t="shared" si="99"/>
        <v>2.3509852269660215E-9</v>
      </c>
      <c r="E914" s="3">
        <f t="shared" si="103"/>
        <v>2.8855759768292961E-5</v>
      </c>
      <c r="F914" s="3">
        <f t="shared" si="104"/>
        <v>5.7924029111807227E-5</v>
      </c>
      <c r="G914" s="10">
        <f t="shared" si="100"/>
        <v>3.9592302975556346</v>
      </c>
      <c r="H914" s="2">
        <f t="shared" si="101"/>
        <v>4.8486959349561417E-5</v>
      </c>
      <c r="I914" s="2">
        <f t="shared" si="102"/>
        <v>7.61078373834175E-3</v>
      </c>
    </row>
    <row r="915" spans="1:9" x14ac:dyDescent="0.25">
      <c r="A915" s="1">
        <v>43283</v>
      </c>
      <c r="B915" s="2">
        <v>3.0680150237090142E-3</v>
      </c>
      <c r="C915" s="2">
        <f t="shared" si="98"/>
        <v>2.261146289083357E-3</v>
      </c>
      <c r="D915" s="3">
        <f t="shared" si="99"/>
        <v>5.1127825406354358E-6</v>
      </c>
      <c r="E915" s="3">
        <f t="shared" si="103"/>
        <v>2.3509852269660215E-9</v>
      </c>
      <c r="F915" s="3">
        <f t="shared" si="104"/>
        <v>4.7236329028584807E-5</v>
      </c>
      <c r="G915" s="10">
        <f t="shared" si="100"/>
        <v>4.0071159287063889</v>
      </c>
      <c r="H915" s="2">
        <f t="shared" si="101"/>
        <v>2.261146289083357E-3</v>
      </c>
      <c r="I915" s="2">
        <f t="shared" si="102"/>
        <v>6.8728690536474513E-3</v>
      </c>
    </row>
    <row r="916" spans="1:9" x14ac:dyDescent="0.25">
      <c r="A916" s="1">
        <v>43284</v>
      </c>
      <c r="B916" s="2">
        <v>-4.9473541374037699E-3</v>
      </c>
      <c r="C916" s="2">
        <f t="shared" si="98"/>
        <v>-5.7542228720294268E-3</v>
      </c>
      <c r="D916" s="3">
        <f t="shared" si="99"/>
        <v>3.3111080860986583E-5</v>
      </c>
      <c r="E916" s="3">
        <f t="shared" si="103"/>
        <v>5.1127825406354358E-6</v>
      </c>
      <c r="F916" s="3">
        <f t="shared" si="104"/>
        <v>4.0357456674521E-5</v>
      </c>
      <c r="G916" s="10">
        <f t="shared" si="100"/>
        <v>3.7297060663387365</v>
      </c>
      <c r="H916" s="2">
        <f t="shared" si="101"/>
        <v>5.7542228720294268E-3</v>
      </c>
      <c r="I916" s="2">
        <f t="shared" si="102"/>
        <v>6.3527518977621817E-3</v>
      </c>
    </row>
    <row r="917" spans="1:9" x14ac:dyDescent="0.25">
      <c r="A917" s="1">
        <v>43286</v>
      </c>
      <c r="B917" s="2">
        <v>8.6207532009938692E-3</v>
      </c>
      <c r="C917" s="2">
        <f t="shared" si="98"/>
        <v>7.8138844663682115E-3</v>
      </c>
      <c r="D917" s="3">
        <f t="shared" si="99"/>
        <v>6.1056790453750434E-5</v>
      </c>
      <c r="E917" s="3">
        <f t="shared" si="103"/>
        <v>3.3111080860986583E-5</v>
      </c>
      <c r="F917" s="3">
        <f t="shared" si="104"/>
        <v>4.103540139763219E-5</v>
      </c>
      <c r="G917" s="10">
        <f t="shared" si="100"/>
        <v>3.3876465337663864</v>
      </c>
      <c r="H917" s="2">
        <f t="shared" si="101"/>
        <v>7.8138844663682115E-3</v>
      </c>
      <c r="I917" s="2">
        <f t="shared" si="102"/>
        <v>6.4058880256863829E-3</v>
      </c>
    </row>
    <row r="918" spans="1:9" x14ac:dyDescent="0.25">
      <c r="A918" s="1">
        <v>43287</v>
      </c>
      <c r="B918" s="2">
        <v>8.4812962022355887E-3</v>
      </c>
      <c r="C918" s="2">
        <f t="shared" si="98"/>
        <v>7.6744274676099318E-3</v>
      </c>
      <c r="D918" s="3">
        <f t="shared" si="99"/>
        <v>5.8896836955605793E-5</v>
      </c>
      <c r="E918" s="3">
        <f t="shared" si="103"/>
        <v>6.1056790453750434E-5</v>
      </c>
      <c r="F918" s="3">
        <f t="shared" si="104"/>
        <v>4.7312826920677519E-5</v>
      </c>
      <c r="G918" s="10">
        <f t="shared" si="100"/>
        <v>3.438006685867935</v>
      </c>
      <c r="H918" s="2">
        <f t="shared" si="101"/>
        <v>7.6744274676099318E-3</v>
      </c>
      <c r="I918" s="2">
        <f t="shared" si="102"/>
        <v>6.8784320103260103E-3</v>
      </c>
    </row>
    <row r="919" spans="1:9" x14ac:dyDescent="0.25">
      <c r="A919" s="1">
        <v>43290</v>
      </c>
      <c r="B919" s="2">
        <v>8.8230391837147426E-3</v>
      </c>
      <c r="C919" s="2">
        <f t="shared" si="98"/>
        <v>8.0161704490890849E-3</v>
      </c>
      <c r="D919" s="3">
        <f t="shared" si="99"/>
        <v>6.4258988668849107E-5</v>
      </c>
      <c r="E919" s="3">
        <f t="shared" si="103"/>
        <v>5.8896836955605793E-5</v>
      </c>
      <c r="F919" s="3">
        <f t="shared" si="104"/>
        <v>5.1527038549666595E-5</v>
      </c>
      <c r="G919" s="10">
        <f t="shared" si="100"/>
        <v>3.3942170987601075</v>
      </c>
      <c r="H919" s="2">
        <f t="shared" si="101"/>
        <v>8.0161704490890849E-3</v>
      </c>
      <c r="I919" s="2">
        <f t="shared" si="102"/>
        <v>7.1782336650227955E-3</v>
      </c>
    </row>
    <row r="920" spans="1:9" x14ac:dyDescent="0.25">
      <c r="A920" s="1">
        <v>43291</v>
      </c>
      <c r="B920" s="2">
        <v>3.4732074550045677E-3</v>
      </c>
      <c r="C920" s="2">
        <f t="shared" si="98"/>
        <v>2.6663387203789105E-3</v>
      </c>
      <c r="D920" s="3">
        <f t="shared" si="99"/>
        <v>7.1093621717918455E-6</v>
      </c>
      <c r="E920" s="3">
        <f t="shared" si="103"/>
        <v>6.4258988668849107E-5</v>
      </c>
      <c r="F920" s="3">
        <f t="shared" si="104"/>
        <v>5.5763682113705147E-5</v>
      </c>
      <c r="G920" s="10">
        <f t="shared" si="100"/>
        <v>3.9145098947614456</v>
      </c>
      <c r="H920" s="2">
        <f t="shared" si="101"/>
        <v>2.6663387203789105E-3</v>
      </c>
      <c r="I920" s="2">
        <f t="shared" si="102"/>
        <v>7.4675084274277957E-3</v>
      </c>
    </row>
    <row r="921" spans="1:9" x14ac:dyDescent="0.25">
      <c r="A921" s="1">
        <v>43292</v>
      </c>
      <c r="B921" s="2">
        <v>-7.0941786215388269E-3</v>
      </c>
      <c r="C921" s="2">
        <f t="shared" si="98"/>
        <v>-7.9010473561644846E-3</v>
      </c>
      <c r="D921" s="3">
        <f t="shared" si="99"/>
        <v>6.2426549324353788E-5</v>
      </c>
      <c r="E921" s="3">
        <f t="shared" si="103"/>
        <v>7.1093621717918455E-6</v>
      </c>
      <c r="F921" s="3">
        <f t="shared" si="104"/>
        <v>4.7100881055669312E-5</v>
      </c>
      <c r="G921" s="10">
        <f t="shared" si="100"/>
        <v>3.3999810665133419</v>
      </c>
      <c r="H921" s="2">
        <f t="shared" si="101"/>
        <v>7.9010473561644846E-3</v>
      </c>
      <c r="I921" s="2">
        <f t="shared" si="102"/>
        <v>6.8630081637478264E-3</v>
      </c>
    </row>
    <row r="922" spans="1:9" x14ac:dyDescent="0.25">
      <c r="A922" s="1">
        <v>43293</v>
      </c>
      <c r="B922" s="2">
        <v>8.7490356954889048E-3</v>
      </c>
      <c r="C922" s="2">
        <f t="shared" si="98"/>
        <v>7.9421669608632471E-3</v>
      </c>
      <c r="D922" s="3">
        <f t="shared" si="99"/>
        <v>6.3078016034227746E-5</v>
      </c>
      <c r="E922" s="3">
        <f t="shared" si="103"/>
        <v>6.2426549324353788E-5</v>
      </c>
      <c r="F922" s="3">
        <f t="shared" si="104"/>
        <v>5.2098989662880307E-5</v>
      </c>
      <c r="G922" s="10">
        <f t="shared" si="100"/>
        <v>3.406876987935493</v>
      </c>
      <c r="H922" s="2">
        <f t="shared" si="101"/>
        <v>7.9421669608632471E-3</v>
      </c>
      <c r="I922" s="2">
        <f t="shared" si="102"/>
        <v>7.2179629856961936E-3</v>
      </c>
    </row>
    <row r="923" spans="1:9" x14ac:dyDescent="0.25">
      <c r="A923" s="1">
        <v>43294</v>
      </c>
      <c r="B923" s="2">
        <v>1.0792305300737493E-3</v>
      </c>
      <c r="C923" s="2">
        <f t="shared" si="98"/>
        <v>2.723617954480921E-4</v>
      </c>
      <c r="D923" s="3">
        <f t="shared" si="99"/>
        <v>7.4180947619708363E-8</v>
      </c>
      <c r="E923" s="3">
        <f t="shared" si="103"/>
        <v>6.3078016034227746E-5</v>
      </c>
      <c r="F923" s="3">
        <f t="shared" si="104"/>
        <v>5.5944300195534621E-5</v>
      </c>
      <c r="G923" s="10">
        <f t="shared" si="100"/>
        <v>3.9759754782588632</v>
      </c>
      <c r="H923" s="2">
        <f t="shared" si="101"/>
        <v>2.723617954480921E-4</v>
      </c>
      <c r="I923" s="2">
        <f t="shared" si="102"/>
        <v>7.4795922479460484E-3</v>
      </c>
    </row>
    <row r="924" spans="1:9" x14ac:dyDescent="0.25">
      <c r="A924" s="1">
        <v>43297</v>
      </c>
      <c r="B924" s="2">
        <v>-1.028090429120665E-3</v>
      </c>
      <c r="C924" s="2">
        <f t="shared" si="98"/>
        <v>-1.8349591637463222E-3</v>
      </c>
      <c r="D924" s="3">
        <f t="shared" si="99"/>
        <v>3.3670751326166022E-6</v>
      </c>
      <c r="E924" s="3">
        <f t="shared" si="103"/>
        <v>7.4180947619708363E-8</v>
      </c>
      <c r="F924" s="3">
        <f t="shared" si="104"/>
        <v>4.5781376303052908E-5</v>
      </c>
      <c r="G924" s="10">
        <f t="shared" si="100"/>
        <v>4.0401046416798012</v>
      </c>
      <c r="H924" s="2">
        <f t="shared" si="101"/>
        <v>1.8349591637463222E-3</v>
      </c>
      <c r="I924" s="2">
        <f t="shared" si="102"/>
        <v>6.7661936347589782E-3</v>
      </c>
    </row>
    <row r="925" spans="1:9" x14ac:dyDescent="0.25">
      <c r="A925" s="1">
        <v>43298</v>
      </c>
      <c r="B925" s="2">
        <v>3.9736566574830601E-3</v>
      </c>
      <c r="C925" s="2">
        <f t="shared" si="98"/>
        <v>3.1667879228574028E-3</v>
      </c>
      <c r="D925" s="3">
        <f t="shared" si="99"/>
        <v>1.0028545748355503E-5</v>
      </c>
      <c r="E925" s="3">
        <f t="shared" si="103"/>
        <v>3.3670751326166022E-6</v>
      </c>
      <c r="F925" s="3">
        <f t="shared" si="104"/>
        <v>3.8916572194678708E-5</v>
      </c>
      <c r="G925" s="10">
        <f t="shared" si="100"/>
        <v>4.0292599306455976</v>
      </c>
      <c r="H925" s="2">
        <f t="shared" si="101"/>
        <v>3.1667879228574028E-3</v>
      </c>
      <c r="I925" s="2">
        <f t="shared" si="102"/>
        <v>6.238314852159893E-3</v>
      </c>
    </row>
    <row r="926" spans="1:9" x14ac:dyDescent="0.25">
      <c r="A926" s="1">
        <v>43299</v>
      </c>
      <c r="B926" s="2">
        <v>2.1604883344306103E-3</v>
      </c>
      <c r="C926" s="2">
        <f t="shared" si="98"/>
        <v>1.353619599804953E-3</v>
      </c>
      <c r="D926" s="3">
        <f t="shared" si="99"/>
        <v>1.8322860209761211E-6</v>
      </c>
      <c r="E926" s="3">
        <f t="shared" si="103"/>
        <v>1.0028545748355503E-5</v>
      </c>
      <c r="F926" s="3">
        <f t="shared" si="104"/>
        <v>3.5196375174764079E-5</v>
      </c>
      <c r="G926" s="10">
        <f t="shared" si="100"/>
        <v>4.1823157255883352</v>
      </c>
      <c r="H926" s="2">
        <f t="shared" si="101"/>
        <v>1.353619599804953E-3</v>
      </c>
      <c r="I926" s="2">
        <f t="shared" si="102"/>
        <v>5.9326532997272035E-3</v>
      </c>
    </row>
    <row r="927" spans="1:9" x14ac:dyDescent="0.25">
      <c r="A927" s="1">
        <v>43300</v>
      </c>
      <c r="B927" s="2">
        <v>-3.9529481961344537E-3</v>
      </c>
      <c r="C927" s="2">
        <f t="shared" si="98"/>
        <v>-4.7598169307601105E-3</v>
      </c>
      <c r="D927" s="3">
        <f t="shared" si="99"/>
        <v>2.2655857214350598E-5</v>
      </c>
      <c r="E927" s="3">
        <f t="shared" si="103"/>
        <v>1.8322860209761211E-6</v>
      </c>
      <c r="F927" s="3">
        <f t="shared" si="104"/>
        <v>3.0740919340405643E-5</v>
      </c>
      <c r="G927" s="10">
        <f t="shared" si="100"/>
        <v>3.9075226819740028</v>
      </c>
      <c r="H927" s="2">
        <f t="shared" si="101"/>
        <v>4.7598169307601105E-3</v>
      </c>
      <c r="I927" s="2">
        <f t="shared" si="102"/>
        <v>5.5444494172465532E-3</v>
      </c>
    </row>
    <row r="928" spans="1:9" x14ac:dyDescent="0.25">
      <c r="A928" s="1">
        <v>43301</v>
      </c>
      <c r="B928" s="2">
        <v>-9.4847904610106948E-4</v>
      </c>
      <c r="C928" s="2">
        <f t="shared" si="98"/>
        <v>-1.7553477807267267E-3</v>
      </c>
      <c r="D928" s="3">
        <f t="shared" si="99"/>
        <v>3.0812458313022448E-6</v>
      </c>
      <c r="E928" s="3">
        <f t="shared" si="103"/>
        <v>2.2655857214350598E-5</v>
      </c>
      <c r="F928" s="3">
        <f t="shared" si="104"/>
        <v>3.1735629239135115E-5</v>
      </c>
      <c r="G928" s="10">
        <f t="shared" si="100"/>
        <v>4.2115512163431728</v>
      </c>
      <c r="H928" s="2">
        <f t="shared" si="101"/>
        <v>1.7553477807267267E-3</v>
      </c>
      <c r="I928" s="2">
        <f t="shared" si="102"/>
        <v>5.6334384916439011E-3</v>
      </c>
    </row>
    <row r="929" spans="1:9" x14ac:dyDescent="0.25">
      <c r="A929" s="1">
        <v>43304</v>
      </c>
      <c r="B929" s="2">
        <v>1.83808439484201E-3</v>
      </c>
      <c r="C929" s="2">
        <f t="shared" si="98"/>
        <v>1.0312156602163528E-3</v>
      </c>
      <c r="D929" s="3">
        <f t="shared" si="99"/>
        <v>1.0634057378754484E-6</v>
      </c>
      <c r="E929" s="3">
        <f t="shared" si="103"/>
        <v>3.0812458313022448E-6</v>
      </c>
      <c r="F929" s="3">
        <f t="shared" si="104"/>
        <v>2.8429644090118234E-5</v>
      </c>
      <c r="G929" s="10">
        <f t="shared" si="100"/>
        <v>4.2963981320752547</v>
      </c>
      <c r="H929" s="2">
        <f t="shared" si="101"/>
        <v>1.0312156602163528E-3</v>
      </c>
      <c r="I929" s="2">
        <f t="shared" si="102"/>
        <v>5.3319456195762378E-3</v>
      </c>
    </row>
    <row r="930" spans="1:9" x14ac:dyDescent="0.25">
      <c r="A930" s="1">
        <v>43305</v>
      </c>
      <c r="B930" s="2">
        <v>4.7809389450583772E-3</v>
      </c>
      <c r="C930" s="2">
        <f t="shared" si="98"/>
        <v>3.9740702104327204E-3</v>
      </c>
      <c r="D930" s="3">
        <f t="shared" si="99"/>
        <v>1.5793234037448766E-5</v>
      </c>
      <c r="E930" s="3">
        <f t="shared" si="103"/>
        <v>1.0634057378754484E-6</v>
      </c>
      <c r="F930" s="3">
        <f t="shared" si="104"/>
        <v>2.555828488705385E-5</v>
      </c>
      <c r="G930" s="10">
        <f t="shared" si="100"/>
        <v>4.0593709230630024</v>
      </c>
      <c r="H930" s="2">
        <f t="shared" si="101"/>
        <v>3.9740702104327204E-3</v>
      </c>
      <c r="I930" s="2">
        <f t="shared" si="102"/>
        <v>5.0555202390113966E-3</v>
      </c>
    </row>
    <row r="931" spans="1:9" x14ac:dyDescent="0.25">
      <c r="A931" s="1">
        <v>43306</v>
      </c>
      <c r="B931" s="2">
        <v>9.1015458800169924E-3</v>
      </c>
      <c r="C931" s="2">
        <f t="shared" si="98"/>
        <v>8.2946771453913347E-3</v>
      </c>
      <c r="D931" s="3">
        <f t="shared" si="99"/>
        <v>6.8801668946277339E-5</v>
      </c>
      <c r="E931" s="3">
        <f t="shared" si="103"/>
        <v>1.5793234037448766E-5</v>
      </c>
      <c r="F931" s="3">
        <f t="shared" si="104"/>
        <v>2.6469981973784547E-5</v>
      </c>
      <c r="G931" s="10">
        <f t="shared" si="100"/>
        <v>3.0511942326635833</v>
      </c>
      <c r="H931" s="2">
        <f t="shared" si="101"/>
        <v>8.2946771453913347E-3</v>
      </c>
      <c r="I931" s="2">
        <f t="shared" si="102"/>
        <v>5.1448986359096081E-3</v>
      </c>
    </row>
    <row r="932" spans="1:9" x14ac:dyDescent="0.25">
      <c r="A932" s="1">
        <v>43307</v>
      </c>
      <c r="B932" s="2">
        <v>-3.0322514906520048E-3</v>
      </c>
      <c r="C932" s="2">
        <f t="shared" si="98"/>
        <v>-3.8391202252776621E-3</v>
      </c>
      <c r="D932" s="3">
        <f t="shared" si="99"/>
        <v>1.4738844104136007E-5</v>
      </c>
      <c r="E932" s="3">
        <f t="shared" si="103"/>
        <v>6.8801668946277339E-5</v>
      </c>
      <c r="F932" s="3">
        <f t="shared" si="104"/>
        <v>3.8099376587709688E-5</v>
      </c>
      <c r="G932" s="10">
        <f t="shared" si="100"/>
        <v>3.975291470125434</v>
      </c>
      <c r="H932" s="2">
        <f t="shared" si="101"/>
        <v>3.8391202252776621E-3</v>
      </c>
      <c r="I932" s="2">
        <f t="shared" si="102"/>
        <v>6.1724692455863792E-3</v>
      </c>
    </row>
    <row r="933" spans="1:9" x14ac:dyDescent="0.25">
      <c r="A933" s="1">
        <v>43308</v>
      </c>
      <c r="B933" s="2">
        <v>-6.5622532987481552E-3</v>
      </c>
      <c r="C933" s="2">
        <f t="shared" si="98"/>
        <v>-7.369122033373812E-3</v>
      </c>
      <c r="D933" s="3">
        <f t="shared" si="99"/>
        <v>5.4303959542755384E-5</v>
      </c>
      <c r="E933" s="3">
        <f t="shared" si="103"/>
        <v>1.4738844104136007E-5</v>
      </c>
      <c r="F933" s="3">
        <f t="shared" si="104"/>
        <v>3.5562906685803662E-5</v>
      </c>
      <c r="G933" s="10">
        <f t="shared" si="100"/>
        <v>3.439673593189394</v>
      </c>
      <c r="H933" s="2">
        <f t="shared" si="101"/>
        <v>7.369122033373812E-3</v>
      </c>
      <c r="I933" s="2">
        <f t="shared" si="102"/>
        <v>5.9634643191523885E-3</v>
      </c>
    </row>
    <row r="934" spans="1:9" x14ac:dyDescent="0.25">
      <c r="A934" s="1">
        <v>43311</v>
      </c>
      <c r="B934" s="2">
        <v>-5.7541808274385042E-3</v>
      </c>
      <c r="C934" s="2">
        <f t="shared" si="98"/>
        <v>-6.5610495620641611E-3</v>
      </c>
      <c r="D934" s="3">
        <f t="shared" si="99"/>
        <v>4.3047371355862317E-5</v>
      </c>
      <c r="E934" s="3">
        <f t="shared" si="103"/>
        <v>5.4303959542755384E-5</v>
      </c>
      <c r="F934" s="3">
        <f t="shared" si="104"/>
        <v>4.1854666175570141E-5</v>
      </c>
      <c r="G934" s="10">
        <f t="shared" si="100"/>
        <v>3.6074669270375628</v>
      </c>
      <c r="H934" s="2">
        <f t="shared" si="101"/>
        <v>6.5610495620641611E-3</v>
      </c>
      <c r="I934" s="2">
        <f t="shared" si="102"/>
        <v>6.4695182336531164E-3</v>
      </c>
    </row>
    <row r="935" spans="1:9" x14ac:dyDescent="0.25">
      <c r="A935" s="1">
        <v>43312</v>
      </c>
      <c r="B935" s="2">
        <v>4.8847498751158902E-3</v>
      </c>
      <c r="C935" s="2">
        <f t="shared" si="98"/>
        <v>4.0778811404902334E-3</v>
      </c>
      <c r="D935" s="3">
        <f t="shared" si="99"/>
        <v>1.6629114595965925E-5</v>
      </c>
      <c r="E935" s="3">
        <f t="shared" si="103"/>
        <v>4.3047371355862317E-5</v>
      </c>
      <c r="F935" s="3">
        <f t="shared" si="104"/>
        <v>4.4199985369885792E-5</v>
      </c>
      <c r="G935" s="10">
        <f t="shared" si="100"/>
        <v>3.9063422984069529</v>
      </c>
      <c r="H935" s="2">
        <f t="shared" si="101"/>
        <v>4.0778811404902334E-3</v>
      </c>
      <c r="I935" s="2">
        <f t="shared" si="102"/>
        <v>6.6483069551492423E-3</v>
      </c>
    </row>
    <row r="936" spans="1:9" x14ac:dyDescent="0.25">
      <c r="A936" s="1">
        <v>43313</v>
      </c>
      <c r="B936" s="2">
        <v>-1.0403758135703045E-3</v>
      </c>
      <c r="C936" s="2">
        <f t="shared" si="98"/>
        <v>-1.8472445481959618E-3</v>
      </c>
      <c r="D936" s="3">
        <f t="shared" si="99"/>
        <v>3.4123124208397028E-6</v>
      </c>
      <c r="E936" s="3">
        <f t="shared" si="103"/>
        <v>1.6629114595965925E-5</v>
      </c>
      <c r="F936" s="3">
        <f t="shared" si="104"/>
        <v>4.048269746280055E-5</v>
      </c>
      <c r="G936" s="10">
        <f t="shared" si="100"/>
        <v>4.0962340966412816</v>
      </c>
      <c r="H936" s="2">
        <f t="shared" si="101"/>
        <v>1.8472445481959618E-3</v>
      </c>
      <c r="I936" s="2">
        <f t="shared" si="102"/>
        <v>6.3626014697449459E-3</v>
      </c>
    </row>
    <row r="937" spans="1:9" x14ac:dyDescent="0.25">
      <c r="A937" s="1">
        <v>43314</v>
      </c>
      <c r="B937" s="2">
        <v>4.9264935877384453E-3</v>
      </c>
      <c r="C937" s="2">
        <f t="shared" si="98"/>
        <v>4.1196248531127884E-3</v>
      </c>
      <c r="D937" s="3">
        <f t="shared" si="99"/>
        <v>1.6971308930384564E-5</v>
      </c>
      <c r="E937" s="3">
        <f t="shared" si="103"/>
        <v>3.4123124208397028E-6</v>
      </c>
      <c r="F937" s="3">
        <f t="shared" si="104"/>
        <v>3.499206376619326E-5</v>
      </c>
      <c r="G937" s="10">
        <f t="shared" si="100"/>
        <v>3.9687538449484032</v>
      </c>
      <c r="H937" s="2">
        <f t="shared" si="101"/>
        <v>4.1196248531127884E-3</v>
      </c>
      <c r="I937" s="2">
        <f t="shared" si="102"/>
        <v>5.9154090108963098E-3</v>
      </c>
    </row>
    <row r="938" spans="1:9" x14ac:dyDescent="0.25">
      <c r="A938" s="1">
        <v>43315</v>
      </c>
      <c r="B938" s="2">
        <v>4.6441380578801095E-3</v>
      </c>
      <c r="C938" s="2">
        <f t="shared" si="98"/>
        <v>3.8372693232544522E-3</v>
      </c>
      <c r="D938" s="3">
        <f t="shared" si="99"/>
        <v>1.4724635859189681E-5</v>
      </c>
      <c r="E938" s="3">
        <f t="shared" si="103"/>
        <v>1.6971308930384564E-5</v>
      </c>
      <c r="F938" s="3">
        <f t="shared" si="104"/>
        <v>3.3717238393758628E-5</v>
      </c>
      <c r="G938" s="10">
        <f t="shared" si="100"/>
        <v>4.0114574164684038</v>
      </c>
      <c r="H938" s="2">
        <f t="shared" si="101"/>
        <v>3.8372693232544522E-3</v>
      </c>
      <c r="I938" s="2">
        <f t="shared" si="102"/>
        <v>5.8066546645860239E-3</v>
      </c>
    </row>
    <row r="939" spans="1:9" x14ac:dyDescent="0.25">
      <c r="A939" s="1">
        <v>43318</v>
      </c>
      <c r="B939" s="2">
        <v>3.5382963367192044E-3</v>
      </c>
      <c r="C939" s="2">
        <f t="shared" si="98"/>
        <v>2.7314276020935471E-3</v>
      </c>
      <c r="D939" s="3">
        <f t="shared" si="99"/>
        <v>7.4606967454785049E-6</v>
      </c>
      <c r="E939" s="3">
        <f t="shared" si="103"/>
        <v>1.4724635859189681E-5</v>
      </c>
      <c r="F939" s="3">
        <f t="shared" si="104"/>
        <v>3.2306575564591361E-5</v>
      </c>
      <c r="G939" s="10">
        <f t="shared" si="100"/>
        <v>4.1357141969577809</v>
      </c>
      <c r="H939" s="2">
        <f t="shared" si="101"/>
        <v>2.7314276020935471E-3</v>
      </c>
      <c r="I939" s="2">
        <f t="shared" si="102"/>
        <v>5.6838873638198851E-3</v>
      </c>
    </row>
    <row r="940" spans="1:9" x14ac:dyDescent="0.25">
      <c r="A940" s="1">
        <v>43319</v>
      </c>
      <c r="B940" s="2">
        <v>2.824165029469361E-3</v>
      </c>
      <c r="C940" s="2">
        <f t="shared" si="98"/>
        <v>2.0172962948437037E-3</v>
      </c>
      <c r="D940" s="3">
        <f t="shared" si="99"/>
        <v>4.0694843411901356E-6</v>
      </c>
      <c r="E940" s="3">
        <f t="shared" si="103"/>
        <v>7.4606967454785049E-6</v>
      </c>
      <c r="F940" s="3">
        <f t="shared" si="104"/>
        <v>2.9758403345591365E-5</v>
      </c>
      <c r="G940" s="10">
        <f t="shared" si="100"/>
        <v>4.2238855858948785</v>
      </c>
      <c r="H940" s="2">
        <f t="shared" si="101"/>
        <v>2.0172962948437037E-3</v>
      </c>
      <c r="I940" s="2">
        <f t="shared" si="102"/>
        <v>5.4551263363547655E-3</v>
      </c>
    </row>
    <row r="941" spans="1:9" x14ac:dyDescent="0.25">
      <c r="A941" s="1">
        <v>43320</v>
      </c>
      <c r="B941" s="2">
        <v>-2.6237996116773576E-4</v>
      </c>
      <c r="C941" s="2">
        <f t="shared" si="98"/>
        <v>-1.069248695793393E-3</v>
      </c>
      <c r="D941" s="3">
        <f t="shared" si="99"/>
        <v>1.1432927734558719E-6</v>
      </c>
      <c r="E941" s="3">
        <f t="shared" si="103"/>
        <v>4.0694843411901356E-6</v>
      </c>
      <c r="F941" s="3">
        <f t="shared" si="104"/>
        <v>2.7165896751056036E-5</v>
      </c>
      <c r="G941" s="10">
        <f t="shared" si="100"/>
        <v>4.3167927557680983</v>
      </c>
      <c r="H941" s="2">
        <f t="shared" si="101"/>
        <v>1.069248695793393E-3</v>
      </c>
      <c r="I941" s="2">
        <f t="shared" si="102"/>
        <v>5.2120913989545537E-3</v>
      </c>
    </row>
    <row r="942" spans="1:9" x14ac:dyDescent="0.25">
      <c r="A942" s="1">
        <v>43321</v>
      </c>
      <c r="B942" s="2">
        <v>-1.4417188648213619E-3</v>
      </c>
      <c r="C942" s="2">
        <f t="shared" si="98"/>
        <v>-2.2485875994470192E-3</v>
      </c>
      <c r="D942" s="3">
        <f t="shared" si="99"/>
        <v>5.0561461923869082E-6</v>
      </c>
      <c r="E942" s="3">
        <f t="shared" si="103"/>
        <v>1.1432927734558719E-6</v>
      </c>
      <c r="F942" s="3">
        <f t="shared" si="104"/>
        <v>2.4636557317207824E-5</v>
      </c>
      <c r="G942" s="10">
        <f t="shared" si="100"/>
        <v>4.2840863345447282</v>
      </c>
      <c r="H942" s="2">
        <f t="shared" si="101"/>
        <v>2.2485875994470192E-3</v>
      </c>
      <c r="I942" s="2">
        <f t="shared" si="102"/>
        <v>4.9635226721762666E-3</v>
      </c>
    </row>
    <row r="943" spans="1:9" x14ac:dyDescent="0.25">
      <c r="A943" s="1">
        <v>43322</v>
      </c>
      <c r="B943" s="2">
        <v>-7.1138709971333425E-3</v>
      </c>
      <c r="C943" s="2">
        <f t="shared" si="98"/>
        <v>-7.9207397317590002E-3</v>
      </c>
      <c r="D943" s="3">
        <f t="shared" si="99"/>
        <v>6.2738117898265635E-5</v>
      </c>
      <c r="E943" s="3">
        <f t="shared" si="103"/>
        <v>5.0561461923869082E-6</v>
      </c>
      <c r="F943" s="3">
        <f t="shared" si="104"/>
        <v>2.3567188740153416E-5</v>
      </c>
      <c r="G943" s="10">
        <f t="shared" si="100"/>
        <v>3.0778410480113747</v>
      </c>
      <c r="H943" s="2">
        <f t="shared" si="101"/>
        <v>7.9207397317590002E-3</v>
      </c>
      <c r="I943" s="2">
        <f t="shared" si="102"/>
        <v>4.8546049005200632E-3</v>
      </c>
    </row>
    <row r="944" spans="1:9" x14ac:dyDescent="0.25">
      <c r="A944" s="1">
        <v>43325</v>
      </c>
      <c r="B944" s="2">
        <v>-4.0059577592049811E-3</v>
      </c>
      <c r="C944" s="2">
        <f t="shared" si="98"/>
        <v>-4.8128264938306379E-3</v>
      </c>
      <c r="D944" s="3">
        <f t="shared" si="99"/>
        <v>2.3163298859718113E-5</v>
      </c>
      <c r="E944" s="3">
        <f t="shared" si="103"/>
        <v>6.2738117898265635E-5</v>
      </c>
      <c r="F944" s="3">
        <f t="shared" si="104"/>
        <v>3.4691436604610237E-5</v>
      </c>
      <c r="G944" s="10">
        <f t="shared" si="100"/>
        <v>3.8817228080098527</v>
      </c>
      <c r="H944" s="2">
        <f t="shared" si="101"/>
        <v>4.8128264938306379E-3</v>
      </c>
      <c r="I944" s="2">
        <f t="shared" si="102"/>
        <v>5.8899436843326642E-3</v>
      </c>
    </row>
    <row r="945" spans="1:9" x14ac:dyDescent="0.25">
      <c r="A945" s="1">
        <v>43326</v>
      </c>
      <c r="B945" s="2">
        <v>6.3892442406439098E-3</v>
      </c>
      <c r="C945" s="2">
        <f t="shared" si="98"/>
        <v>5.582375506018253E-3</v>
      </c>
      <c r="D945" s="3">
        <f t="shared" si="99"/>
        <v>3.1162916290192549E-5</v>
      </c>
      <c r="E945" s="3">
        <f t="shared" si="103"/>
        <v>2.3163298859718113E-5</v>
      </c>
      <c r="F945" s="3">
        <f t="shared" si="104"/>
        <v>3.4773426737088863E-5</v>
      </c>
      <c r="G945" s="10">
        <f t="shared" si="100"/>
        <v>3.766304790195945</v>
      </c>
      <c r="H945" s="2">
        <f t="shared" si="101"/>
        <v>5.582375506018253E-3</v>
      </c>
      <c r="I945" s="2">
        <f t="shared" si="102"/>
        <v>5.8968997564049592E-3</v>
      </c>
    </row>
    <row r="946" spans="1:9" x14ac:dyDescent="0.25">
      <c r="A946" s="1">
        <v>43327</v>
      </c>
      <c r="B946" s="2">
        <v>-7.6022197495739796E-3</v>
      </c>
      <c r="C946" s="2">
        <f t="shared" si="98"/>
        <v>-8.4090884841996373E-3</v>
      </c>
      <c r="D946" s="3">
        <f t="shared" si="99"/>
        <v>7.071276913509895E-5</v>
      </c>
      <c r="E946" s="3">
        <f t="shared" si="103"/>
        <v>3.1162916290192549E-5</v>
      </c>
      <c r="F946" s="3">
        <f t="shared" si="104"/>
        <v>3.6487168080333002E-5</v>
      </c>
      <c r="G946" s="10">
        <f t="shared" si="100"/>
        <v>3.2213276915957385</v>
      </c>
      <c r="H946" s="2">
        <f t="shared" si="101"/>
        <v>8.4090884841996373E-3</v>
      </c>
      <c r="I946" s="2">
        <f t="shared" si="102"/>
        <v>6.0404609162159973E-3</v>
      </c>
    </row>
    <row r="947" spans="1:9" x14ac:dyDescent="0.25">
      <c r="A947" s="1">
        <v>43328</v>
      </c>
      <c r="B947" s="2">
        <v>7.9194711836985121E-3</v>
      </c>
      <c r="C947" s="2">
        <f t="shared" si="98"/>
        <v>7.1126024490728553E-3</v>
      </c>
      <c r="D947" s="3">
        <f t="shared" si="99"/>
        <v>5.0589113598557176E-5</v>
      </c>
      <c r="E947" s="3">
        <f t="shared" si="103"/>
        <v>7.071276913509895E-5</v>
      </c>
      <c r="F947" s="3">
        <f t="shared" si="104"/>
        <v>4.5931224008649837E-5</v>
      </c>
      <c r="G947" s="10">
        <f t="shared" si="100"/>
        <v>3.5245391267477406</v>
      </c>
      <c r="H947" s="2">
        <f t="shared" si="101"/>
        <v>7.1126024490728553E-3</v>
      </c>
      <c r="I947" s="2">
        <f t="shared" si="102"/>
        <v>6.7772578531917933E-3</v>
      </c>
    </row>
    <row r="948" spans="1:9" x14ac:dyDescent="0.25">
      <c r="A948" s="1">
        <v>43329</v>
      </c>
      <c r="B948" s="2">
        <v>3.3231362802699227E-3</v>
      </c>
      <c r="C948" s="2">
        <f t="shared" si="98"/>
        <v>2.5162675456442654E-3</v>
      </c>
      <c r="D948" s="3">
        <f t="shared" si="99"/>
        <v>6.331602361262615E-6</v>
      </c>
      <c r="E948" s="3">
        <f t="shared" si="103"/>
        <v>5.0589113598557176E-5</v>
      </c>
      <c r="F948" s="3">
        <f t="shared" si="104"/>
        <v>4.8784775769467917E-5</v>
      </c>
      <c r="G948" s="10">
        <f t="shared" si="100"/>
        <v>3.980214379776716</v>
      </c>
      <c r="H948" s="2">
        <f t="shared" si="101"/>
        <v>2.5162675456442654E-3</v>
      </c>
      <c r="I948" s="2">
        <f t="shared" si="102"/>
        <v>6.9846099224987442E-3</v>
      </c>
    </row>
    <row r="949" spans="1:9" x14ac:dyDescent="0.25">
      <c r="A949" s="1">
        <v>43332</v>
      </c>
      <c r="B949" s="2">
        <v>2.4279594264120519E-3</v>
      </c>
      <c r="C949" s="2">
        <f t="shared" si="98"/>
        <v>1.6210906917863946E-3</v>
      </c>
      <c r="D949" s="3">
        <f t="shared" si="99"/>
        <v>2.6279350309964916E-6</v>
      </c>
      <c r="E949" s="3">
        <f t="shared" si="103"/>
        <v>6.331602361262615E-6</v>
      </c>
      <c r="F949" s="3">
        <f t="shared" si="104"/>
        <v>4.1758888363741208E-5</v>
      </c>
      <c r="G949" s="10">
        <f t="shared" si="100"/>
        <v>4.0913950070303322</v>
      </c>
      <c r="H949" s="2">
        <f t="shared" si="101"/>
        <v>1.6210906917863946E-3</v>
      </c>
      <c r="I949" s="2">
        <f t="shared" si="102"/>
        <v>6.4621117572927515E-3</v>
      </c>
    </row>
    <row r="950" spans="1:9" x14ac:dyDescent="0.25">
      <c r="A950" s="1">
        <v>43333</v>
      </c>
      <c r="B950" s="2">
        <v>2.0685672284348477E-3</v>
      </c>
      <c r="C950" s="2">
        <f t="shared" si="98"/>
        <v>1.2616984938091905E-3</v>
      </c>
      <c r="D950" s="3">
        <f t="shared" si="99"/>
        <v>1.5918830892803799E-6</v>
      </c>
      <c r="E950" s="3">
        <f t="shared" si="103"/>
        <v>2.6279350309964916E-6</v>
      </c>
      <c r="F950" s="3">
        <f t="shared" si="104"/>
        <v>3.5777468870371748E-5</v>
      </c>
      <c r="G950" s="10">
        <f t="shared" si="100"/>
        <v>4.1779105732795303</v>
      </c>
      <c r="H950" s="2">
        <f t="shared" si="101"/>
        <v>1.2616984938091905E-3</v>
      </c>
      <c r="I950" s="2">
        <f t="shared" si="102"/>
        <v>5.9814269928146532E-3</v>
      </c>
    </row>
    <row r="951" spans="1:9" x14ac:dyDescent="0.25">
      <c r="A951" s="1">
        <v>43334</v>
      </c>
      <c r="B951" s="2">
        <v>-3.9818928661239372E-4</v>
      </c>
      <c r="C951" s="2">
        <f t="shared" si="98"/>
        <v>-1.205058021238051E-3</v>
      </c>
      <c r="D951" s="3">
        <f t="shared" si="99"/>
        <v>1.4521648345501669E-6</v>
      </c>
      <c r="E951" s="3">
        <f t="shared" si="103"/>
        <v>1.5918830892803799E-6</v>
      </c>
      <c r="F951" s="3">
        <f t="shared" si="104"/>
        <v>3.1122664308380885E-5</v>
      </c>
      <c r="G951" s="10">
        <f t="shared" si="100"/>
        <v>4.2465188910796838</v>
      </c>
      <c r="H951" s="2">
        <f t="shared" si="101"/>
        <v>1.205058021238051E-3</v>
      </c>
      <c r="I951" s="2">
        <f t="shared" si="102"/>
        <v>5.5787690674897888E-3</v>
      </c>
    </row>
    <row r="952" spans="1:9" x14ac:dyDescent="0.25">
      <c r="A952" s="1">
        <v>43335</v>
      </c>
      <c r="B952" s="2">
        <v>-1.691231454109654E-3</v>
      </c>
      <c r="C952" s="2">
        <f t="shared" si="98"/>
        <v>-2.4981001887353113E-3</v>
      </c>
      <c r="D952" s="3">
        <f t="shared" si="99"/>
        <v>6.240504552959398E-6</v>
      </c>
      <c r="E952" s="3">
        <f t="shared" si="103"/>
        <v>1.4521648345501669E-6</v>
      </c>
      <c r="F952" s="3">
        <f t="shared" si="104"/>
        <v>2.7637966992355238E-5</v>
      </c>
      <c r="G952" s="10">
        <f t="shared" si="100"/>
        <v>4.2163242088321704</v>
      </c>
      <c r="H952" s="2">
        <f t="shared" si="101"/>
        <v>2.4981001887353113E-3</v>
      </c>
      <c r="I952" s="2">
        <f t="shared" si="102"/>
        <v>5.2571824195433089E-3</v>
      </c>
    </row>
    <row r="953" spans="1:9" x14ac:dyDescent="0.25">
      <c r="A953" s="1">
        <v>43336</v>
      </c>
      <c r="B953" s="2">
        <v>6.1988533346399866E-3</v>
      </c>
      <c r="C953" s="2">
        <f t="shared" si="98"/>
        <v>5.3919846000143297E-3</v>
      </c>
      <c r="D953" s="3">
        <f t="shared" si="99"/>
        <v>2.9073497926791691E-5</v>
      </c>
      <c r="E953" s="3">
        <f t="shared" si="103"/>
        <v>6.240504552959398E-6</v>
      </c>
      <c r="F953" s="3">
        <f t="shared" si="104"/>
        <v>2.6040211574521583E-5</v>
      </c>
      <c r="G953" s="10">
        <f t="shared" si="100"/>
        <v>3.800753422346594</v>
      </c>
      <c r="H953" s="2">
        <f t="shared" si="101"/>
        <v>5.3919846000143297E-3</v>
      </c>
      <c r="I953" s="2">
        <f t="shared" si="102"/>
        <v>5.1029610594753297E-3</v>
      </c>
    </row>
    <row r="954" spans="1:9" x14ac:dyDescent="0.25">
      <c r="A954" s="1">
        <v>43339</v>
      </c>
      <c r="B954" s="2">
        <v>7.670392285776817E-3</v>
      </c>
      <c r="C954" s="2">
        <f t="shared" si="98"/>
        <v>6.8635235511511601E-3</v>
      </c>
      <c r="D954" s="3">
        <f t="shared" si="99"/>
        <v>4.7107955537206632E-5</v>
      </c>
      <c r="E954" s="3">
        <f t="shared" si="103"/>
        <v>2.9073497926791691E-5</v>
      </c>
      <c r="F954" s="3">
        <f t="shared" si="104"/>
        <v>2.9571724968696751E-5</v>
      </c>
      <c r="G954" s="10">
        <f t="shared" si="100"/>
        <v>3.4989040700706968</v>
      </c>
      <c r="H954" s="2">
        <f t="shared" si="101"/>
        <v>6.8635235511511601E-3</v>
      </c>
      <c r="I954" s="2">
        <f t="shared" si="102"/>
        <v>5.4379890555881728E-3</v>
      </c>
    </row>
    <row r="955" spans="1:9" x14ac:dyDescent="0.25">
      <c r="A955" s="1">
        <v>43340</v>
      </c>
      <c r="B955" s="2">
        <v>2.6926821185191407E-4</v>
      </c>
      <c r="C955" s="2">
        <f t="shared" si="98"/>
        <v>-5.3760052277374308E-4</v>
      </c>
      <c r="D955" s="3">
        <f t="shared" si="99"/>
        <v>2.8901432208660184E-7</v>
      </c>
      <c r="E955" s="3">
        <f t="shared" si="103"/>
        <v>4.7107955537206632E-5</v>
      </c>
      <c r="F955" s="3">
        <f t="shared" si="104"/>
        <v>3.5919853008365988E-5</v>
      </c>
      <c r="G955" s="10">
        <f t="shared" si="100"/>
        <v>4.1941486258302376</v>
      </c>
      <c r="H955" s="2">
        <f t="shared" si="101"/>
        <v>5.3760052277374308E-4</v>
      </c>
      <c r="I955" s="2">
        <f t="shared" si="102"/>
        <v>5.9933173625602368E-3</v>
      </c>
    </row>
    <row r="956" spans="1:9" x14ac:dyDescent="0.25">
      <c r="A956" s="1">
        <v>43341</v>
      </c>
      <c r="B956" s="2">
        <v>5.7014274275932753E-3</v>
      </c>
      <c r="C956" s="2">
        <f t="shared" si="98"/>
        <v>4.8945586929676184E-3</v>
      </c>
      <c r="D956" s="3">
        <f t="shared" si="99"/>
        <v>2.3956704798904882E-5</v>
      </c>
      <c r="E956" s="3">
        <f t="shared" si="103"/>
        <v>2.8901432208660184E-7</v>
      </c>
      <c r="F956" s="3">
        <f t="shared" si="104"/>
        <v>3.0959176440428382E-5</v>
      </c>
      <c r="G956" s="10">
        <f t="shared" si="100"/>
        <v>3.8855740426066414</v>
      </c>
      <c r="H956" s="2">
        <f t="shared" si="101"/>
        <v>4.8945586929676184E-3</v>
      </c>
      <c r="I956" s="2">
        <f t="shared" si="102"/>
        <v>5.5640970912115093E-3</v>
      </c>
    </row>
    <row r="957" spans="1:9" x14ac:dyDescent="0.25">
      <c r="A957" s="1">
        <v>43342</v>
      </c>
      <c r="B957" s="2">
        <v>-4.4302754938161382E-3</v>
      </c>
      <c r="C957" s="2">
        <f t="shared" si="98"/>
        <v>-5.237144228441795E-3</v>
      </c>
      <c r="D957" s="3">
        <f t="shared" si="99"/>
        <v>2.7427679669501205E-5</v>
      </c>
      <c r="E957" s="3">
        <f t="shared" si="103"/>
        <v>2.3956704798904882E-5</v>
      </c>
      <c r="F957" s="3">
        <f t="shared" si="104"/>
        <v>3.216644745190153E-5</v>
      </c>
      <c r="G957" s="10">
        <f t="shared" si="100"/>
        <v>3.8270148982604626</v>
      </c>
      <c r="H957" s="2">
        <f t="shared" si="101"/>
        <v>5.237144228441795E-3</v>
      </c>
      <c r="I957" s="2">
        <f t="shared" si="102"/>
        <v>5.6715471832562174E-3</v>
      </c>
    </row>
    <row r="958" spans="1:9" x14ac:dyDescent="0.25">
      <c r="A958" s="1">
        <v>43343</v>
      </c>
      <c r="B958" s="2">
        <v>1.3443037712890238E-4</v>
      </c>
      <c r="C958" s="2">
        <f t="shared" si="98"/>
        <v>-6.7243835749675478E-4</v>
      </c>
      <c r="D958" s="3">
        <f t="shared" si="99"/>
        <v>4.5217334463293336E-7</v>
      </c>
      <c r="E958" s="3">
        <f t="shared" si="103"/>
        <v>2.7427679669501205E-5</v>
      </c>
      <c r="F958" s="3">
        <f t="shared" si="104"/>
        <v>3.3779920015425323E-5</v>
      </c>
      <c r="G958" s="10">
        <f t="shared" si="100"/>
        <v>4.2221905430387023</v>
      </c>
      <c r="H958" s="2">
        <f t="shared" si="101"/>
        <v>6.7243835749675478E-4</v>
      </c>
      <c r="I958" s="2">
        <f t="shared" si="102"/>
        <v>5.8120495537654637E-3</v>
      </c>
    </row>
    <row r="959" spans="1:9" x14ac:dyDescent="0.25">
      <c r="A959" s="1">
        <v>43347</v>
      </c>
      <c r="B959" s="2">
        <v>-1.6543053296204091E-3</v>
      </c>
      <c r="C959" s="2">
        <f t="shared" si="98"/>
        <v>-2.4611740642460664E-3</v>
      </c>
      <c r="D959" s="3">
        <f t="shared" si="99"/>
        <v>6.0573777745175006E-6</v>
      </c>
      <c r="E959" s="3">
        <f t="shared" si="103"/>
        <v>4.5217334463293336E-7</v>
      </c>
      <c r="F959" s="3">
        <f t="shared" si="104"/>
        <v>2.9404154983566777E-5</v>
      </c>
      <c r="G959" s="10">
        <f t="shared" si="100"/>
        <v>4.1952466786616807</v>
      </c>
      <c r="H959" s="2">
        <f t="shared" si="101"/>
        <v>2.4611740642460664E-3</v>
      </c>
      <c r="I959" s="2">
        <f t="shared" si="102"/>
        <v>5.4225598183484137E-3</v>
      </c>
    </row>
    <row r="960" spans="1:9" x14ac:dyDescent="0.25">
      <c r="A960" s="1">
        <v>43348</v>
      </c>
      <c r="B960" s="2">
        <v>-2.8031704824766912E-3</v>
      </c>
      <c r="C960" s="2">
        <f t="shared" si="98"/>
        <v>-3.6100392171023485E-3</v>
      </c>
      <c r="D960" s="3">
        <f t="shared" si="99"/>
        <v>1.3032383149016937E-5</v>
      </c>
      <c r="E960" s="3">
        <f t="shared" si="103"/>
        <v>6.0573777745175006E-6</v>
      </c>
      <c r="F960" s="3">
        <f t="shared" si="104"/>
        <v>2.7313630840641072E-5</v>
      </c>
      <c r="G960" s="10">
        <f t="shared" si="100"/>
        <v>4.0965545890070194</v>
      </c>
      <c r="H960" s="2">
        <f t="shared" si="101"/>
        <v>3.6100392171023485E-3</v>
      </c>
      <c r="I960" s="2">
        <f t="shared" si="102"/>
        <v>5.2262444298598462E-3</v>
      </c>
    </row>
    <row r="961" spans="1:9" x14ac:dyDescent="0.25">
      <c r="A961" s="1">
        <v>43349</v>
      </c>
      <c r="B961" s="2">
        <v>-3.6522883057535926E-3</v>
      </c>
      <c r="C961" s="2">
        <f t="shared" si="98"/>
        <v>-4.4591570403792495E-3</v>
      </c>
      <c r="D961" s="3">
        <f t="shared" si="99"/>
        <v>1.9884081510763828E-5</v>
      </c>
      <c r="E961" s="3">
        <f t="shared" si="103"/>
        <v>1.3032383149016937E-5</v>
      </c>
      <c r="F961" s="3">
        <f t="shared" si="104"/>
        <v>2.7202746024299439E-5</v>
      </c>
      <c r="G961" s="10">
        <f t="shared" si="100"/>
        <v>3.9716784766569329</v>
      </c>
      <c r="H961" s="2">
        <f t="shared" si="101"/>
        <v>4.4591570403792495E-3</v>
      </c>
      <c r="I961" s="2">
        <f t="shared" si="102"/>
        <v>5.215625180579931E-3</v>
      </c>
    </row>
    <row r="962" spans="1:9" x14ac:dyDescent="0.25">
      <c r="A962" s="1">
        <v>43350</v>
      </c>
      <c r="B962" s="2">
        <v>-2.2133041469051262E-3</v>
      </c>
      <c r="C962" s="2">
        <f t="shared" si="98"/>
        <v>-3.0201728815307835E-3</v>
      </c>
      <c r="D962" s="3">
        <f t="shared" si="99"/>
        <v>9.1214442343339561E-6</v>
      </c>
      <c r="E962" s="3">
        <f t="shared" si="103"/>
        <v>1.9884081510763828E-5</v>
      </c>
      <c r="F962" s="3">
        <f t="shared" si="104"/>
        <v>2.8536111302017739E-5</v>
      </c>
      <c r="G962" s="10">
        <f t="shared" si="100"/>
        <v>4.1534087397382473</v>
      </c>
      <c r="H962" s="2">
        <f t="shared" si="101"/>
        <v>3.0201728815307835E-3</v>
      </c>
      <c r="I962" s="2">
        <f t="shared" si="102"/>
        <v>5.3419201886604163E-3</v>
      </c>
    </row>
    <row r="963" spans="1:9" x14ac:dyDescent="0.25">
      <c r="A963" s="1">
        <v>43353</v>
      </c>
      <c r="B963" s="2">
        <v>1.8978437708938589E-3</v>
      </c>
      <c r="C963" s="2">
        <f t="shared" si="98"/>
        <v>1.0909750362682017E-3</v>
      </c>
      <c r="D963" s="3">
        <f t="shared" si="99"/>
        <v>1.190226529760404E-6</v>
      </c>
      <c r="E963" s="3">
        <f t="shared" si="103"/>
        <v>9.1214442343339561E-6</v>
      </c>
      <c r="F963" s="3">
        <f t="shared" si="104"/>
        <v>2.7302269431679706E-5</v>
      </c>
      <c r="G963" s="10">
        <f t="shared" si="100"/>
        <v>4.3135346230233038</v>
      </c>
      <c r="H963" s="2">
        <f t="shared" si="101"/>
        <v>1.0909750362682017E-3</v>
      </c>
      <c r="I963" s="2">
        <f t="shared" si="102"/>
        <v>5.2251573595136543E-3</v>
      </c>
    </row>
    <row r="964" spans="1:9" x14ac:dyDescent="0.25">
      <c r="A964" s="1">
        <v>43354</v>
      </c>
      <c r="B964" s="2">
        <v>3.7398379635260603E-3</v>
      </c>
      <c r="C964" s="2">
        <f t="shared" si="98"/>
        <v>2.9329692289004031E-3</v>
      </c>
      <c r="D964" s="3">
        <f t="shared" si="99"/>
        <v>8.6023084976766247E-6</v>
      </c>
      <c r="E964" s="3">
        <f t="shared" si="103"/>
        <v>1.190226529760404E-6</v>
      </c>
      <c r="F964" s="3">
        <f t="shared" si="104"/>
        <v>2.4747500772896432E-5</v>
      </c>
      <c r="G964" s="10">
        <f t="shared" si="100"/>
        <v>4.2106529329161653</v>
      </c>
      <c r="H964" s="2">
        <f t="shared" si="101"/>
        <v>2.9329692289004031E-3</v>
      </c>
      <c r="I964" s="2">
        <f t="shared" si="102"/>
        <v>4.9746859974169663E-3</v>
      </c>
    </row>
    <row r="965" spans="1:9" x14ac:dyDescent="0.25">
      <c r="A965" s="1">
        <v>43355</v>
      </c>
      <c r="B965" s="2">
        <v>3.5666178420923345E-4</v>
      </c>
      <c r="C965" s="2">
        <f t="shared" si="98"/>
        <v>-4.5020695041642371E-4</v>
      </c>
      <c r="D965" s="3">
        <f t="shared" si="99"/>
        <v>2.0268629820325618E-7</v>
      </c>
      <c r="E965" s="3">
        <f t="shared" si="103"/>
        <v>8.6023084976766247E-6</v>
      </c>
      <c r="F965" s="3">
        <f t="shared" si="104"/>
        <v>2.4382258824921447E-5</v>
      </c>
      <c r="G965" s="10">
        <f t="shared" si="100"/>
        <v>4.3877324306500922</v>
      </c>
      <c r="H965" s="2">
        <f t="shared" si="101"/>
        <v>4.5020695041642371E-4</v>
      </c>
      <c r="I965" s="2">
        <f t="shared" si="102"/>
        <v>4.9378394895866597E-3</v>
      </c>
    </row>
    <row r="966" spans="1:9" x14ac:dyDescent="0.25">
      <c r="A966" s="1">
        <v>43356</v>
      </c>
      <c r="B966" s="2">
        <v>5.2822508065297757E-3</v>
      </c>
      <c r="C966" s="2">
        <f t="shared" si="98"/>
        <v>4.4753820719041189E-3</v>
      </c>
      <c r="D966" s="3">
        <f t="shared" si="99"/>
        <v>2.0029044689520806E-5</v>
      </c>
      <c r="E966" s="3">
        <f t="shared" si="103"/>
        <v>2.0268629820325618E-7</v>
      </c>
      <c r="F966" s="3">
        <f t="shared" si="104"/>
        <v>2.2375576684916385E-5</v>
      </c>
      <c r="G966" s="10">
        <f t="shared" si="100"/>
        <v>3.9872668447769541</v>
      </c>
      <c r="H966" s="2">
        <f t="shared" si="101"/>
        <v>4.4753820719041189E-3</v>
      </c>
      <c r="I966" s="2">
        <f t="shared" si="102"/>
        <v>4.730282939203149E-3</v>
      </c>
    </row>
    <row r="967" spans="1:9" x14ac:dyDescent="0.25">
      <c r="A967" s="1">
        <v>43357</v>
      </c>
      <c r="B967" s="2">
        <v>2.7546501938591206E-4</v>
      </c>
      <c r="C967" s="2">
        <f t="shared" si="98"/>
        <v>-5.314037152397451E-4</v>
      </c>
      <c r="D967" s="3">
        <f t="shared" si="99"/>
        <v>2.8238990857060408E-7</v>
      </c>
      <c r="E967" s="3">
        <f t="shared" si="103"/>
        <v>2.0029044689520806E-5</v>
      </c>
      <c r="F967" s="3">
        <f t="shared" si="104"/>
        <v>2.4982267088305017E-5</v>
      </c>
      <c r="G967" s="10">
        <f t="shared" si="100"/>
        <v>4.3740818103279828</v>
      </c>
      <c r="H967" s="2">
        <f t="shared" si="101"/>
        <v>5.314037152397451E-4</v>
      </c>
      <c r="I967" s="2">
        <f t="shared" si="102"/>
        <v>4.9982263942627706E-3</v>
      </c>
    </row>
    <row r="968" spans="1:9" x14ac:dyDescent="0.25">
      <c r="A968" s="1">
        <v>43360</v>
      </c>
      <c r="B968" s="2">
        <v>-5.5697457469585654E-3</v>
      </c>
      <c r="C968" s="2">
        <f t="shared" si="98"/>
        <v>-6.3766144815842222E-3</v>
      </c>
      <c r="D968" s="3">
        <f t="shared" si="99"/>
        <v>4.0661212246749618E-5</v>
      </c>
      <c r="E968" s="3">
        <f t="shared" si="103"/>
        <v>2.8238990857060408E-7</v>
      </c>
      <c r="F968" s="3">
        <f t="shared" si="104"/>
        <v>2.2837504220831783E-5</v>
      </c>
      <c r="G968" s="10">
        <f t="shared" si="100"/>
        <v>3.5343857985528087</v>
      </c>
      <c r="H968" s="2">
        <f t="shared" si="101"/>
        <v>6.3766144815842222E-3</v>
      </c>
      <c r="I968" s="2">
        <f t="shared" si="102"/>
        <v>4.7788601382371277E-3</v>
      </c>
    </row>
    <row r="969" spans="1:9" x14ac:dyDescent="0.25">
      <c r="A969" s="1">
        <v>43361</v>
      </c>
      <c r="B969" s="2">
        <v>5.3690113541955409E-3</v>
      </c>
      <c r="C969" s="2">
        <f t="shared" si="98"/>
        <v>4.562142619569884E-3</v>
      </c>
      <c r="D969" s="3">
        <f t="shared" si="99"/>
        <v>2.0813145281295964E-5</v>
      </c>
      <c r="E969" s="3">
        <f t="shared" si="103"/>
        <v>4.0661212246749618E-5</v>
      </c>
      <c r="F969" s="3">
        <f t="shared" si="104"/>
        <v>2.9588202610252217E-5</v>
      </c>
      <c r="G969" s="10">
        <f t="shared" si="100"/>
        <v>3.943415305918498</v>
      </c>
      <c r="H969" s="2">
        <f t="shared" si="101"/>
        <v>4.562142619569884E-3</v>
      </c>
      <c r="I969" s="2">
        <f t="shared" si="102"/>
        <v>5.4395038937620236E-3</v>
      </c>
    </row>
    <row r="970" spans="1:9" x14ac:dyDescent="0.25">
      <c r="A970" s="1">
        <v>43362</v>
      </c>
      <c r="B970" s="2">
        <v>1.25330973621951E-3</v>
      </c>
      <c r="C970" s="2">
        <f t="shared" si="98"/>
        <v>4.4644100159385287E-4</v>
      </c>
      <c r="D970" s="3">
        <f t="shared" si="99"/>
        <v>1.9930956790412254E-7</v>
      </c>
      <c r="E970" s="3">
        <f t="shared" si="103"/>
        <v>2.0813145281295964E-5</v>
      </c>
      <c r="F970" s="3">
        <f t="shared" si="104"/>
        <v>3.0499088442973103E-5</v>
      </c>
      <c r="G970" s="10">
        <f t="shared" si="100"/>
        <v>4.2767008801310897</v>
      </c>
      <c r="H970" s="2">
        <f t="shared" si="101"/>
        <v>4.4644100159385287E-4</v>
      </c>
      <c r="I970" s="2">
        <f t="shared" si="102"/>
        <v>5.5225979794814957E-3</v>
      </c>
    </row>
    <row r="971" spans="1:9" x14ac:dyDescent="0.25">
      <c r="A971" s="1">
        <v>43363</v>
      </c>
      <c r="B971" s="2">
        <v>7.8405749754981713E-3</v>
      </c>
      <c r="C971" s="2">
        <f t="shared" si="98"/>
        <v>7.0337062408725145E-3</v>
      </c>
      <c r="D971" s="3">
        <f t="shared" si="99"/>
        <v>4.9473023482888958E-5</v>
      </c>
      <c r="E971" s="3">
        <f t="shared" si="103"/>
        <v>1.9930956790412254E-7</v>
      </c>
      <c r="F971" s="3">
        <f t="shared" si="104"/>
        <v>2.6916147352753078E-5</v>
      </c>
      <c r="G971" s="10">
        <f t="shared" si="100"/>
        <v>3.4234322926200731</v>
      </c>
      <c r="H971" s="2">
        <f t="shared" si="101"/>
        <v>7.0337062408725145E-3</v>
      </c>
      <c r="I971" s="2">
        <f t="shared" si="102"/>
        <v>5.1880774235503729E-3</v>
      </c>
    </row>
    <row r="972" spans="1:9" x14ac:dyDescent="0.25">
      <c r="A972" s="1">
        <v>43364</v>
      </c>
      <c r="B972" s="2">
        <v>-3.6850635502849727E-4</v>
      </c>
      <c r="C972" s="2">
        <f t="shared" si="98"/>
        <v>-1.1753750896541545E-3</v>
      </c>
      <c r="D972" s="3">
        <f t="shared" si="99"/>
        <v>1.3815066013795118E-6</v>
      </c>
      <c r="E972" s="3">
        <f t="shared" si="103"/>
        <v>4.9473023482888958E-5</v>
      </c>
      <c r="F972" s="3">
        <f t="shared" si="104"/>
        <v>3.4436961109211409E-5</v>
      </c>
      <c r="G972" s="10">
        <f t="shared" si="100"/>
        <v>4.1991930406143112</v>
      </c>
      <c r="H972" s="2">
        <f t="shared" si="101"/>
        <v>1.1753750896541545E-3</v>
      </c>
      <c r="I972" s="2">
        <f t="shared" si="102"/>
        <v>5.8683013819342484E-3</v>
      </c>
    </row>
    <row r="973" spans="1:9" x14ac:dyDescent="0.25">
      <c r="A973" s="1">
        <v>43367</v>
      </c>
      <c r="B973" s="2">
        <v>-3.5157543341060027E-3</v>
      </c>
      <c r="C973" s="2">
        <f t="shared" si="98"/>
        <v>-4.3226230687316595E-3</v>
      </c>
      <c r="D973" s="3">
        <f t="shared" si="99"/>
        <v>1.868507019433111E-5</v>
      </c>
      <c r="E973" s="3">
        <f t="shared" si="103"/>
        <v>1.3815066013795118E-6</v>
      </c>
      <c r="F973" s="3">
        <f t="shared" si="104"/>
        <v>3.0083974264516921E-5</v>
      </c>
      <c r="G973" s="10">
        <f t="shared" si="100"/>
        <v>3.9762718720341206</v>
      </c>
      <c r="H973" s="2">
        <f t="shared" si="101"/>
        <v>4.3226230687316595E-3</v>
      </c>
      <c r="I973" s="2">
        <f t="shared" si="102"/>
        <v>5.4848859846415151E-3</v>
      </c>
    </row>
    <row r="974" spans="1:9" x14ac:dyDescent="0.25">
      <c r="A974" s="1">
        <v>43368</v>
      </c>
      <c r="B974" s="2">
        <v>-1.3050760951849316E-3</v>
      </c>
      <c r="C974" s="2">
        <f t="shared" si="98"/>
        <v>-2.1119448298105889E-3</v>
      </c>
      <c r="D974" s="3">
        <f t="shared" si="99"/>
        <v>4.4603109641636771E-6</v>
      </c>
      <c r="E974" s="3">
        <f t="shared" si="103"/>
        <v>1.868507019433111E-5</v>
      </c>
      <c r="F974" s="3">
        <f t="shared" si="104"/>
        <v>3.0427460204541374E-5</v>
      </c>
      <c r="G974" s="10">
        <f t="shared" si="100"/>
        <v>4.2078498259801709</v>
      </c>
      <c r="H974" s="2">
        <f t="shared" si="101"/>
        <v>2.1119448298105889E-3</v>
      </c>
      <c r="I974" s="2">
        <f t="shared" si="102"/>
        <v>5.5161091545165575E-3</v>
      </c>
    </row>
    <row r="975" spans="1:9" x14ac:dyDescent="0.25">
      <c r="A975" s="1">
        <v>43369</v>
      </c>
      <c r="B975" s="2">
        <v>-3.2892480346828901E-3</v>
      </c>
      <c r="C975" s="2">
        <f t="shared" ref="C975:C1038" si="105">B975-B$5</f>
        <v>-4.0961167693085469E-3</v>
      </c>
      <c r="D975" s="3">
        <f t="shared" ref="D975:D1038" si="106">C975^2</f>
        <v>1.6778172587810689E-5</v>
      </c>
      <c r="E975" s="3">
        <f t="shared" si="103"/>
        <v>4.4603109641636771E-6</v>
      </c>
      <c r="F975" s="3">
        <f t="shared" si="104"/>
        <v>2.7743371291230795E-5</v>
      </c>
      <c r="G975" s="10">
        <f t="shared" ref="G975:G1038" si="107">IFERROR(LN(1/SQRT(2*PI()*F975)*EXP(-D975/(2*F975))),-10000)</f>
        <v>4.0249366295199298</v>
      </c>
      <c r="H975" s="2">
        <f t="shared" ref="H975:H1038" si="108">SQRT(D975)</f>
        <v>4.0961167693085469E-3</v>
      </c>
      <c r="I975" s="2">
        <f t="shared" ref="I975:I1038" si="109">SQRT(F975)</f>
        <v>5.2671976696561139E-3</v>
      </c>
    </row>
    <row r="976" spans="1:9" x14ac:dyDescent="0.25">
      <c r="A976" s="1">
        <v>43370</v>
      </c>
      <c r="B976" s="2">
        <v>2.7632769780832067E-3</v>
      </c>
      <c r="C976" s="2">
        <f t="shared" si="105"/>
        <v>1.9564082434575495E-3</v>
      </c>
      <c r="D976" s="3">
        <f t="shared" si="106"/>
        <v>3.8275332150686538E-6</v>
      </c>
      <c r="E976" s="3">
        <f t="shared" ref="E976:E1039" si="110">D975</f>
        <v>1.6778172587810689E-5</v>
      </c>
      <c r="F976" s="3">
        <f t="shared" ref="F976:F1039" si="111">B$6+B$7*E976+B$8*F975</f>
        <v>2.82957446715346E-5</v>
      </c>
      <c r="G976" s="10">
        <f t="shared" si="107"/>
        <v>4.2498265999883973</v>
      </c>
      <c r="H976" s="2">
        <f t="shared" si="108"/>
        <v>1.9564082434575495E-3</v>
      </c>
      <c r="I976" s="2">
        <f t="shared" si="109"/>
        <v>5.3193744624283222E-3</v>
      </c>
    </row>
    <row r="977" spans="1:9" x14ac:dyDescent="0.25">
      <c r="A977" s="1">
        <v>43371</v>
      </c>
      <c r="B977" s="2">
        <v>-6.8634179821724928E-6</v>
      </c>
      <c r="C977" s="2">
        <f t="shared" si="105"/>
        <v>-8.1373215260782965E-4</v>
      </c>
      <c r="D977" s="3">
        <f t="shared" si="106"/>
        <v>6.6216001618777217E-7</v>
      </c>
      <c r="E977" s="3">
        <f t="shared" si="110"/>
        <v>3.8275332150686538E-6</v>
      </c>
      <c r="F977" s="3">
        <f t="shared" si="111"/>
        <v>2.6029995283630944E-5</v>
      </c>
      <c r="G977" s="10">
        <f t="shared" si="107"/>
        <v>4.3464728040653355</v>
      </c>
      <c r="H977" s="2">
        <f t="shared" si="108"/>
        <v>8.1373215260782965E-4</v>
      </c>
      <c r="I977" s="2">
        <f t="shared" si="109"/>
        <v>5.1019599453181663E-3</v>
      </c>
    </row>
    <row r="978" spans="1:9" x14ac:dyDescent="0.25">
      <c r="A978" s="1">
        <v>43374</v>
      </c>
      <c r="B978" s="2">
        <v>3.6410682297065566E-3</v>
      </c>
      <c r="C978" s="2">
        <f t="shared" si="105"/>
        <v>2.8341994950808994E-3</v>
      </c>
      <c r="D978" s="3">
        <f t="shared" si="106"/>
        <v>8.0326867779168242E-6</v>
      </c>
      <c r="E978" s="3">
        <f t="shared" si="110"/>
        <v>6.6216001618777217E-7</v>
      </c>
      <c r="F978" s="3">
        <f t="shared" si="111"/>
        <v>2.3693828177829316E-5</v>
      </c>
      <c r="G978" s="10">
        <f t="shared" si="107"/>
        <v>4.2366993372241293</v>
      </c>
      <c r="H978" s="2">
        <f t="shared" si="108"/>
        <v>2.8341994950808994E-3</v>
      </c>
      <c r="I978" s="2">
        <f t="shared" si="109"/>
        <v>4.867630653390756E-3</v>
      </c>
    </row>
    <row r="979" spans="1:9" x14ac:dyDescent="0.25">
      <c r="A979" s="1">
        <v>43375</v>
      </c>
      <c r="B979" s="2">
        <v>-3.9663679353352244E-4</v>
      </c>
      <c r="C979" s="2">
        <f t="shared" si="105"/>
        <v>-1.2035055281591797E-3</v>
      </c>
      <c r="D979" s="3">
        <f t="shared" si="106"/>
        <v>1.4484255563097061E-6</v>
      </c>
      <c r="E979" s="3">
        <f t="shared" si="110"/>
        <v>8.0326867779168242E-6</v>
      </c>
      <c r="F979" s="3">
        <f t="shared" si="111"/>
        <v>2.34822947334246E-5</v>
      </c>
      <c r="G979" s="10">
        <f t="shared" si="107"/>
        <v>4.3798525840135687</v>
      </c>
      <c r="H979" s="2">
        <f t="shared" si="108"/>
        <v>1.2035055281591797E-3</v>
      </c>
      <c r="I979" s="2">
        <f t="shared" si="109"/>
        <v>4.8458533545109057E-3</v>
      </c>
    </row>
    <row r="980" spans="1:9" x14ac:dyDescent="0.25">
      <c r="A980" s="1">
        <v>43376</v>
      </c>
      <c r="B980" s="2">
        <v>7.1149300650286129E-4</v>
      </c>
      <c r="C980" s="2">
        <f t="shared" si="105"/>
        <v>-9.5375728122795863E-5</v>
      </c>
      <c r="D980" s="3">
        <f t="shared" si="106"/>
        <v>9.0965295149534742E-9</v>
      </c>
      <c r="E980" s="3">
        <f t="shared" si="110"/>
        <v>1.4484255563097061E-6</v>
      </c>
      <c r="F980" s="3">
        <f t="shared" si="111"/>
        <v>2.1964816571009827E-5</v>
      </c>
      <c r="G980" s="10">
        <f t="shared" si="107"/>
        <v>4.4438887121005992</v>
      </c>
      <c r="H980" s="2">
        <f t="shared" si="108"/>
        <v>9.5375728122795863E-5</v>
      </c>
      <c r="I980" s="2">
        <f t="shared" si="109"/>
        <v>4.6866636929707075E-3</v>
      </c>
    </row>
    <row r="981" spans="1:9" x14ac:dyDescent="0.25">
      <c r="A981" s="1">
        <v>43377</v>
      </c>
      <c r="B981" s="2">
        <v>-8.1695157425543119E-3</v>
      </c>
      <c r="C981" s="2">
        <f t="shared" si="105"/>
        <v>-8.9763844771799696E-3</v>
      </c>
      <c r="D981" s="3">
        <f t="shared" si="106"/>
        <v>8.0575478282157511E-5</v>
      </c>
      <c r="E981" s="3">
        <f t="shared" si="110"/>
        <v>9.0965295149534742E-9</v>
      </c>
      <c r="F981" s="3">
        <f t="shared" si="111"/>
        <v>2.0540815320912611E-5</v>
      </c>
      <c r="G981" s="10">
        <f t="shared" si="107"/>
        <v>2.5162592606969101</v>
      </c>
      <c r="H981" s="2">
        <f t="shared" si="108"/>
        <v>8.9763844771799696E-3</v>
      </c>
      <c r="I981" s="2">
        <f t="shared" si="109"/>
        <v>4.5321976259771165E-3</v>
      </c>
    </row>
    <row r="982" spans="1:9" x14ac:dyDescent="0.25">
      <c r="A982" s="1">
        <v>43378</v>
      </c>
      <c r="B982" s="2">
        <v>-5.5279655088037449E-3</v>
      </c>
      <c r="C982" s="2">
        <f t="shared" si="105"/>
        <v>-6.3348342434294018E-3</v>
      </c>
      <c r="D982" s="3">
        <f t="shared" si="106"/>
        <v>4.0130124891725763E-5</v>
      </c>
      <c r="E982" s="3">
        <f t="shared" si="110"/>
        <v>8.0575478282157511E-5</v>
      </c>
      <c r="F982" s="3">
        <f t="shared" si="111"/>
        <v>3.6130121792247519E-5</v>
      </c>
      <c r="G982" s="10">
        <f t="shared" si="107"/>
        <v>3.6398977713187115</v>
      </c>
      <c r="H982" s="2">
        <f t="shared" si="108"/>
        <v>6.3348342434294018E-3</v>
      </c>
      <c r="I982" s="2">
        <f t="shared" si="109"/>
        <v>6.0108337019291695E-3</v>
      </c>
    </row>
    <row r="983" spans="1:9" x14ac:dyDescent="0.25">
      <c r="A983" s="1">
        <v>43381</v>
      </c>
      <c r="B983" s="2">
        <v>-3.9506925841348295E-4</v>
      </c>
      <c r="C983" s="2">
        <f t="shared" si="105"/>
        <v>-1.2019379930391402E-3</v>
      </c>
      <c r="D983" s="3">
        <f t="shared" si="106"/>
        <v>1.4446549391109563E-6</v>
      </c>
      <c r="E983" s="3">
        <f t="shared" si="110"/>
        <v>4.0130124891725763E-5</v>
      </c>
      <c r="F983" s="3">
        <f t="shared" si="111"/>
        <v>3.9347200665869806E-5</v>
      </c>
      <c r="G983" s="10">
        <f t="shared" si="107"/>
        <v>4.1342465438024849</v>
      </c>
      <c r="H983" s="2">
        <f t="shared" si="108"/>
        <v>1.2019379930391402E-3</v>
      </c>
      <c r="I983" s="2">
        <f t="shared" si="109"/>
        <v>6.2727347039285668E-3</v>
      </c>
    </row>
    <row r="984" spans="1:9" x14ac:dyDescent="0.25">
      <c r="A984" s="1">
        <v>43382</v>
      </c>
      <c r="B984" s="2">
        <v>-1.4179577940874877E-3</v>
      </c>
      <c r="C984" s="2">
        <f t="shared" si="105"/>
        <v>-2.2248265287131449E-3</v>
      </c>
      <c r="D984" s="3">
        <f t="shared" si="106"/>
        <v>4.9498530828657825E-6</v>
      </c>
      <c r="E984" s="3">
        <f t="shared" si="110"/>
        <v>1.4446549391109563E-6</v>
      </c>
      <c r="F984" s="3">
        <f t="shared" si="111"/>
        <v>3.3742491346533193E-5</v>
      </c>
      <c r="G984" s="10">
        <f t="shared" si="107"/>
        <v>4.1560903137765219</v>
      </c>
      <c r="H984" s="2">
        <f t="shared" si="108"/>
        <v>2.2248265287131449E-3</v>
      </c>
      <c r="I984" s="2">
        <f t="shared" si="109"/>
        <v>5.8088287413671606E-3</v>
      </c>
    </row>
    <row r="985" spans="1:9" x14ac:dyDescent="0.25">
      <c r="A985" s="1">
        <v>43383</v>
      </c>
      <c r="B985" s="2">
        <v>-3.2864175757028824E-2</v>
      </c>
      <c r="C985" s="2">
        <f t="shared" si="105"/>
        <v>-3.3671044491654478E-2</v>
      </c>
      <c r="D985" s="3">
        <f t="shared" si="106"/>
        <v>1.1337392371589753E-3</v>
      </c>
      <c r="E985" s="3">
        <f t="shared" si="110"/>
        <v>4.9498530828657825E-6</v>
      </c>
      <c r="F985" s="3">
        <f t="shared" si="111"/>
        <v>3.0305671589056579E-5</v>
      </c>
      <c r="G985" s="10">
        <f t="shared" si="107"/>
        <v>-14.421917726161833</v>
      </c>
      <c r="H985" s="2">
        <f t="shared" si="108"/>
        <v>3.3671044491654478E-2</v>
      </c>
      <c r="I985" s="2">
        <f t="shared" si="109"/>
        <v>5.5050587271214986E-3</v>
      </c>
    </row>
    <row r="986" spans="1:9" x14ac:dyDescent="0.25">
      <c r="A986" s="1">
        <v>43384</v>
      </c>
      <c r="B986" s="2">
        <v>-2.0573073719881707E-2</v>
      </c>
      <c r="C986" s="2">
        <f t="shared" si="105"/>
        <v>-2.1379942454507365E-2</v>
      </c>
      <c r="D986" s="3">
        <f t="shared" si="106"/>
        <v>4.5710193935804639E-4</v>
      </c>
      <c r="E986" s="3">
        <f t="shared" si="110"/>
        <v>1.1337392371589753E-3</v>
      </c>
      <c r="F986" s="3">
        <f t="shared" si="111"/>
        <v>2.6098302838455323E-4</v>
      </c>
      <c r="G986" s="10">
        <f t="shared" si="107"/>
        <v>2.3308578977948886</v>
      </c>
      <c r="H986" s="2">
        <f t="shared" si="108"/>
        <v>2.1379942454507365E-2</v>
      </c>
      <c r="I986" s="2">
        <f t="shared" si="109"/>
        <v>1.6154969154552827E-2</v>
      </c>
    </row>
    <row r="987" spans="1:9" x14ac:dyDescent="0.25">
      <c r="A987" s="1">
        <v>43385</v>
      </c>
      <c r="B987" s="2">
        <v>1.4206284338267983E-2</v>
      </c>
      <c r="C987" s="2">
        <f t="shared" si="105"/>
        <v>1.3399415603642325E-2</v>
      </c>
      <c r="D987" s="3">
        <f t="shared" si="106"/>
        <v>1.7954433851913342E-4</v>
      </c>
      <c r="E987" s="3">
        <f t="shared" si="110"/>
        <v>4.5710193935804639E-4</v>
      </c>
      <c r="F987" s="3">
        <f t="shared" si="111"/>
        <v>2.9243707545648795E-4</v>
      </c>
      <c r="G987" s="10">
        <f t="shared" si="107"/>
        <v>2.8427125487007139</v>
      </c>
      <c r="H987" s="2">
        <f t="shared" si="108"/>
        <v>1.3399415603642325E-2</v>
      </c>
      <c r="I987" s="2">
        <f t="shared" si="109"/>
        <v>1.7100791661688881E-2</v>
      </c>
    </row>
    <row r="988" spans="1:9" x14ac:dyDescent="0.25">
      <c r="A988" s="1">
        <v>43388</v>
      </c>
      <c r="B988" s="2">
        <v>-5.9050351808552781E-3</v>
      </c>
      <c r="C988" s="2">
        <f t="shared" si="105"/>
        <v>-6.7119039154809349E-3</v>
      </c>
      <c r="D988" s="3">
        <f t="shared" si="106"/>
        <v>4.5049654170648303E-5</v>
      </c>
      <c r="E988" s="3">
        <f t="shared" si="110"/>
        <v>1.7954433851913342E-4</v>
      </c>
      <c r="F988" s="3">
        <f t="shared" si="111"/>
        <v>2.584406754031894E-4</v>
      </c>
      <c r="G988" s="10">
        <f t="shared" si="107"/>
        <v>3.124326995837416</v>
      </c>
      <c r="H988" s="2">
        <f t="shared" si="108"/>
        <v>6.7119039154809349E-3</v>
      </c>
      <c r="I988" s="2">
        <f t="shared" si="109"/>
        <v>1.6076090177751225E-2</v>
      </c>
    </row>
    <row r="989" spans="1:9" x14ac:dyDescent="0.25">
      <c r="A989" s="1">
        <v>43389</v>
      </c>
      <c r="B989" s="2">
        <v>2.1495643069809001E-2</v>
      </c>
      <c r="C989" s="2">
        <f t="shared" si="105"/>
        <v>2.0688774335183343E-2</v>
      </c>
      <c r="D989" s="3">
        <f t="shared" si="106"/>
        <v>4.2802538349214099E-4</v>
      </c>
      <c r="E989" s="3">
        <f t="shared" si="110"/>
        <v>4.5049654170648303E-5</v>
      </c>
      <c r="F989" s="3">
        <f t="shared" si="111"/>
        <v>2.0541189421362143E-4</v>
      </c>
      <c r="G989" s="10">
        <f t="shared" si="107"/>
        <v>2.2844371630249678</v>
      </c>
      <c r="H989" s="2">
        <f t="shared" si="108"/>
        <v>2.0688774335183343E-2</v>
      </c>
      <c r="I989" s="2">
        <f t="shared" si="109"/>
        <v>1.4332197815185969E-2</v>
      </c>
    </row>
    <row r="990" spans="1:9" x14ac:dyDescent="0.25">
      <c r="A990" s="1">
        <v>43390</v>
      </c>
      <c r="B990" s="2">
        <v>-2.5267623277536178E-4</v>
      </c>
      <c r="C990" s="2">
        <f t="shared" si="105"/>
        <v>-1.059544967401019E-3</v>
      </c>
      <c r="D990" s="3">
        <f t="shared" si="106"/>
        <v>1.1226355379448264E-6</v>
      </c>
      <c r="E990" s="3">
        <f t="shared" si="110"/>
        <v>4.2802538349214099E-4</v>
      </c>
      <c r="F990" s="3">
        <f t="shared" si="111"/>
        <v>2.4517208914406793E-4</v>
      </c>
      <c r="G990" s="10">
        <f t="shared" si="107"/>
        <v>3.235547076665847</v>
      </c>
      <c r="H990" s="2">
        <f t="shared" si="108"/>
        <v>1.059544967401019E-3</v>
      </c>
      <c r="I990" s="2">
        <f t="shared" si="109"/>
        <v>1.5657972063586906E-2</v>
      </c>
    </row>
    <row r="991" spans="1:9" x14ac:dyDescent="0.25">
      <c r="A991" s="1">
        <v>43391</v>
      </c>
      <c r="B991" s="2">
        <v>-1.4391946490294405E-2</v>
      </c>
      <c r="C991" s="2">
        <f t="shared" si="105"/>
        <v>-1.5198815224920063E-2</v>
      </c>
      <c r="D991" s="3">
        <f t="shared" si="106"/>
        <v>2.3100398424126189E-4</v>
      </c>
      <c r="E991" s="3">
        <f t="shared" si="110"/>
        <v>1.1226355379448264E-6</v>
      </c>
      <c r="F991" s="3">
        <f t="shared" si="111"/>
        <v>1.8648486414579726E-4</v>
      </c>
      <c r="G991" s="10">
        <f t="shared" si="107"/>
        <v>2.755277809945694</v>
      </c>
      <c r="H991" s="2">
        <f t="shared" si="108"/>
        <v>1.5198815224920063E-2</v>
      </c>
      <c r="I991" s="2">
        <f t="shared" si="109"/>
        <v>1.3655946109508387E-2</v>
      </c>
    </row>
    <row r="992" spans="1:9" x14ac:dyDescent="0.25">
      <c r="A992" s="1">
        <v>43392</v>
      </c>
      <c r="B992" s="2">
        <v>-3.6116990154511086E-4</v>
      </c>
      <c r="C992" s="2">
        <f t="shared" si="105"/>
        <v>-1.1680386361707681E-3</v>
      </c>
      <c r="D992" s="3">
        <f t="shared" si="106"/>
        <v>1.364314255587668E-6</v>
      </c>
      <c r="E992" s="3">
        <f t="shared" si="110"/>
        <v>2.3100398424126189E-4</v>
      </c>
      <c r="F992" s="3">
        <f t="shared" si="111"/>
        <v>1.9041195370676377E-4</v>
      </c>
      <c r="G992" s="10">
        <f t="shared" si="107"/>
        <v>3.3606392614422473</v>
      </c>
      <c r="H992" s="2">
        <f t="shared" si="108"/>
        <v>1.1680386361707681E-3</v>
      </c>
      <c r="I992" s="2">
        <f t="shared" si="109"/>
        <v>1.3798983792539354E-2</v>
      </c>
    </row>
    <row r="993" spans="1:9" x14ac:dyDescent="0.25">
      <c r="A993" s="1">
        <v>43395</v>
      </c>
      <c r="B993" s="2">
        <v>-4.2994746692295305E-3</v>
      </c>
      <c r="C993" s="2">
        <f t="shared" si="105"/>
        <v>-5.1063434038551873E-3</v>
      </c>
      <c r="D993" s="3">
        <f t="shared" si="106"/>
        <v>2.607474295809538E-5</v>
      </c>
      <c r="E993" s="3">
        <f t="shared" si="110"/>
        <v>1.364314255587668E-6</v>
      </c>
      <c r="F993" s="3">
        <f t="shared" si="111"/>
        <v>1.4587967481642745E-4</v>
      </c>
      <c r="G993" s="10">
        <f t="shared" si="107"/>
        <v>3.4080549580021104</v>
      </c>
      <c r="H993" s="2">
        <f t="shared" si="108"/>
        <v>5.1063434038551873E-3</v>
      </c>
      <c r="I993" s="2">
        <f t="shared" si="109"/>
        <v>1.2078065855774568E-2</v>
      </c>
    </row>
    <row r="994" spans="1:9" x14ac:dyDescent="0.25">
      <c r="A994" s="1">
        <v>43396</v>
      </c>
      <c r="B994" s="2">
        <v>-5.5118510239923202E-3</v>
      </c>
      <c r="C994" s="2">
        <f t="shared" si="105"/>
        <v>-6.318719758617977E-3</v>
      </c>
      <c r="D994" s="3">
        <f t="shared" si="106"/>
        <v>3.9926219387949224E-5</v>
      </c>
      <c r="E994" s="3">
        <f t="shared" si="110"/>
        <v>2.607474295809538E-5</v>
      </c>
      <c r="F994" s="3">
        <f t="shared" si="111"/>
        <v>1.1792357017681457E-4</v>
      </c>
      <c r="G994" s="10">
        <f t="shared" si="107"/>
        <v>3.4345098479975986</v>
      </c>
      <c r="H994" s="2">
        <f t="shared" si="108"/>
        <v>6.318719758617977E-3</v>
      </c>
      <c r="I994" s="2">
        <f t="shared" si="109"/>
        <v>1.0859261953595859E-2</v>
      </c>
    </row>
    <row r="995" spans="1:9" x14ac:dyDescent="0.25">
      <c r="A995" s="1">
        <v>43397</v>
      </c>
      <c r="B995" s="2">
        <v>-3.0864490329077787E-2</v>
      </c>
      <c r="C995" s="2">
        <f t="shared" si="105"/>
        <v>-3.1671359063703441E-2</v>
      </c>
      <c r="D995" s="3">
        <f t="shared" si="106"/>
        <v>1.0030749849420301E-3</v>
      </c>
      <c r="E995" s="3">
        <f t="shared" si="110"/>
        <v>3.9926219387949224E-5</v>
      </c>
      <c r="F995" s="3">
        <f t="shared" si="111"/>
        <v>1.0003031863227583E-4</v>
      </c>
      <c r="G995" s="10">
        <f t="shared" si="107"/>
        <v>-1.3277747099148827</v>
      </c>
      <c r="H995" s="2">
        <f t="shared" si="108"/>
        <v>3.1671359063703441E-2</v>
      </c>
      <c r="I995" s="2">
        <f t="shared" si="109"/>
        <v>1.0001515816728774E-2</v>
      </c>
    </row>
    <row r="996" spans="1:9" x14ac:dyDescent="0.25">
      <c r="A996" s="1">
        <v>43398</v>
      </c>
      <c r="B996" s="2">
        <v>1.8625051767629408E-2</v>
      </c>
      <c r="C996" s="2">
        <f t="shared" si="105"/>
        <v>1.781818303300375E-2</v>
      </c>
      <c r="D996" s="3">
        <f t="shared" si="106"/>
        <v>3.1748764659762275E-4</v>
      </c>
      <c r="E996" s="3">
        <f t="shared" si="110"/>
        <v>1.0030749849420301E-3</v>
      </c>
      <c r="F996" s="3">
        <f t="shared" si="111"/>
        <v>2.8575046435909185E-4</v>
      </c>
      <c r="G996" s="10">
        <f t="shared" si="107"/>
        <v>2.605724244881467</v>
      </c>
      <c r="H996" s="2">
        <f t="shared" si="108"/>
        <v>1.781818303300375E-2</v>
      </c>
      <c r="I996" s="2">
        <f t="shared" si="109"/>
        <v>1.6904155239440149E-2</v>
      </c>
    </row>
    <row r="997" spans="1:9" x14ac:dyDescent="0.25">
      <c r="A997" s="1">
        <v>43399</v>
      </c>
      <c r="B997" s="2">
        <v>-1.7327217554896079E-2</v>
      </c>
      <c r="C997" s="2">
        <f t="shared" si="105"/>
        <v>-1.8134086289521737E-2</v>
      </c>
      <c r="D997" s="3">
        <f t="shared" si="106"/>
        <v>3.2884508555582027E-4</v>
      </c>
      <c r="E997" s="3">
        <f t="shared" si="110"/>
        <v>3.1748764659762275E-4</v>
      </c>
      <c r="F997" s="3">
        <f t="shared" si="111"/>
        <v>2.8197804746050287E-4</v>
      </c>
      <c r="G997" s="10">
        <f t="shared" si="107"/>
        <v>2.584798080181812</v>
      </c>
      <c r="H997" s="2">
        <f t="shared" si="108"/>
        <v>1.8134086289521737E-2</v>
      </c>
      <c r="I997" s="2">
        <f t="shared" si="109"/>
        <v>1.6792201983673937E-2</v>
      </c>
    </row>
    <row r="998" spans="1:9" x14ac:dyDescent="0.25">
      <c r="A998" s="1">
        <v>43402</v>
      </c>
      <c r="B998" s="2">
        <v>-6.5596214677152709E-3</v>
      </c>
      <c r="C998" s="2">
        <f t="shared" si="105"/>
        <v>-7.3664902023409277E-3</v>
      </c>
      <c r="D998" s="3">
        <f t="shared" si="106"/>
        <v>5.4265177901184882E-5</v>
      </c>
      <c r="E998" s="3">
        <f t="shared" si="110"/>
        <v>3.2884508555582027E-4</v>
      </c>
      <c r="F998" s="3">
        <f t="shared" si="111"/>
        <v>2.8152398106830656E-4</v>
      </c>
      <c r="G998" s="10">
        <f t="shared" si="107"/>
        <v>3.0723303879284485</v>
      </c>
      <c r="H998" s="2">
        <f t="shared" si="108"/>
        <v>7.3664902023409277E-3</v>
      </c>
      <c r="I998" s="2">
        <f t="shared" si="109"/>
        <v>1.6778676380105391E-2</v>
      </c>
    </row>
    <row r="999" spans="1:9" x14ac:dyDescent="0.25">
      <c r="A999" s="1">
        <v>43403</v>
      </c>
      <c r="B999" s="2">
        <v>1.5666824420255576E-2</v>
      </c>
      <c r="C999" s="2">
        <f t="shared" si="105"/>
        <v>1.4859955685629919E-2</v>
      </c>
      <c r="D999" s="3">
        <f t="shared" si="106"/>
        <v>2.2081828297888494E-4</v>
      </c>
      <c r="E999" s="3">
        <f t="shared" si="110"/>
        <v>5.4265177901184882E-5</v>
      </c>
      <c r="F999" s="3">
        <f t="shared" si="111"/>
        <v>2.2445354520481435E-4</v>
      </c>
      <c r="G999" s="10">
        <f t="shared" si="107"/>
        <v>2.7900803937733776</v>
      </c>
      <c r="H999" s="2">
        <f t="shared" si="108"/>
        <v>1.4859955685629919E-2</v>
      </c>
      <c r="I999" s="2">
        <f t="shared" si="109"/>
        <v>1.4981773766974802E-2</v>
      </c>
    </row>
    <row r="1000" spans="1:9" x14ac:dyDescent="0.25">
      <c r="A1000" s="1">
        <v>43404</v>
      </c>
      <c r="B1000" s="2">
        <v>1.0851291456518197E-2</v>
      </c>
      <c r="C1000" s="2">
        <f t="shared" si="105"/>
        <v>1.004442272189254E-2</v>
      </c>
      <c r="D1000" s="3">
        <f t="shared" si="106"/>
        <v>1.0089042781607113E-4</v>
      </c>
      <c r="E1000" s="3">
        <f t="shared" si="110"/>
        <v>2.2081828297888494E-4</v>
      </c>
      <c r="F1000" s="3">
        <f t="shared" si="111"/>
        <v>2.1649617889677803E-4</v>
      </c>
      <c r="G1000" s="10">
        <f t="shared" si="107"/>
        <v>3.0670228869064036</v>
      </c>
      <c r="H1000" s="2">
        <f t="shared" si="108"/>
        <v>1.004442272189254E-2</v>
      </c>
      <c r="I1000" s="2">
        <f t="shared" si="109"/>
        <v>1.4713809122616007E-2</v>
      </c>
    </row>
    <row r="1001" spans="1:9" x14ac:dyDescent="0.25">
      <c r="A1001" s="1">
        <v>43405</v>
      </c>
      <c r="B1001" s="2">
        <v>1.05577968389301E-2</v>
      </c>
      <c r="C1001" s="2">
        <f t="shared" si="105"/>
        <v>9.7509281043044425E-3</v>
      </c>
      <c r="D1001" s="3">
        <f t="shared" si="106"/>
        <v>9.5080598895314232E-5</v>
      </c>
      <c r="E1001" s="3">
        <f t="shared" si="110"/>
        <v>1.0089042781607113E-4</v>
      </c>
      <c r="F1001" s="3">
        <f t="shared" si="111"/>
        <v>1.858091254560911E-4</v>
      </c>
      <c r="G1001" s="10">
        <f t="shared" si="107"/>
        <v>3.1206012073728409</v>
      </c>
      <c r="H1001" s="2">
        <f t="shared" si="108"/>
        <v>9.7509281043044425E-3</v>
      </c>
      <c r="I1001" s="2">
        <f t="shared" si="109"/>
        <v>1.3631182100466968E-2</v>
      </c>
    </row>
    <row r="1002" spans="1:9" x14ac:dyDescent="0.25">
      <c r="A1002" s="1">
        <v>43406</v>
      </c>
      <c r="B1002" s="2">
        <v>-6.3166652678288138E-3</v>
      </c>
      <c r="C1002" s="2">
        <f t="shared" si="105"/>
        <v>-7.1235340024544706E-3</v>
      </c>
      <c r="D1002" s="3">
        <f t="shared" si="106"/>
        <v>5.0744736684125012E-5</v>
      </c>
      <c r="E1002" s="3">
        <f t="shared" si="110"/>
        <v>9.5080598895314232E-5</v>
      </c>
      <c r="F1002" s="3">
        <f t="shared" si="111"/>
        <v>1.6182596550360053E-4</v>
      </c>
      <c r="G1002" s="10">
        <f t="shared" si="107"/>
        <v>3.2887680174266496</v>
      </c>
      <c r="H1002" s="2">
        <f t="shared" si="108"/>
        <v>7.1235340024544706E-3</v>
      </c>
      <c r="I1002" s="2">
        <f t="shared" si="109"/>
        <v>1.2721083503522823E-2</v>
      </c>
    </row>
    <row r="1003" spans="1:9" x14ac:dyDescent="0.25">
      <c r="A1003" s="1">
        <v>43409</v>
      </c>
      <c r="B1003" s="2">
        <v>5.6003172901073484E-3</v>
      </c>
      <c r="C1003" s="2">
        <f t="shared" si="105"/>
        <v>4.7934485554816915E-3</v>
      </c>
      <c r="D1003" s="3">
        <f t="shared" si="106"/>
        <v>2.2977149054049516E-5</v>
      </c>
      <c r="E1003" s="3">
        <f t="shared" si="110"/>
        <v>5.0744736684125012E-5</v>
      </c>
      <c r="F1003" s="3">
        <f t="shared" si="111"/>
        <v>1.3485972640400458E-4</v>
      </c>
      <c r="G1003" s="10">
        <f t="shared" si="107"/>
        <v>3.4515100895767423</v>
      </c>
      <c r="H1003" s="2">
        <f t="shared" si="108"/>
        <v>4.7934485554816915E-3</v>
      </c>
      <c r="I1003" s="2">
        <f t="shared" si="109"/>
        <v>1.1612912055294512E-2</v>
      </c>
    </row>
    <row r="1004" spans="1:9" x14ac:dyDescent="0.25">
      <c r="A1004" s="1">
        <v>43410</v>
      </c>
      <c r="B1004" s="2">
        <v>6.2593351373656514E-3</v>
      </c>
      <c r="C1004" s="2">
        <f t="shared" si="105"/>
        <v>5.4524664027399946E-3</v>
      </c>
      <c r="D1004" s="3">
        <f t="shared" si="106"/>
        <v>2.9729389873008416E-5</v>
      </c>
      <c r="E1004" s="3">
        <f t="shared" si="110"/>
        <v>2.2977149054049516E-5</v>
      </c>
      <c r="F1004" s="3">
        <f t="shared" si="111"/>
        <v>1.091020983262069E-4</v>
      </c>
      <c r="G1004" s="10">
        <f t="shared" si="107"/>
        <v>3.5064289537893498</v>
      </c>
      <c r="H1004" s="2">
        <f t="shared" si="108"/>
        <v>5.4524664027399946E-3</v>
      </c>
      <c r="I1004" s="2">
        <f t="shared" si="109"/>
        <v>1.0445194987467056E-2</v>
      </c>
    </row>
    <row r="1005" spans="1:9" x14ac:dyDescent="0.25">
      <c r="A1005" s="1">
        <v>43411</v>
      </c>
      <c r="B1005" s="2">
        <v>2.1208876952947708E-2</v>
      </c>
      <c r="C1005" s="2">
        <f t="shared" si="105"/>
        <v>2.0402008218322051E-2</v>
      </c>
      <c r="D1005" s="3">
        <f t="shared" si="106"/>
        <v>4.1624193934048048E-4</v>
      </c>
      <c r="E1005" s="3">
        <f t="shared" si="110"/>
        <v>2.9729389873008416E-5</v>
      </c>
      <c r="F1005" s="3">
        <f t="shared" si="111"/>
        <v>9.1374209557189889E-5</v>
      </c>
      <c r="G1005" s="10">
        <f t="shared" si="107"/>
        <v>1.4536577380877216</v>
      </c>
      <c r="H1005" s="2">
        <f t="shared" si="108"/>
        <v>2.0402008218322051E-2</v>
      </c>
      <c r="I1005" s="2">
        <f t="shared" si="109"/>
        <v>9.5589858017045871E-3</v>
      </c>
    </row>
    <row r="1006" spans="1:9" x14ac:dyDescent="0.25">
      <c r="A1006" s="1">
        <v>43412</v>
      </c>
      <c r="B1006" s="2">
        <v>-2.5089822274502183E-3</v>
      </c>
      <c r="C1006" s="2">
        <f t="shared" si="105"/>
        <v>-3.3158509620758755E-3</v>
      </c>
      <c r="D1006" s="3">
        <f t="shared" si="106"/>
        <v>1.0994867602699509E-5</v>
      </c>
      <c r="E1006" s="3">
        <f t="shared" si="110"/>
        <v>4.1624193934048048E-4</v>
      </c>
      <c r="F1006" s="3">
        <f t="shared" si="111"/>
        <v>1.5807333363326197E-4</v>
      </c>
      <c r="G1006" s="10">
        <f t="shared" si="107"/>
        <v>3.4225094714593176</v>
      </c>
      <c r="H1006" s="2">
        <f t="shared" si="108"/>
        <v>3.3158509620758755E-3</v>
      </c>
      <c r="I1006" s="2">
        <f t="shared" si="109"/>
        <v>1.2572721806882629E-2</v>
      </c>
    </row>
    <row r="1007" spans="1:9" x14ac:dyDescent="0.25">
      <c r="A1007" s="1">
        <v>43413</v>
      </c>
      <c r="B1007" s="2">
        <v>-9.1989896074931021E-3</v>
      </c>
      <c r="C1007" s="2">
        <f t="shared" si="105"/>
        <v>-1.000585834211876E-2</v>
      </c>
      <c r="D1007" s="3">
        <f t="shared" si="106"/>
        <v>1.0011720116254757E-4</v>
      </c>
      <c r="E1007" s="3">
        <f t="shared" si="110"/>
        <v>1.0994867602699509E-5</v>
      </c>
      <c r="F1007" s="3">
        <f t="shared" si="111"/>
        <v>1.2386062638187074E-4</v>
      </c>
      <c r="G1007" s="10">
        <f t="shared" si="107"/>
        <v>3.1750856178390476</v>
      </c>
      <c r="H1007" s="2">
        <f t="shared" si="108"/>
        <v>1.000585834211876E-2</v>
      </c>
      <c r="I1007" s="2">
        <f t="shared" si="109"/>
        <v>1.1129268905991568E-2</v>
      </c>
    </row>
    <row r="1008" spans="1:9" x14ac:dyDescent="0.25">
      <c r="A1008" s="1">
        <v>43416</v>
      </c>
      <c r="B1008" s="2">
        <v>-1.9701475363267495E-2</v>
      </c>
      <c r="C1008" s="2">
        <f t="shared" si="105"/>
        <v>-2.0508344097893153E-2</v>
      </c>
      <c r="D1008" s="3">
        <f t="shared" si="106"/>
        <v>4.2059217763758895E-4</v>
      </c>
      <c r="E1008" s="3">
        <f t="shared" si="110"/>
        <v>1.0011720116254757E-4</v>
      </c>
      <c r="F1008" s="3">
        <f t="shared" si="111"/>
        <v>1.1687469805344168E-4</v>
      </c>
      <c r="G1008" s="10">
        <f t="shared" si="107"/>
        <v>1.8089360710390336</v>
      </c>
      <c r="H1008" s="2">
        <f t="shared" si="108"/>
        <v>2.0508344097893153E-2</v>
      </c>
      <c r="I1008" s="2">
        <f t="shared" si="109"/>
        <v>1.081086019026431E-2</v>
      </c>
    </row>
    <row r="1009" spans="1:9" x14ac:dyDescent="0.25">
      <c r="A1009" s="1">
        <v>43417</v>
      </c>
      <c r="B1009" s="2">
        <v>-1.4819053487979961E-3</v>
      </c>
      <c r="C1009" s="2">
        <f t="shared" si="105"/>
        <v>-2.2887740834236533E-3</v>
      </c>
      <c r="D1009" s="3">
        <f t="shared" si="106"/>
        <v>5.2384868049517846E-6</v>
      </c>
      <c r="E1009" s="3">
        <f t="shared" si="110"/>
        <v>4.2059217763758895E-4</v>
      </c>
      <c r="F1009" s="3">
        <f t="shared" si="111"/>
        <v>1.7790429547436903E-4</v>
      </c>
      <c r="G1009" s="10">
        <f t="shared" si="107"/>
        <v>3.3834711093608183</v>
      </c>
      <c r="H1009" s="2">
        <f t="shared" si="108"/>
        <v>2.2887740834236533E-3</v>
      </c>
      <c r="I1009" s="2">
        <f t="shared" si="109"/>
        <v>1.3338076903150958E-2</v>
      </c>
    </row>
    <row r="1010" spans="1:9" x14ac:dyDescent="0.25">
      <c r="A1010" s="1">
        <v>43418</v>
      </c>
      <c r="B1010" s="2">
        <v>-7.5674643116913076E-3</v>
      </c>
      <c r="C1010" s="2">
        <f t="shared" si="105"/>
        <v>-8.3743330463169653E-3</v>
      </c>
      <c r="D1010" s="3">
        <f t="shared" si="106"/>
        <v>7.0129453970636384E-5</v>
      </c>
      <c r="E1010" s="3">
        <f t="shared" si="110"/>
        <v>5.2384868049517846E-6</v>
      </c>
      <c r="F1010" s="3">
        <f t="shared" si="111"/>
        <v>1.373941914924882E-4</v>
      </c>
      <c r="G1010" s="10">
        <f t="shared" si="107"/>
        <v>3.2721771070158092</v>
      </c>
      <c r="H1010" s="2">
        <f t="shared" si="108"/>
        <v>8.3743330463169653E-3</v>
      </c>
      <c r="I1010" s="2">
        <f t="shared" si="109"/>
        <v>1.1721526841349987E-2</v>
      </c>
    </row>
    <row r="1011" spans="1:9" x14ac:dyDescent="0.25">
      <c r="A1011" s="1">
        <v>43419</v>
      </c>
      <c r="B1011" s="2">
        <v>1.0593800664796094E-2</v>
      </c>
      <c r="C1011" s="2">
        <f t="shared" si="105"/>
        <v>9.7869319301704359E-3</v>
      </c>
      <c r="D1011" s="3">
        <f t="shared" si="106"/>
        <v>9.578403660578961E-5</v>
      </c>
      <c r="E1011" s="3">
        <f t="shared" si="110"/>
        <v>7.0129453970636384E-5</v>
      </c>
      <c r="F1011" s="3">
        <f t="shared" si="111"/>
        <v>1.2072628585558108E-4</v>
      </c>
      <c r="G1011" s="10">
        <f t="shared" si="107"/>
        <v>3.1953546268584403</v>
      </c>
      <c r="H1011" s="2">
        <f t="shared" si="108"/>
        <v>9.7869319301704359E-3</v>
      </c>
      <c r="I1011" s="2">
        <f t="shared" si="109"/>
        <v>1.0987551404001761E-2</v>
      </c>
    </row>
    <row r="1012" spans="1:9" x14ac:dyDescent="0.25">
      <c r="A1012" s="1">
        <v>43420</v>
      </c>
      <c r="B1012" s="2">
        <v>2.2232803457622463E-3</v>
      </c>
      <c r="C1012" s="2">
        <f t="shared" si="105"/>
        <v>1.4164116111365891E-3</v>
      </c>
      <c r="D1012" s="3">
        <f t="shared" si="106"/>
        <v>2.0062218521625478E-6</v>
      </c>
      <c r="E1012" s="3">
        <f t="shared" si="110"/>
        <v>9.578403660578961E-5</v>
      </c>
      <c r="F1012" s="3">
        <f t="shared" si="111"/>
        <v>1.1365238238881086E-4</v>
      </c>
      <c r="G1012" s="10">
        <f t="shared" si="107"/>
        <v>3.6134183575113945</v>
      </c>
      <c r="H1012" s="2">
        <f t="shared" si="108"/>
        <v>1.4164116111365891E-3</v>
      </c>
      <c r="I1012" s="2">
        <f t="shared" si="109"/>
        <v>1.066078713739332E-2</v>
      </c>
    </row>
    <row r="1013" spans="1:9" x14ac:dyDescent="0.25">
      <c r="A1013" s="1">
        <v>43423</v>
      </c>
      <c r="B1013" s="2">
        <v>-1.6643094431470606E-2</v>
      </c>
      <c r="C1013" s="2">
        <f t="shared" si="105"/>
        <v>-1.7449963166096264E-2</v>
      </c>
      <c r="D1013" s="3">
        <f t="shared" si="106"/>
        <v>3.0450121449811636E-4</v>
      </c>
      <c r="E1013" s="3">
        <f t="shared" si="110"/>
        <v>2.0062218521625478E-6</v>
      </c>
      <c r="F1013" s="3">
        <f t="shared" si="111"/>
        <v>8.9024316902013454E-5</v>
      </c>
      <c r="G1013" s="10">
        <f t="shared" si="107"/>
        <v>2.0341482582127175</v>
      </c>
      <c r="H1013" s="2">
        <f t="shared" si="108"/>
        <v>1.7449963166096264E-2</v>
      </c>
      <c r="I1013" s="2">
        <f t="shared" si="109"/>
        <v>9.4352698372655707E-3</v>
      </c>
    </row>
    <row r="1014" spans="1:9" x14ac:dyDescent="0.25">
      <c r="A1014" s="1">
        <v>43424</v>
      </c>
      <c r="B1014" s="2">
        <v>-1.8151208036480848E-2</v>
      </c>
      <c r="C1014" s="2">
        <f t="shared" si="105"/>
        <v>-1.8958076771106506E-2</v>
      </c>
      <c r="D1014" s="3">
        <f t="shared" si="106"/>
        <v>3.5940867485916809E-4</v>
      </c>
      <c r="E1014" s="3">
        <f t="shared" si="110"/>
        <v>3.0450121449811636E-4</v>
      </c>
      <c r="F1014" s="3">
        <f t="shared" si="111"/>
        <v>1.3324100525464484E-4</v>
      </c>
      <c r="G1014" s="10">
        <f t="shared" si="107"/>
        <v>2.1940205030630837</v>
      </c>
      <c r="H1014" s="2">
        <f t="shared" si="108"/>
        <v>1.8958076771106506E-2</v>
      </c>
      <c r="I1014" s="2">
        <f t="shared" si="109"/>
        <v>1.1543006768370398E-2</v>
      </c>
    </row>
    <row r="1015" spans="1:9" x14ac:dyDescent="0.25">
      <c r="A1015" s="1">
        <v>43425</v>
      </c>
      <c r="B1015" s="2">
        <v>3.0432758366170098E-3</v>
      </c>
      <c r="C1015" s="2">
        <f t="shared" si="105"/>
        <v>2.2364071019913526E-3</v>
      </c>
      <c r="D1015" s="3">
        <f t="shared" si="106"/>
        <v>5.0015167258373597E-6</v>
      </c>
      <c r="E1015" s="3">
        <f t="shared" si="110"/>
        <v>3.5940867485916809E-4</v>
      </c>
      <c r="F1015" s="3">
        <f t="shared" si="111"/>
        <v>1.7741334850087526E-4</v>
      </c>
      <c r="G1015" s="10">
        <f t="shared" si="107"/>
        <v>3.3854799289551298</v>
      </c>
      <c r="H1015" s="2">
        <f t="shared" si="108"/>
        <v>2.2364071019913526E-3</v>
      </c>
      <c r="I1015" s="2">
        <f t="shared" si="109"/>
        <v>1.3319660224678228E-2</v>
      </c>
    </row>
    <row r="1016" spans="1:9" x14ac:dyDescent="0.25">
      <c r="A1016" s="1">
        <v>43427</v>
      </c>
      <c r="B1016" s="2">
        <v>-6.5548901291732076E-3</v>
      </c>
      <c r="C1016" s="2">
        <f t="shared" si="105"/>
        <v>-7.3617588637988644E-3</v>
      </c>
      <c r="D1016" s="3">
        <f t="shared" si="106"/>
        <v>5.4195493568721144E-5</v>
      </c>
      <c r="E1016" s="3">
        <f t="shared" si="110"/>
        <v>5.0015167258373597E-6</v>
      </c>
      <c r="F1016" s="3">
        <f t="shared" si="111"/>
        <v>1.3698073926449425E-4</v>
      </c>
      <c r="G1016" s="10">
        <f t="shared" si="107"/>
        <v>3.3310749987117028</v>
      </c>
      <c r="H1016" s="2">
        <f t="shared" si="108"/>
        <v>7.3617588637988644E-3</v>
      </c>
      <c r="I1016" s="2">
        <f t="shared" si="109"/>
        <v>1.1703877103955519E-2</v>
      </c>
    </row>
    <row r="1017" spans="1:9" x14ac:dyDescent="0.25">
      <c r="A1017" s="1">
        <v>43430</v>
      </c>
      <c r="B1017" s="2">
        <v>1.5532409517731827E-2</v>
      </c>
      <c r="C1017" s="2">
        <f t="shared" si="105"/>
        <v>1.4725540783106169E-2</v>
      </c>
      <c r="D1017" s="3">
        <f t="shared" si="106"/>
        <v>2.1684155135492304E-4</v>
      </c>
      <c r="E1017" s="3">
        <f t="shared" si="110"/>
        <v>5.4195493568721144E-5</v>
      </c>
      <c r="F1017" s="3">
        <f t="shared" si="111"/>
        <v>1.17127076636309E-4</v>
      </c>
      <c r="G1017" s="10">
        <f t="shared" si="107"/>
        <v>2.6815191052883161</v>
      </c>
      <c r="H1017" s="2">
        <f t="shared" si="108"/>
        <v>1.4725540783106169E-2</v>
      </c>
      <c r="I1017" s="2">
        <f t="shared" si="109"/>
        <v>1.0822526351841746E-2</v>
      </c>
    </row>
    <row r="1018" spans="1:9" x14ac:dyDescent="0.25">
      <c r="A1018" s="1">
        <v>43431</v>
      </c>
      <c r="B1018" s="2">
        <v>3.261703042884756E-3</v>
      </c>
      <c r="C1018" s="2">
        <f t="shared" si="105"/>
        <v>2.4548343082590987E-3</v>
      </c>
      <c r="D1018" s="3">
        <f t="shared" si="106"/>
        <v>6.026211481005928E-6</v>
      </c>
      <c r="E1018" s="3">
        <f t="shared" si="110"/>
        <v>2.1684155135492304E-4</v>
      </c>
      <c r="F1018" s="3">
        <f t="shared" si="111"/>
        <v>1.3599298961428617E-4</v>
      </c>
      <c r="G1018" s="10">
        <f t="shared" si="107"/>
        <v>3.5103587456908296</v>
      </c>
      <c r="H1018" s="2">
        <f t="shared" si="108"/>
        <v>2.4548343082590987E-3</v>
      </c>
      <c r="I1018" s="2">
        <f t="shared" si="109"/>
        <v>1.1661603218009357E-2</v>
      </c>
    </row>
    <row r="1019" spans="1:9" x14ac:dyDescent="0.25">
      <c r="A1019" s="1">
        <v>43432</v>
      </c>
      <c r="B1019" s="2">
        <v>2.297393528374414E-2</v>
      </c>
      <c r="C1019" s="2">
        <f t="shared" si="105"/>
        <v>2.2167066549118482E-2</v>
      </c>
      <c r="D1019" s="3">
        <f t="shared" si="106"/>
        <v>4.9137883939304758E-4</v>
      </c>
      <c r="E1019" s="3">
        <f t="shared" si="110"/>
        <v>6.026211481005928E-6</v>
      </c>
      <c r="F1019" s="3">
        <f t="shared" si="111"/>
        <v>1.064410781059591E-4</v>
      </c>
      <c r="G1019" s="10">
        <f t="shared" si="107"/>
        <v>1.3468010110626929</v>
      </c>
      <c r="H1019" s="2">
        <f t="shared" si="108"/>
        <v>2.2167066549118482E-2</v>
      </c>
      <c r="I1019" s="2">
        <f t="shared" si="109"/>
        <v>1.0317028550215372E-2</v>
      </c>
    </row>
    <row r="1020" spans="1:9" x14ac:dyDescent="0.25">
      <c r="A1020" s="1">
        <v>43433</v>
      </c>
      <c r="B1020" s="2">
        <v>-2.1976900564546487E-3</v>
      </c>
      <c r="C1020" s="2">
        <f t="shared" si="105"/>
        <v>-3.0045587910803059E-3</v>
      </c>
      <c r="D1020" s="3">
        <f t="shared" si="106"/>
        <v>9.0273735290579499E-6</v>
      </c>
      <c r="E1020" s="3">
        <f t="shared" si="110"/>
        <v>4.9137883939304758E-4</v>
      </c>
      <c r="F1020" s="3">
        <f t="shared" si="111"/>
        <v>1.8478399112938022E-4</v>
      </c>
      <c r="G1020" s="10">
        <f t="shared" si="107"/>
        <v>3.3547961541151046</v>
      </c>
      <c r="H1020" s="2">
        <f t="shared" si="108"/>
        <v>3.0045587910803059E-3</v>
      </c>
      <c r="I1020" s="2">
        <f t="shared" si="109"/>
        <v>1.3593527545467374E-2</v>
      </c>
    </row>
    <row r="1021" spans="1:9" x14ac:dyDescent="0.25">
      <c r="A1021" s="1">
        <v>43434</v>
      </c>
      <c r="B1021" s="2">
        <v>8.1855239319734707E-3</v>
      </c>
      <c r="C1021" s="2">
        <f t="shared" si="105"/>
        <v>7.3786551973478139E-3</v>
      </c>
      <c r="D1021" s="3">
        <f t="shared" si="106"/>
        <v>5.4444552521347904E-5</v>
      </c>
      <c r="E1021" s="3">
        <f t="shared" si="110"/>
        <v>9.0273735290579499E-6</v>
      </c>
      <c r="F1021" s="3">
        <f t="shared" si="111"/>
        <v>1.432846829414625E-4</v>
      </c>
      <c r="G1021" s="10">
        <f t="shared" si="107"/>
        <v>3.3164126818542359</v>
      </c>
      <c r="H1021" s="2">
        <f t="shared" si="108"/>
        <v>7.3786551973478139E-3</v>
      </c>
      <c r="I1021" s="2">
        <f t="shared" si="109"/>
        <v>1.1970158016561958E-2</v>
      </c>
    </row>
    <row r="1022" spans="1:9" x14ac:dyDescent="0.25">
      <c r="A1022" s="1">
        <v>43437</v>
      </c>
      <c r="B1022" s="2">
        <v>1.0941355061463431E-2</v>
      </c>
      <c r="C1022" s="2">
        <f t="shared" si="105"/>
        <v>1.0134486326837774E-2</v>
      </c>
      <c r="D1022" s="3">
        <f t="shared" si="106"/>
        <v>1.0270781310886179E-4</v>
      </c>
      <c r="E1022" s="3">
        <f t="shared" si="110"/>
        <v>5.4444552521347904E-5</v>
      </c>
      <c r="F1022" s="3">
        <f t="shared" si="111"/>
        <v>1.2185872279965841E-4</v>
      </c>
      <c r="G1022" s="10">
        <f t="shared" si="107"/>
        <v>3.165963893112774</v>
      </c>
      <c r="H1022" s="2">
        <f t="shared" si="108"/>
        <v>1.0134486326837774E-2</v>
      </c>
      <c r="I1022" s="2">
        <f t="shared" si="109"/>
        <v>1.1038963846288221E-2</v>
      </c>
    </row>
    <row r="1023" spans="1:9" x14ac:dyDescent="0.25">
      <c r="A1023" s="1">
        <v>43438</v>
      </c>
      <c r="B1023" s="2">
        <v>-3.2364883510072162E-2</v>
      </c>
      <c r="C1023" s="2">
        <f t="shared" si="105"/>
        <v>-3.3171752244697816E-2</v>
      </c>
      <c r="D1023" s="3">
        <f t="shared" si="106"/>
        <v>1.1003651469836146E-3</v>
      </c>
      <c r="E1023" s="3">
        <f t="shared" si="110"/>
        <v>1.0270781310886179E-4</v>
      </c>
      <c r="F1023" s="3">
        <f t="shared" si="111"/>
        <v>1.1592370967729076E-4</v>
      </c>
      <c r="G1023" s="10">
        <f t="shared" si="107"/>
        <v>-1.1337239992917889</v>
      </c>
      <c r="H1023" s="2">
        <f t="shared" si="108"/>
        <v>3.3171752244697816E-2</v>
      </c>
      <c r="I1023" s="2">
        <f t="shared" si="109"/>
        <v>1.0766787342438355E-2</v>
      </c>
    </row>
    <row r="1024" spans="1:9" x14ac:dyDescent="0.25">
      <c r="A1024" s="1">
        <v>43440</v>
      </c>
      <c r="B1024" s="2">
        <v>-1.5221883958135285E-3</v>
      </c>
      <c r="C1024" s="2">
        <f t="shared" si="105"/>
        <v>-2.3290571304391858E-3</v>
      </c>
      <c r="D1024" s="3">
        <f t="shared" si="106"/>
        <v>5.4245071168496142E-6</v>
      </c>
      <c r="E1024" s="3">
        <f t="shared" si="110"/>
        <v>1.1003651469836146E-3</v>
      </c>
      <c r="F1024" s="3">
        <f t="shared" si="111"/>
        <v>3.1765202712850298E-4</v>
      </c>
      <c r="G1024" s="10">
        <f t="shared" si="107"/>
        <v>3.0998000386426723</v>
      </c>
      <c r="H1024" s="2">
        <f t="shared" si="108"/>
        <v>2.3290571304391858E-3</v>
      </c>
      <c r="I1024" s="2">
        <f t="shared" si="109"/>
        <v>1.7822795154759059E-2</v>
      </c>
    </row>
    <row r="1025" spans="1:9" x14ac:dyDescent="0.25">
      <c r="A1025" s="1">
        <v>43441</v>
      </c>
      <c r="B1025" s="2">
        <v>-2.3320165433335149E-2</v>
      </c>
      <c r="C1025" s="2">
        <f t="shared" si="105"/>
        <v>-2.4127034167960807E-2</v>
      </c>
      <c r="D1025" s="3">
        <f t="shared" si="106"/>
        <v>5.821137777419482E-4</v>
      </c>
      <c r="E1025" s="3">
        <f t="shared" si="110"/>
        <v>5.4245071168496142E-6</v>
      </c>
      <c r="F1025" s="3">
        <f t="shared" si="111"/>
        <v>2.4118440541056802E-4</v>
      </c>
      <c r="G1025" s="10">
        <f t="shared" si="107"/>
        <v>2.0392542986458158</v>
      </c>
      <c r="H1025" s="2">
        <f t="shared" si="108"/>
        <v>2.4127034167960807E-2</v>
      </c>
      <c r="I1025" s="2">
        <f t="shared" si="109"/>
        <v>1.5530112858912778E-2</v>
      </c>
    </row>
    <row r="1026" spans="1:9" x14ac:dyDescent="0.25">
      <c r="A1026" s="1">
        <v>43444</v>
      </c>
      <c r="B1026" s="2">
        <v>1.762194844060927E-3</v>
      </c>
      <c r="C1026" s="2">
        <f t="shared" si="105"/>
        <v>9.5532610943526981E-4</v>
      </c>
      <c r="D1026" s="3">
        <f t="shared" si="106"/>
        <v>9.1264797536872913E-7</v>
      </c>
      <c r="E1026" s="3">
        <f t="shared" si="110"/>
        <v>5.821137777419482E-4</v>
      </c>
      <c r="F1026" s="3">
        <f t="shared" si="111"/>
        <v>3.035679198589603E-4</v>
      </c>
      <c r="G1026" s="10">
        <f t="shared" si="107"/>
        <v>3.1295108564403034</v>
      </c>
      <c r="H1026" s="2">
        <f t="shared" si="108"/>
        <v>9.5532610943526981E-4</v>
      </c>
      <c r="I1026" s="2">
        <f t="shared" si="109"/>
        <v>1.742320062040727E-2</v>
      </c>
    </row>
    <row r="1027" spans="1:9" x14ac:dyDescent="0.25">
      <c r="A1027" s="1">
        <v>43445</v>
      </c>
      <c r="B1027" s="2">
        <v>-3.5636837875119287E-4</v>
      </c>
      <c r="C1027" s="2">
        <f t="shared" si="105"/>
        <v>-1.1632371133768501E-3</v>
      </c>
      <c r="D1027" s="3">
        <f t="shared" si="106"/>
        <v>1.353120581937307E-6</v>
      </c>
      <c r="E1027" s="3">
        <f t="shared" si="110"/>
        <v>9.1264797536872913E-7</v>
      </c>
      <c r="F1027" s="3">
        <f t="shared" si="111"/>
        <v>2.2979582131153455E-4</v>
      </c>
      <c r="G1027" s="10">
        <f t="shared" si="107"/>
        <v>3.2672769750346671</v>
      </c>
      <c r="H1027" s="2">
        <f t="shared" si="108"/>
        <v>1.1632371133768501E-3</v>
      </c>
      <c r="I1027" s="2">
        <f t="shared" si="109"/>
        <v>1.5159017821466355E-2</v>
      </c>
    </row>
    <row r="1028" spans="1:9" x14ac:dyDescent="0.25">
      <c r="A1028" s="1">
        <v>43446</v>
      </c>
      <c r="B1028" s="2">
        <v>5.4194889220944287E-3</v>
      </c>
      <c r="C1028" s="2">
        <f t="shared" si="105"/>
        <v>4.6126201874687718E-3</v>
      </c>
      <c r="D1028" s="3">
        <f t="shared" si="106"/>
        <v>2.1276264993844448E-5</v>
      </c>
      <c r="E1028" s="3">
        <f t="shared" si="110"/>
        <v>1.353120581937307E-6</v>
      </c>
      <c r="F1028" s="3">
        <f t="shared" si="111"/>
        <v>1.7511680843098769E-4</v>
      </c>
      <c r="G1028" s="10">
        <f t="shared" si="107"/>
        <v>3.3453413516176336</v>
      </c>
      <c r="H1028" s="2">
        <f t="shared" si="108"/>
        <v>4.6126201874687718E-3</v>
      </c>
      <c r="I1028" s="2">
        <f t="shared" si="109"/>
        <v>1.3233170762556784E-2</v>
      </c>
    </row>
    <row r="1029" spans="1:9" x14ac:dyDescent="0.25">
      <c r="A1029" s="1">
        <v>43447</v>
      </c>
      <c r="B1029" s="2">
        <v>-1.9991927787654795E-4</v>
      </c>
      <c r="C1029" s="2">
        <f t="shared" si="105"/>
        <v>-1.0067880125022052E-3</v>
      </c>
      <c r="D1029" s="3">
        <f t="shared" si="106"/>
        <v>1.0136221021181406E-6</v>
      </c>
      <c r="E1029" s="3">
        <f t="shared" si="110"/>
        <v>2.1276264993844448E-5</v>
      </c>
      <c r="F1029" s="3">
        <f t="shared" si="111"/>
        <v>1.3863840393568206E-4</v>
      </c>
      <c r="G1029" s="10">
        <f t="shared" si="107"/>
        <v>3.5192265467831727</v>
      </c>
      <c r="H1029" s="2">
        <f t="shared" si="108"/>
        <v>1.0067880125022052E-3</v>
      </c>
      <c r="I1029" s="2">
        <f t="shared" si="109"/>
        <v>1.1774481047404257E-2</v>
      </c>
    </row>
    <row r="1030" spans="1:9" x14ac:dyDescent="0.25">
      <c r="A1030" s="1">
        <v>43448</v>
      </c>
      <c r="B1030" s="2">
        <v>-1.9086676677205427E-2</v>
      </c>
      <c r="C1030" s="2">
        <f t="shared" si="105"/>
        <v>-1.9893545411831085E-2</v>
      </c>
      <c r="D1030" s="3">
        <f t="shared" si="106"/>
        <v>3.9575314905258564E-4</v>
      </c>
      <c r="E1030" s="3">
        <f t="shared" si="110"/>
        <v>1.0136221021181406E-6</v>
      </c>
      <c r="F1030" s="3">
        <f t="shared" si="111"/>
        <v>1.0736939727526316E-4</v>
      </c>
      <c r="G1030" s="10">
        <f t="shared" si="107"/>
        <v>1.807727806359652</v>
      </c>
      <c r="H1030" s="2">
        <f t="shared" si="108"/>
        <v>1.9893545411831085E-2</v>
      </c>
      <c r="I1030" s="2">
        <f t="shared" si="109"/>
        <v>1.0361920539902975E-2</v>
      </c>
    </row>
    <row r="1031" spans="1:9" x14ac:dyDescent="0.25">
      <c r="A1031" s="1">
        <v>43451</v>
      </c>
      <c r="B1031" s="2">
        <v>-2.0773476413007863E-2</v>
      </c>
      <c r="C1031" s="2">
        <f t="shared" si="105"/>
        <v>-2.1580345147633521E-2</v>
      </c>
      <c r="D1031" s="3">
        <f t="shared" si="106"/>
        <v>4.6571129669098965E-4</v>
      </c>
      <c r="E1031" s="3">
        <f t="shared" si="110"/>
        <v>3.9575314905258564E-4</v>
      </c>
      <c r="F1031" s="3">
        <f t="shared" si="111"/>
        <v>1.6571514556201221E-4</v>
      </c>
      <c r="G1031" s="10">
        <f t="shared" si="107"/>
        <v>2.028525479689633</v>
      </c>
      <c r="H1031" s="2">
        <f t="shared" si="108"/>
        <v>2.1580345147633521E-2</v>
      </c>
      <c r="I1031" s="2">
        <f t="shared" si="109"/>
        <v>1.2873039484209323E-2</v>
      </c>
    </row>
    <row r="1032" spans="1:9" x14ac:dyDescent="0.25">
      <c r="A1032" s="1">
        <v>43452</v>
      </c>
      <c r="B1032" s="2">
        <v>8.6412091408138991E-5</v>
      </c>
      <c r="C1032" s="2">
        <f t="shared" si="105"/>
        <v>-7.2045664321751816E-4</v>
      </c>
      <c r="D1032" s="3">
        <f t="shared" si="106"/>
        <v>5.1905777475625427E-7</v>
      </c>
      <c r="E1032" s="3">
        <f t="shared" si="110"/>
        <v>4.6571129669098965E-4</v>
      </c>
      <c r="F1032" s="3">
        <f t="shared" si="111"/>
        <v>2.2348696508463713E-4</v>
      </c>
      <c r="G1032" s="10">
        <f t="shared" si="107"/>
        <v>3.2829789296826388</v>
      </c>
      <c r="H1032" s="2">
        <f t="shared" si="108"/>
        <v>7.2045664321751816E-4</v>
      </c>
      <c r="I1032" s="2">
        <f t="shared" si="109"/>
        <v>1.4949480428584705E-2</v>
      </c>
    </row>
    <row r="1033" spans="1:9" x14ac:dyDescent="0.25">
      <c r="A1033" s="1">
        <v>43453</v>
      </c>
      <c r="B1033" s="2">
        <v>-1.5395733182517968E-2</v>
      </c>
      <c r="C1033" s="2">
        <f t="shared" si="105"/>
        <v>-1.6202601917143625E-2</v>
      </c>
      <c r="D1033" s="3">
        <f t="shared" si="106"/>
        <v>2.6252430888542628E-4</v>
      </c>
      <c r="E1033" s="3">
        <f t="shared" si="110"/>
        <v>5.1905777475625427E-7</v>
      </c>
      <c r="F1033" s="3">
        <f t="shared" si="111"/>
        <v>1.7026064238223127E-4</v>
      </c>
      <c r="G1033" s="10">
        <f t="shared" si="107"/>
        <v>2.6492032094392801</v>
      </c>
      <c r="H1033" s="2">
        <f t="shared" si="108"/>
        <v>1.6202601917143625E-2</v>
      </c>
      <c r="I1033" s="2">
        <f t="shared" si="109"/>
        <v>1.3048396161300104E-2</v>
      </c>
    </row>
    <row r="1034" spans="1:9" x14ac:dyDescent="0.25">
      <c r="A1034" s="1">
        <v>43454</v>
      </c>
      <c r="B1034" s="2">
        <v>-1.5772090500047797E-2</v>
      </c>
      <c r="C1034" s="2">
        <f t="shared" si="105"/>
        <v>-1.6578959234673455E-2</v>
      </c>
      <c r="D1034" s="3">
        <f t="shared" si="106"/>
        <v>2.7486188930496425E-4</v>
      </c>
      <c r="E1034" s="3">
        <f t="shared" si="110"/>
        <v>2.6252430888542628E-4</v>
      </c>
      <c r="F1034" s="3">
        <f t="shared" si="111"/>
        <v>1.8487942250625599E-4</v>
      </c>
      <c r="G1034" s="10">
        <f t="shared" si="107"/>
        <v>2.635610357192316</v>
      </c>
      <c r="H1034" s="2">
        <f t="shared" si="108"/>
        <v>1.6578959234673455E-2</v>
      </c>
      <c r="I1034" s="2">
        <f t="shared" si="109"/>
        <v>1.3597037269429542E-2</v>
      </c>
    </row>
    <row r="1035" spans="1:9" x14ac:dyDescent="0.25">
      <c r="A1035" s="1">
        <v>43455</v>
      </c>
      <c r="B1035" s="2">
        <v>-2.0588306814405377E-2</v>
      </c>
      <c r="C1035" s="2">
        <f t="shared" si="105"/>
        <v>-2.1395175549031035E-2</v>
      </c>
      <c r="D1035" s="3">
        <f t="shared" si="106"/>
        <v>4.5775353677385543E-4</v>
      </c>
      <c r="E1035" s="3">
        <f t="shared" si="110"/>
        <v>2.7486188930496425E-4</v>
      </c>
      <c r="F1035" s="3">
        <f t="shared" si="111"/>
        <v>1.9828189933575294E-4</v>
      </c>
      <c r="G1035" s="10">
        <f t="shared" si="107"/>
        <v>2.1896720109903414</v>
      </c>
      <c r="H1035" s="2">
        <f t="shared" si="108"/>
        <v>2.1395175549031035E-2</v>
      </c>
      <c r="I1035" s="2">
        <f t="shared" si="109"/>
        <v>1.4081260573391607E-2</v>
      </c>
    </row>
    <row r="1036" spans="1:9" x14ac:dyDescent="0.25">
      <c r="A1036" s="1">
        <v>43458</v>
      </c>
      <c r="B1036" s="2">
        <v>-2.711224768478282E-2</v>
      </c>
      <c r="C1036" s="2">
        <f t="shared" si="105"/>
        <v>-2.7919116419408477E-2</v>
      </c>
      <c r="D1036" s="3">
        <f t="shared" si="106"/>
        <v>7.7947706164048405E-4</v>
      </c>
      <c r="E1036" s="3">
        <f t="shared" si="110"/>
        <v>4.5775353677385543E-4</v>
      </c>
      <c r="F1036" s="3">
        <f t="shared" si="111"/>
        <v>2.4602101528105639E-4</v>
      </c>
      <c r="G1036" s="10">
        <f t="shared" si="107"/>
        <v>1.6519406270640988</v>
      </c>
      <c r="H1036" s="2">
        <f t="shared" si="108"/>
        <v>2.7919116419408477E-2</v>
      </c>
      <c r="I1036" s="2">
        <f t="shared" si="109"/>
        <v>1.5685057069741774E-2</v>
      </c>
    </row>
    <row r="1037" spans="1:9" x14ac:dyDescent="0.25">
      <c r="A1037" s="1">
        <v>43460</v>
      </c>
      <c r="B1037" s="2">
        <v>4.9593807154098002E-2</v>
      </c>
      <c r="C1037" s="2">
        <f t="shared" si="105"/>
        <v>4.8786938419472348E-2</v>
      </c>
      <c r="D1037" s="3">
        <f t="shared" si="106"/>
        <v>2.3801653603453868E-3</v>
      </c>
      <c r="E1037" s="3">
        <f t="shared" si="110"/>
        <v>7.7947706164048405E-4</v>
      </c>
      <c r="F1037" s="3">
        <f t="shared" si="111"/>
        <v>3.4793765828069947E-4</v>
      </c>
      <c r="G1037" s="10">
        <f t="shared" si="107"/>
        <v>-0.35758546982408274</v>
      </c>
      <c r="H1037" s="2">
        <f t="shared" si="108"/>
        <v>4.8786938419472348E-2</v>
      </c>
      <c r="I1037" s="2">
        <f t="shared" si="109"/>
        <v>1.8653087097869336E-2</v>
      </c>
    </row>
    <row r="1038" spans="1:9" x14ac:dyDescent="0.25">
      <c r="A1038" s="1">
        <v>43461</v>
      </c>
      <c r="B1038" s="2">
        <v>8.5626291688616352E-3</v>
      </c>
      <c r="C1038" s="2">
        <f t="shared" si="105"/>
        <v>7.7557604342359783E-3</v>
      </c>
      <c r="D1038" s="3">
        <f t="shared" si="106"/>
        <v>6.0151819913260252E-5</v>
      </c>
      <c r="E1038" s="3">
        <f t="shared" si="110"/>
        <v>2.3801653603453868E-3</v>
      </c>
      <c r="F1038" s="3">
        <f t="shared" si="111"/>
        <v>7.5433484656651129E-4</v>
      </c>
      <c r="G1038" s="10">
        <f t="shared" si="107"/>
        <v>2.6360277958780149</v>
      </c>
      <c r="H1038" s="2">
        <f t="shared" si="108"/>
        <v>7.7557604342359783E-3</v>
      </c>
      <c r="I1038" s="2">
        <f t="shared" si="109"/>
        <v>2.7465156955067838E-2</v>
      </c>
    </row>
    <row r="1039" spans="1:9" x14ac:dyDescent="0.25">
      <c r="A1039" s="1">
        <v>43462</v>
      </c>
      <c r="B1039" s="2">
        <v>-1.2415472330372657E-3</v>
      </c>
      <c r="C1039" s="2">
        <f t="shared" ref="C1039:C1102" si="112">B1039-B$5</f>
        <v>-2.0484159676629229E-3</v>
      </c>
      <c r="D1039" s="3">
        <f t="shared" ref="D1039:D1102" si="113">C1039^2</f>
        <v>4.1960079765764291E-6</v>
      </c>
      <c r="E1039" s="3">
        <f t="shared" si="110"/>
        <v>6.0151819913260252E-5</v>
      </c>
      <c r="F1039" s="3">
        <f t="shared" si="111"/>
        <v>5.7669498371350886E-4</v>
      </c>
      <c r="G1039" s="10">
        <f t="shared" ref="G1039:G1102" si="114">IFERROR(LN(1/SQRT(2*PI()*F1039)*EXP(-D1039/(2*F1039))),-10000)</f>
        <v>2.8065220160523938</v>
      </c>
      <c r="H1039" s="2">
        <f t="shared" ref="H1039:H1102" si="115">SQRT(D1039)</f>
        <v>2.0484159676629229E-3</v>
      </c>
      <c r="I1039" s="2">
        <f t="shared" ref="I1039:I1102" si="116">SQRT(F1039)</f>
        <v>2.4014474462571711E-2</v>
      </c>
    </row>
    <row r="1040" spans="1:9" x14ac:dyDescent="0.25">
      <c r="A1040" s="1">
        <v>43465</v>
      </c>
      <c r="B1040" s="2">
        <v>8.4924408827955489E-3</v>
      </c>
      <c r="C1040" s="2">
        <f t="shared" si="112"/>
        <v>7.685572148169892E-3</v>
      </c>
      <c r="D1040" s="3">
        <f t="shared" si="113"/>
        <v>5.9068019244724769E-5</v>
      </c>
      <c r="E1040" s="3">
        <f t="shared" ref="E1040:E1103" si="117">D1039</f>
        <v>4.1960079765764291E-6</v>
      </c>
      <c r="F1040" s="3">
        <f t="shared" ref="F1040:F1103" si="118">B$6+B$7*E1040+B$8*F1039</f>
        <v>4.3324974267474215E-4</v>
      </c>
      <c r="G1040" s="10">
        <f t="shared" si="114"/>
        <v>2.8849910218115475</v>
      </c>
      <c r="H1040" s="2">
        <f t="shared" si="115"/>
        <v>7.685572148169892E-3</v>
      </c>
      <c r="I1040" s="2">
        <f t="shared" si="116"/>
        <v>2.0814652115150573E-2</v>
      </c>
    </row>
    <row r="1041" spans="1:9" x14ac:dyDescent="0.25">
      <c r="A1041" s="1">
        <v>43467</v>
      </c>
      <c r="B1041" s="2">
        <v>1.2685242435728217E-3</v>
      </c>
      <c r="C1041" s="2">
        <f t="shared" si="112"/>
        <v>4.6165550894716452E-4</v>
      </c>
      <c r="D1041" s="3">
        <f t="shared" si="113"/>
        <v>2.1312580894126551E-7</v>
      </c>
      <c r="E1041" s="3">
        <f t="shared" si="117"/>
        <v>5.9068019244724769E-5</v>
      </c>
      <c r="F1041" s="3">
        <f t="shared" si="118"/>
        <v>3.3809043234834656E-4</v>
      </c>
      <c r="G1041" s="10">
        <f t="shared" si="114"/>
        <v>3.0768448497298051</v>
      </c>
      <c r="H1041" s="2">
        <f t="shared" si="115"/>
        <v>4.6165550894716452E-4</v>
      </c>
      <c r="I1041" s="2">
        <f t="shared" si="116"/>
        <v>1.8387235582010324E-2</v>
      </c>
    </row>
    <row r="1042" spans="1:9" x14ac:dyDescent="0.25">
      <c r="A1042" s="1">
        <v>43468</v>
      </c>
      <c r="B1042" s="2">
        <v>-2.4756676215025419E-2</v>
      </c>
      <c r="C1042" s="2">
        <f t="shared" si="112"/>
        <v>-2.5563544949651077E-2</v>
      </c>
      <c r="D1042" s="3">
        <f t="shared" si="113"/>
        <v>6.5349483039283112E-4</v>
      </c>
      <c r="E1042" s="3">
        <f t="shared" si="117"/>
        <v>2.1312580894126551E-7</v>
      </c>
      <c r="F1042" s="3">
        <f t="shared" si="118"/>
        <v>2.5528155685138347E-4</v>
      </c>
      <c r="G1042" s="10">
        <f t="shared" si="114"/>
        <v>1.9376840418141432</v>
      </c>
      <c r="H1042" s="2">
        <f t="shared" si="115"/>
        <v>2.5563544949651077E-2</v>
      </c>
      <c r="I1042" s="2">
        <f t="shared" si="116"/>
        <v>1.5977532877493431E-2</v>
      </c>
    </row>
    <row r="1043" spans="1:9" x14ac:dyDescent="0.25">
      <c r="A1043" s="1">
        <v>43469</v>
      </c>
      <c r="B1043" s="2">
        <v>3.4335693188827898E-2</v>
      </c>
      <c r="C1043" s="2">
        <f t="shared" si="112"/>
        <v>3.3528824454202244E-2</v>
      </c>
      <c r="D1043" s="3">
        <f t="shared" si="113"/>
        <v>1.1241820692807103E-3</v>
      </c>
      <c r="E1043" s="3">
        <f t="shared" si="117"/>
        <v>6.5349483039283112E-4</v>
      </c>
      <c r="F1043" s="3">
        <f t="shared" si="118"/>
        <v>3.2878261004081995E-4</v>
      </c>
      <c r="G1043" s="10">
        <f t="shared" si="114"/>
        <v>1.3815053280196257</v>
      </c>
      <c r="H1043" s="2">
        <f t="shared" si="115"/>
        <v>3.3528824454202244E-2</v>
      </c>
      <c r="I1043" s="2">
        <f t="shared" si="116"/>
        <v>1.8132363608774779E-2</v>
      </c>
    </row>
    <row r="1044" spans="1:9" x14ac:dyDescent="0.25">
      <c r="A1044" s="1">
        <v>43472</v>
      </c>
      <c r="B1044" s="2">
        <v>7.0104346864459099E-3</v>
      </c>
      <c r="C1044" s="2">
        <f t="shared" si="112"/>
        <v>6.2035659518202531E-3</v>
      </c>
      <c r="D1044" s="3">
        <f t="shared" si="113"/>
        <v>3.8484230518583523E-5</v>
      </c>
      <c r="E1044" s="3">
        <f t="shared" si="117"/>
        <v>1.1241820692807103E-3</v>
      </c>
      <c r="F1044" s="3">
        <f t="shared" si="118"/>
        <v>4.8060415980571519E-4</v>
      </c>
      <c r="G1044" s="10">
        <f t="shared" si="114"/>
        <v>2.8612574099573962</v>
      </c>
      <c r="H1044" s="2">
        <f t="shared" si="115"/>
        <v>6.2035659518202531E-3</v>
      </c>
      <c r="I1044" s="2">
        <f t="shared" si="116"/>
        <v>2.1922685962393277E-2</v>
      </c>
    </row>
    <row r="1045" spans="1:9" x14ac:dyDescent="0.25">
      <c r="A1045" s="1">
        <v>43473</v>
      </c>
      <c r="B1045" s="2">
        <v>9.6952962909215845E-3</v>
      </c>
      <c r="C1045" s="2">
        <f t="shared" si="112"/>
        <v>8.8884275562959268E-3</v>
      </c>
      <c r="D1045" s="3">
        <f t="shared" si="113"/>
        <v>7.9004144423520782E-5</v>
      </c>
      <c r="E1045" s="3">
        <f t="shared" si="117"/>
        <v>3.8484230518583523E-5</v>
      </c>
      <c r="F1045" s="3">
        <f t="shared" si="118"/>
        <v>3.6899439500570315E-4</v>
      </c>
      <c r="G1045" s="10">
        <f t="shared" si="114"/>
        <v>2.9263727063411245</v>
      </c>
      <c r="H1045" s="2">
        <f t="shared" si="115"/>
        <v>8.8884275562959268E-3</v>
      </c>
      <c r="I1045" s="2">
        <f t="shared" si="116"/>
        <v>1.9209226819570411E-2</v>
      </c>
    </row>
    <row r="1046" spans="1:9" x14ac:dyDescent="0.25">
      <c r="A1046" s="1">
        <v>43474</v>
      </c>
      <c r="B1046" s="2">
        <v>4.0980263439003295E-3</v>
      </c>
      <c r="C1046" s="2">
        <f t="shared" si="112"/>
        <v>3.2911576092746722E-3</v>
      </c>
      <c r="D1046" s="3">
        <f t="shared" si="113"/>
        <v>1.0831718409086575E-5</v>
      </c>
      <c r="E1046" s="3">
        <f t="shared" si="117"/>
        <v>7.9004144423520782E-5</v>
      </c>
      <c r="F1046" s="3">
        <f t="shared" si="118"/>
        <v>2.945050291020473E-4</v>
      </c>
      <c r="G1046" s="10">
        <f t="shared" si="114"/>
        <v>3.1277790056903267</v>
      </c>
      <c r="H1046" s="2">
        <f t="shared" si="115"/>
        <v>3.2911576092746722E-3</v>
      </c>
      <c r="I1046" s="2">
        <f t="shared" si="116"/>
        <v>1.716114882815388E-2</v>
      </c>
    </row>
    <row r="1047" spans="1:9" x14ac:dyDescent="0.25">
      <c r="A1047" s="1">
        <v>43475</v>
      </c>
      <c r="B1047" s="2">
        <v>4.5184451596929076E-3</v>
      </c>
      <c r="C1047" s="2">
        <f t="shared" si="112"/>
        <v>3.7115764250672503E-3</v>
      </c>
      <c r="D1047" s="3">
        <f t="shared" si="113"/>
        <v>1.377579955911499E-5</v>
      </c>
      <c r="E1047" s="3">
        <f t="shared" si="117"/>
        <v>1.0831718409086575E-5</v>
      </c>
      <c r="F1047" s="3">
        <f t="shared" si="118"/>
        <v>2.2511679743430636E-4</v>
      </c>
      <c r="G1047" s="10">
        <f t="shared" si="114"/>
        <v>3.2499100571512871</v>
      </c>
      <c r="H1047" s="2">
        <f t="shared" si="115"/>
        <v>3.7115764250672503E-3</v>
      </c>
      <c r="I1047" s="2">
        <f t="shared" si="116"/>
        <v>1.5003892742695356E-2</v>
      </c>
    </row>
    <row r="1048" spans="1:9" x14ac:dyDescent="0.25">
      <c r="A1048" s="1">
        <v>43476</v>
      </c>
      <c r="B1048" s="2">
        <v>-1.4634296629478794E-4</v>
      </c>
      <c r="C1048" s="2">
        <f t="shared" si="112"/>
        <v>-9.5321170092044509E-4</v>
      </c>
      <c r="D1048" s="3">
        <f t="shared" si="113"/>
        <v>9.0861254677164803E-7</v>
      </c>
      <c r="E1048" s="3">
        <f t="shared" si="117"/>
        <v>1.377579955911499E-5</v>
      </c>
      <c r="F1048" s="3">
        <f t="shared" si="118"/>
        <v>1.7420975559262215E-4</v>
      </c>
      <c r="G1048" s="10">
        <f t="shared" si="114"/>
        <v>3.4060789013273465</v>
      </c>
      <c r="H1048" s="2">
        <f t="shared" si="115"/>
        <v>9.5321170092044509E-4</v>
      </c>
      <c r="I1048" s="2">
        <f t="shared" si="116"/>
        <v>1.3198854328790137E-2</v>
      </c>
    </row>
    <row r="1049" spans="1:9" x14ac:dyDescent="0.25">
      <c r="A1049" s="1">
        <v>43479</v>
      </c>
      <c r="B1049" s="2">
        <v>-5.2575628018766141E-3</v>
      </c>
      <c r="C1049" s="2">
        <f t="shared" si="112"/>
        <v>-6.0644315365022709E-3</v>
      </c>
      <c r="D1049" s="3">
        <f t="shared" si="113"/>
        <v>3.6777329860923295E-5</v>
      </c>
      <c r="E1049" s="3">
        <f t="shared" si="117"/>
        <v>9.0861254677164803E-7</v>
      </c>
      <c r="F1049" s="3">
        <f t="shared" si="118"/>
        <v>1.3375665138620193E-4</v>
      </c>
      <c r="G1049" s="10">
        <f t="shared" si="114"/>
        <v>3.4033271800429188</v>
      </c>
      <c r="H1049" s="2">
        <f t="shared" si="115"/>
        <v>6.0644315365022709E-3</v>
      </c>
      <c r="I1049" s="2">
        <f t="shared" si="116"/>
        <v>1.1565321067147333E-2</v>
      </c>
    </row>
    <row r="1050" spans="1:9" x14ac:dyDescent="0.25">
      <c r="A1050" s="1">
        <v>43480</v>
      </c>
      <c r="B1050" s="2">
        <v>1.0721711756711327E-2</v>
      </c>
      <c r="C1050" s="2">
        <f t="shared" si="112"/>
        <v>9.9148430220856697E-3</v>
      </c>
      <c r="D1050" s="3">
        <f t="shared" si="113"/>
        <v>9.8304112152600899E-5</v>
      </c>
      <c r="E1050" s="3">
        <f t="shared" si="117"/>
        <v>3.6777329860923295E-5</v>
      </c>
      <c r="F1050" s="3">
        <f t="shared" si="118"/>
        <v>1.1113452584493327E-4</v>
      </c>
      <c r="G1050" s="10">
        <f t="shared" si="114"/>
        <v>3.1911707368925328</v>
      </c>
      <c r="H1050" s="2">
        <f t="shared" si="115"/>
        <v>9.9148430220856697E-3</v>
      </c>
      <c r="I1050" s="2">
        <f t="shared" si="116"/>
        <v>1.054203613373305E-2</v>
      </c>
    </row>
    <row r="1051" spans="1:9" x14ac:dyDescent="0.25">
      <c r="A1051" s="1">
        <v>43481</v>
      </c>
      <c r="B1051" s="2">
        <v>2.2219668237366541E-3</v>
      </c>
      <c r="C1051" s="2">
        <f t="shared" si="112"/>
        <v>1.4150980891109968E-3</v>
      </c>
      <c r="D1051" s="3">
        <f t="shared" si="113"/>
        <v>2.0025026018055947E-6</v>
      </c>
      <c r="E1051" s="3">
        <f t="shared" si="117"/>
        <v>9.8304112152600899E-5</v>
      </c>
      <c r="F1051" s="3">
        <f t="shared" si="118"/>
        <v>1.0705194412798975E-4</v>
      </c>
      <c r="G1051" s="10">
        <f t="shared" si="114"/>
        <v>3.642806709555813</v>
      </c>
      <c r="H1051" s="2">
        <f t="shared" si="115"/>
        <v>1.4150980891109968E-3</v>
      </c>
      <c r="I1051" s="2">
        <f t="shared" si="116"/>
        <v>1.0346590942334087E-2</v>
      </c>
    </row>
    <row r="1052" spans="1:9" x14ac:dyDescent="0.25">
      <c r="A1052" s="1">
        <v>43482</v>
      </c>
      <c r="B1052" s="2">
        <v>7.5914529261114083E-3</v>
      </c>
      <c r="C1052" s="2">
        <f t="shared" si="112"/>
        <v>6.7845841914857515E-3</v>
      </c>
      <c r="D1052" s="3">
        <f t="shared" si="113"/>
        <v>4.6030582651358365E-5</v>
      </c>
      <c r="E1052" s="3">
        <f t="shared" si="117"/>
        <v>2.0025026018055947E-6</v>
      </c>
      <c r="F1052" s="3">
        <f t="shared" si="118"/>
        <v>8.4123238417275039E-5</v>
      </c>
      <c r="G1052" s="10">
        <f t="shared" si="114"/>
        <v>3.4990851492474215</v>
      </c>
      <c r="H1052" s="2">
        <f t="shared" si="115"/>
        <v>6.7845841914857515E-3</v>
      </c>
      <c r="I1052" s="2">
        <f t="shared" si="116"/>
        <v>9.1718721326278334E-3</v>
      </c>
    </row>
    <row r="1053" spans="1:9" x14ac:dyDescent="0.25">
      <c r="A1053" s="1">
        <v>43483</v>
      </c>
      <c r="B1053" s="2">
        <v>1.3183052853609212E-2</v>
      </c>
      <c r="C1053" s="2">
        <f t="shared" si="112"/>
        <v>1.2376184118983554E-2</v>
      </c>
      <c r="D1053" s="3">
        <f t="shared" si="113"/>
        <v>1.5316993334698074E-4</v>
      </c>
      <c r="E1053" s="3">
        <f t="shared" si="117"/>
        <v>4.6030582651358365E-5</v>
      </c>
      <c r="F1053" s="3">
        <f t="shared" si="118"/>
        <v>7.6197486808918564E-5</v>
      </c>
      <c r="G1053" s="10">
        <f t="shared" si="114"/>
        <v>2.8170673001476856</v>
      </c>
      <c r="H1053" s="2">
        <f t="shared" si="115"/>
        <v>1.2376184118983554E-2</v>
      </c>
      <c r="I1053" s="2">
        <f t="shared" si="116"/>
        <v>8.7291171838232619E-3</v>
      </c>
    </row>
    <row r="1054" spans="1:9" x14ac:dyDescent="0.25">
      <c r="A1054" s="1">
        <v>43487</v>
      </c>
      <c r="B1054" s="2">
        <v>-1.4157284018107563E-2</v>
      </c>
      <c r="C1054" s="2">
        <f t="shared" si="112"/>
        <v>-1.4964152752733221E-2</v>
      </c>
      <c r="D1054" s="3">
        <f t="shared" si="113"/>
        <v>2.2392586760713323E-4</v>
      </c>
      <c r="E1054" s="3">
        <f t="shared" si="117"/>
        <v>1.5316993334698074E-4</v>
      </c>
      <c r="F1054" s="3">
        <f t="shared" si="118"/>
        <v>9.2450222020805167E-5</v>
      </c>
      <c r="G1054" s="10">
        <f t="shared" si="114"/>
        <v>2.5144197497390333</v>
      </c>
      <c r="H1054" s="2">
        <f t="shared" si="115"/>
        <v>1.4964152752733221E-2</v>
      </c>
      <c r="I1054" s="2">
        <f t="shared" si="116"/>
        <v>9.615103848675019E-3</v>
      </c>
    </row>
    <row r="1055" spans="1:9" x14ac:dyDescent="0.25">
      <c r="A1055" s="1">
        <v>43488</v>
      </c>
      <c r="B1055" s="2">
        <v>2.2028941471379238E-3</v>
      </c>
      <c r="C1055" s="2">
        <f t="shared" si="112"/>
        <v>1.3960254125122665E-3</v>
      </c>
      <c r="D1055" s="3">
        <f t="shared" si="113"/>
        <v>1.948886952380044E-6</v>
      </c>
      <c r="E1055" s="3">
        <f t="shared" si="117"/>
        <v>2.2392586760713323E-4</v>
      </c>
      <c r="F1055" s="3">
        <f t="shared" si="118"/>
        <v>1.1913610372393408E-4</v>
      </c>
      <c r="G1055" s="10">
        <f t="shared" si="114"/>
        <v>3.5905042158136657</v>
      </c>
      <c r="H1055" s="2">
        <f t="shared" si="115"/>
        <v>1.3960254125122665E-3</v>
      </c>
      <c r="I1055" s="2">
        <f t="shared" si="116"/>
        <v>1.0914948635881622E-2</v>
      </c>
    </row>
    <row r="1056" spans="1:9" x14ac:dyDescent="0.25">
      <c r="A1056" s="1">
        <v>43489</v>
      </c>
      <c r="B1056" s="2">
        <v>1.3756774169098041E-3</v>
      </c>
      <c r="C1056" s="2">
        <f t="shared" si="112"/>
        <v>5.688086822841469E-4</v>
      </c>
      <c r="D1056" s="3">
        <f t="shared" si="113"/>
        <v>3.2354331704182756E-7</v>
      </c>
      <c r="E1056" s="3">
        <f t="shared" si="117"/>
        <v>1.948886952380044E-6</v>
      </c>
      <c r="F1056" s="3">
        <f t="shared" si="118"/>
        <v>9.3083705341988636E-5</v>
      </c>
      <c r="G1056" s="10">
        <f t="shared" si="114"/>
        <v>3.7203292569099302</v>
      </c>
      <c r="H1056" s="2">
        <f t="shared" si="115"/>
        <v>5.688086822841469E-4</v>
      </c>
      <c r="I1056" s="2">
        <f t="shared" si="116"/>
        <v>9.6479897046995566E-3</v>
      </c>
    </row>
    <row r="1057" spans="1:9" x14ac:dyDescent="0.25">
      <c r="A1057" s="1">
        <v>43490</v>
      </c>
      <c r="B1057" s="2">
        <v>8.4887201825663006E-3</v>
      </c>
      <c r="C1057" s="2">
        <f t="shared" si="112"/>
        <v>7.6818514479406437E-3</v>
      </c>
      <c r="D1057" s="3">
        <f t="shared" si="113"/>
        <v>5.9010841668227768E-5</v>
      </c>
      <c r="E1057" s="3">
        <f t="shared" si="117"/>
        <v>3.2354331704182756E-7</v>
      </c>
      <c r="F1057" s="3">
        <f t="shared" si="118"/>
        <v>7.3406007534713259E-5</v>
      </c>
      <c r="G1057" s="10">
        <f t="shared" si="114"/>
        <v>3.4388655441781997</v>
      </c>
      <c r="H1057" s="2">
        <f t="shared" si="115"/>
        <v>7.6818514479406437E-3</v>
      </c>
      <c r="I1057" s="2">
        <f t="shared" si="116"/>
        <v>8.5677305941954818E-3</v>
      </c>
    </row>
    <row r="1058" spans="1:9" x14ac:dyDescent="0.25">
      <c r="A1058" s="1">
        <v>43493</v>
      </c>
      <c r="B1058" s="2">
        <v>-7.8468605052613993E-3</v>
      </c>
      <c r="C1058" s="2">
        <f t="shared" si="112"/>
        <v>-8.653729239887057E-3</v>
      </c>
      <c r="D1058" s="3">
        <f t="shared" si="113"/>
        <v>7.4887029757276223E-5</v>
      </c>
      <c r="E1058" s="3">
        <f t="shared" si="117"/>
        <v>5.9010841668227768E-5</v>
      </c>
      <c r="F1058" s="3">
        <f t="shared" si="118"/>
        <v>7.092274318740308E-5</v>
      </c>
      <c r="G1058" s="10">
        <f t="shared" si="114"/>
        <v>3.3300732436724165</v>
      </c>
      <c r="H1058" s="2">
        <f t="shared" si="115"/>
        <v>8.653729239887057E-3</v>
      </c>
      <c r="I1058" s="2">
        <f t="shared" si="116"/>
        <v>8.4215641770043568E-3</v>
      </c>
    </row>
    <row r="1059" spans="1:9" x14ac:dyDescent="0.25">
      <c r="A1059" s="1">
        <v>43494</v>
      </c>
      <c r="B1059" s="2">
        <v>-1.4562096941959091E-3</v>
      </c>
      <c r="C1059" s="2">
        <f t="shared" si="112"/>
        <v>-2.2630784288215663E-3</v>
      </c>
      <c r="D1059" s="3">
        <f t="shared" si="113"/>
        <v>5.1215239749974897E-6</v>
      </c>
      <c r="E1059" s="3">
        <f t="shared" si="117"/>
        <v>7.4887029757276223E-5</v>
      </c>
      <c r="F1059" s="3">
        <f t="shared" si="118"/>
        <v>7.2359429700796974E-5</v>
      </c>
      <c r="G1059" s="10">
        <f t="shared" si="114"/>
        <v>3.8126043845664181</v>
      </c>
      <c r="H1059" s="2">
        <f t="shared" si="115"/>
        <v>2.2630784288215663E-3</v>
      </c>
      <c r="I1059" s="2">
        <f t="shared" si="116"/>
        <v>8.5064346056850978E-3</v>
      </c>
    </row>
    <row r="1060" spans="1:9" x14ac:dyDescent="0.25">
      <c r="A1060" s="1">
        <v>43495</v>
      </c>
      <c r="B1060" s="2">
        <v>1.5549242424242493E-2</v>
      </c>
      <c r="C1060" s="2">
        <f t="shared" si="112"/>
        <v>1.4742373689616835E-2</v>
      </c>
      <c r="D1060" s="3">
        <f t="shared" si="113"/>
        <v>2.1733758200430671E-4</v>
      </c>
      <c r="E1060" s="3">
        <f t="shared" si="117"/>
        <v>5.1215239749974897E-6</v>
      </c>
      <c r="F1060" s="3">
        <f t="shared" si="118"/>
        <v>5.9011203348062958E-5</v>
      </c>
      <c r="G1060" s="10">
        <f t="shared" si="114"/>
        <v>2.1084588502060724</v>
      </c>
      <c r="H1060" s="2">
        <f t="shared" si="115"/>
        <v>1.4742373689616835E-2</v>
      </c>
      <c r="I1060" s="2">
        <f t="shared" si="116"/>
        <v>7.6818749890936759E-3</v>
      </c>
    </row>
    <row r="1061" spans="1:9" x14ac:dyDescent="0.25">
      <c r="A1061" s="1">
        <v>43496</v>
      </c>
      <c r="B1061" s="2">
        <v>8.5973778929895328E-3</v>
      </c>
      <c r="C1061" s="2">
        <f t="shared" si="112"/>
        <v>7.790509158363876E-3</v>
      </c>
      <c r="D1061" s="3">
        <f t="shared" si="113"/>
        <v>6.0692032946551426E-5</v>
      </c>
      <c r="E1061" s="3">
        <f t="shared" si="117"/>
        <v>2.1733758200430671E-4</v>
      </c>
      <c r="F1061" s="3">
        <f t="shared" si="118"/>
        <v>9.2948980811070414E-5</v>
      </c>
      <c r="G1061" s="10">
        <f t="shared" si="114"/>
        <v>3.3963110138020429</v>
      </c>
      <c r="H1061" s="2">
        <f t="shared" si="115"/>
        <v>7.790509158363876E-3</v>
      </c>
      <c r="I1061" s="2">
        <f t="shared" si="116"/>
        <v>9.6410051763843804E-3</v>
      </c>
    </row>
    <row r="1062" spans="1:9" x14ac:dyDescent="0.25">
      <c r="A1062" s="1">
        <v>43497</v>
      </c>
      <c r="B1062" s="2">
        <v>8.98635405495396E-4</v>
      </c>
      <c r="C1062" s="2">
        <f t="shared" si="112"/>
        <v>9.1766670869738846E-5</v>
      </c>
      <c r="D1062" s="3">
        <f t="shared" si="113"/>
        <v>8.4211218825149757E-9</v>
      </c>
      <c r="E1062" s="3">
        <f t="shared" si="117"/>
        <v>6.0692032946551426E-5</v>
      </c>
      <c r="F1062" s="3">
        <f t="shared" si="118"/>
        <v>8.5779240301481696E-5</v>
      </c>
      <c r="G1062" s="10">
        <f t="shared" si="114"/>
        <v>3.7628791484190303</v>
      </c>
      <c r="H1062" s="2">
        <f t="shared" si="115"/>
        <v>9.1766670869738846E-5</v>
      </c>
      <c r="I1062" s="2">
        <f t="shared" si="116"/>
        <v>9.2617082820331629E-3</v>
      </c>
    </row>
    <row r="1063" spans="1:9" x14ac:dyDescent="0.25">
      <c r="A1063" s="1">
        <v>43500</v>
      </c>
      <c r="B1063" s="2">
        <v>6.7762042172079262E-3</v>
      </c>
      <c r="C1063" s="2">
        <f t="shared" si="112"/>
        <v>5.9693354825822694E-3</v>
      </c>
      <c r="D1063" s="3">
        <f t="shared" si="113"/>
        <v>3.5632966103615693E-5</v>
      </c>
      <c r="E1063" s="3">
        <f t="shared" si="117"/>
        <v>8.4211218825149757E-9</v>
      </c>
      <c r="F1063" s="3">
        <f t="shared" si="118"/>
        <v>6.7917902486602113E-5</v>
      </c>
      <c r="G1063" s="10">
        <f t="shared" si="114"/>
        <v>3.6173431045370501</v>
      </c>
      <c r="H1063" s="2">
        <f t="shared" si="115"/>
        <v>5.9693354825822694E-3</v>
      </c>
      <c r="I1063" s="2">
        <f t="shared" si="116"/>
        <v>8.2412318549232744E-3</v>
      </c>
    </row>
    <row r="1064" spans="1:9" x14ac:dyDescent="0.25">
      <c r="A1064" s="1">
        <v>43501</v>
      </c>
      <c r="B1064" s="2">
        <v>4.7084815055395968E-3</v>
      </c>
      <c r="C1064" s="2">
        <f t="shared" si="112"/>
        <v>3.9016127709139395E-3</v>
      </c>
      <c r="D1064" s="3">
        <f t="shared" si="113"/>
        <v>1.5222582214158748E-5</v>
      </c>
      <c r="E1064" s="3">
        <f t="shared" si="117"/>
        <v>3.5632966103615693E-5</v>
      </c>
      <c r="F1064" s="3">
        <f t="shared" si="118"/>
        <v>6.2017948874387157E-5</v>
      </c>
      <c r="G1064" s="10">
        <f t="shared" si="114"/>
        <v>3.8023775947091338</v>
      </c>
      <c r="H1064" s="2">
        <f t="shared" si="115"/>
        <v>3.9016127709139395E-3</v>
      </c>
      <c r="I1064" s="2">
        <f t="shared" si="116"/>
        <v>7.8751475461979227E-3</v>
      </c>
    </row>
    <row r="1065" spans="1:9" x14ac:dyDescent="0.25">
      <c r="A1065" s="1">
        <v>43502</v>
      </c>
      <c r="B1065" s="2">
        <v>-2.224495014062744E-3</v>
      </c>
      <c r="C1065" s="2">
        <f t="shared" si="112"/>
        <v>-3.0313637486884012E-3</v>
      </c>
      <c r="D1065" s="3">
        <f t="shared" si="113"/>
        <v>9.1891661768621959E-6</v>
      </c>
      <c r="E1065" s="3">
        <f t="shared" si="117"/>
        <v>1.5222582214158748E-5</v>
      </c>
      <c r="F1065" s="3">
        <f t="shared" si="118"/>
        <v>5.3420528254811435E-5</v>
      </c>
      <c r="G1065" s="10">
        <f t="shared" si="114"/>
        <v>3.9137113792917231</v>
      </c>
      <c r="H1065" s="2">
        <f t="shared" si="115"/>
        <v>3.0313637486884012E-3</v>
      </c>
      <c r="I1065" s="2">
        <f t="shared" si="116"/>
        <v>7.3089348235438134E-3</v>
      </c>
    </row>
    <row r="1066" spans="1:9" x14ac:dyDescent="0.25">
      <c r="A1066" s="1">
        <v>43503</v>
      </c>
      <c r="B1066" s="2">
        <v>-9.3571190616522637E-3</v>
      </c>
      <c r="C1066" s="2">
        <f t="shared" si="112"/>
        <v>-1.0163987796277921E-2</v>
      </c>
      <c r="D1066" s="3">
        <f t="shared" si="113"/>
        <v>1.0330664792288652E-4</v>
      </c>
      <c r="E1066" s="3">
        <f t="shared" si="117"/>
        <v>9.1891661768621959E-6</v>
      </c>
      <c r="F1066" s="3">
        <f t="shared" si="118"/>
        <v>4.5790998553365429E-5</v>
      </c>
      <c r="G1066" s="10">
        <f t="shared" si="114"/>
        <v>2.9487494460815928</v>
      </c>
      <c r="H1066" s="2">
        <f t="shared" si="115"/>
        <v>1.0163987796277921E-2</v>
      </c>
      <c r="I1066" s="2">
        <f t="shared" si="116"/>
        <v>6.7669046508256215E-3</v>
      </c>
    </row>
    <row r="1067" spans="1:9" x14ac:dyDescent="0.25">
      <c r="A1067" s="1">
        <v>43504</v>
      </c>
      <c r="B1067" s="2">
        <v>6.7626244895691023E-4</v>
      </c>
      <c r="C1067" s="2">
        <f t="shared" si="112"/>
        <v>-1.3060628566874692E-4</v>
      </c>
      <c r="D1067" s="3">
        <f t="shared" si="113"/>
        <v>1.7058001856186326E-8</v>
      </c>
      <c r="E1067" s="3">
        <f t="shared" si="117"/>
        <v>1.0330664792288652E-4</v>
      </c>
      <c r="F1067" s="3">
        <f t="shared" si="118"/>
        <v>5.9573094551473286E-5</v>
      </c>
      <c r="G1067" s="10">
        <f t="shared" si="114"/>
        <v>3.9450715578817217</v>
      </c>
      <c r="H1067" s="2">
        <f t="shared" si="115"/>
        <v>1.3060628566874692E-4</v>
      </c>
      <c r="I1067" s="2">
        <f t="shared" si="116"/>
        <v>7.7183608720681933E-3</v>
      </c>
    </row>
    <row r="1068" spans="1:9" x14ac:dyDescent="0.25">
      <c r="A1068" s="1">
        <v>43507</v>
      </c>
      <c r="B1068" s="2">
        <v>7.0904175960539995E-4</v>
      </c>
      <c r="C1068" s="2">
        <f t="shared" si="112"/>
        <v>-9.7826975020257208E-5</v>
      </c>
      <c r="D1068" s="3">
        <f t="shared" si="113"/>
        <v>9.5701170416140272E-9</v>
      </c>
      <c r="E1068" s="3">
        <f t="shared" si="117"/>
        <v>1.7058001856186326E-8</v>
      </c>
      <c r="F1068" s="3">
        <f t="shared" si="118"/>
        <v>4.8463670095244633E-5</v>
      </c>
      <c r="G1068" s="10">
        <f t="shared" si="114"/>
        <v>4.0483107872931035</v>
      </c>
      <c r="H1068" s="2">
        <f t="shared" si="115"/>
        <v>9.7826975020257208E-5</v>
      </c>
      <c r="I1068" s="2">
        <f t="shared" si="116"/>
        <v>6.9615853148004038E-3</v>
      </c>
    </row>
    <row r="1069" spans="1:9" x14ac:dyDescent="0.25">
      <c r="A1069" s="1">
        <v>43508</v>
      </c>
      <c r="B1069" s="2">
        <v>1.2890250202966858E-2</v>
      </c>
      <c r="C1069" s="2">
        <f t="shared" si="112"/>
        <v>1.20833814683412E-2</v>
      </c>
      <c r="D1069" s="3">
        <f t="shared" si="113"/>
        <v>1.4600810770945154E-4</v>
      </c>
      <c r="E1069" s="3">
        <f t="shared" si="117"/>
        <v>9.5701170416140272E-9</v>
      </c>
      <c r="F1069" s="3">
        <f t="shared" si="118"/>
        <v>4.0214242771164172E-5</v>
      </c>
      <c r="G1069" s="10">
        <f t="shared" si="114"/>
        <v>2.3263280747103527</v>
      </c>
      <c r="H1069" s="2">
        <f t="shared" si="115"/>
        <v>1.20833814683412E-2</v>
      </c>
      <c r="I1069" s="2">
        <f t="shared" si="116"/>
        <v>6.3414700796553614E-3</v>
      </c>
    </row>
    <row r="1070" spans="1:9" x14ac:dyDescent="0.25">
      <c r="A1070" s="1">
        <v>43509</v>
      </c>
      <c r="B1070" s="2">
        <v>3.0239768574686909E-3</v>
      </c>
      <c r="C1070" s="2">
        <f t="shared" si="112"/>
        <v>2.2171081228430337E-3</v>
      </c>
      <c r="D1070" s="3">
        <f t="shared" si="113"/>
        <v>4.9155684283765606E-6</v>
      </c>
      <c r="E1070" s="3">
        <f t="shared" si="117"/>
        <v>1.4600810770945154E-4</v>
      </c>
      <c r="F1070" s="3">
        <f t="shared" si="118"/>
        <v>6.4255706376574421E-5</v>
      </c>
      <c r="G1070" s="10">
        <f t="shared" si="114"/>
        <v>3.8691314246435771</v>
      </c>
      <c r="H1070" s="2">
        <f t="shared" si="115"/>
        <v>2.2171081228430337E-3</v>
      </c>
      <c r="I1070" s="2">
        <f t="shared" si="116"/>
        <v>8.0159657170283862E-3</v>
      </c>
    </row>
    <row r="1071" spans="1:9" x14ac:dyDescent="0.25">
      <c r="A1071" s="1">
        <v>43510</v>
      </c>
      <c r="B1071" s="2">
        <v>-2.6516238471793185E-3</v>
      </c>
      <c r="C1071" s="2">
        <f t="shared" si="112"/>
        <v>-3.4584925818049758E-3</v>
      </c>
      <c r="D1071" s="3">
        <f t="shared" si="113"/>
        <v>1.1961170938400048E-5</v>
      </c>
      <c r="E1071" s="3">
        <f t="shared" si="117"/>
        <v>4.9155684283765606E-6</v>
      </c>
      <c r="F1071" s="3">
        <f t="shared" si="118"/>
        <v>5.2952267298215914E-5</v>
      </c>
      <c r="G1071" s="10">
        <f t="shared" si="114"/>
        <v>3.8911783467947343</v>
      </c>
      <c r="H1071" s="2">
        <f t="shared" si="115"/>
        <v>3.4584925818049758E-3</v>
      </c>
      <c r="I1071" s="2">
        <f t="shared" si="116"/>
        <v>7.2768308554078615E-3</v>
      </c>
    </row>
    <row r="1072" spans="1:9" x14ac:dyDescent="0.25">
      <c r="A1072" s="1">
        <v>43511</v>
      </c>
      <c r="B1072" s="2">
        <v>1.0878709851296353E-2</v>
      </c>
      <c r="C1072" s="2">
        <f t="shared" si="112"/>
        <v>1.0071841116670695E-2</v>
      </c>
      <c r="D1072" s="3">
        <f t="shared" si="113"/>
        <v>1.014419834794584E-4</v>
      </c>
      <c r="E1072" s="3">
        <f t="shared" si="117"/>
        <v>1.1961170938400048E-5</v>
      </c>
      <c r="F1072" s="3">
        <f t="shared" si="118"/>
        <v>4.6016099210119898E-5</v>
      </c>
      <c r="G1072" s="10">
        <f t="shared" si="114"/>
        <v>2.9720765981659381</v>
      </c>
      <c r="H1072" s="2">
        <f t="shared" si="115"/>
        <v>1.0071841116670695E-2</v>
      </c>
      <c r="I1072" s="2">
        <f t="shared" si="116"/>
        <v>6.7835167288155113E-3</v>
      </c>
    </row>
    <row r="1073" spans="1:9" x14ac:dyDescent="0.25">
      <c r="A1073" s="1">
        <v>43515</v>
      </c>
      <c r="B1073" s="2">
        <v>1.4987750396311394E-3</v>
      </c>
      <c r="C1073" s="2">
        <f t="shared" si="112"/>
        <v>6.919063050054823E-4</v>
      </c>
      <c r="D1073" s="3">
        <f t="shared" si="113"/>
        <v>4.7873433490633955E-7</v>
      </c>
      <c r="E1073" s="3">
        <f t="shared" si="117"/>
        <v>1.014419834794584E-4</v>
      </c>
      <c r="F1073" s="3">
        <f t="shared" si="118"/>
        <v>5.9354939781399789E-5</v>
      </c>
      <c r="G1073" s="10">
        <f t="shared" si="114"/>
        <v>3.9430162617588924</v>
      </c>
      <c r="H1073" s="2">
        <f t="shared" si="115"/>
        <v>6.919063050054823E-4</v>
      </c>
      <c r="I1073" s="2">
        <f t="shared" si="116"/>
        <v>7.7042157148797304E-3</v>
      </c>
    </row>
    <row r="1074" spans="1:9" x14ac:dyDescent="0.25">
      <c r="A1074" s="1">
        <v>43516</v>
      </c>
      <c r="B1074" s="2">
        <v>1.7771318387196366E-3</v>
      </c>
      <c r="C1074" s="2">
        <f t="shared" si="112"/>
        <v>9.7026310409397949E-4</v>
      </c>
      <c r="D1074" s="3">
        <f t="shared" si="113"/>
        <v>9.4141049116608446E-7</v>
      </c>
      <c r="E1074" s="3">
        <f t="shared" si="117"/>
        <v>4.7873433490633955E-7</v>
      </c>
      <c r="F1074" s="3">
        <f t="shared" si="118"/>
        <v>4.83970981488603E-5</v>
      </c>
      <c r="G1074" s="10">
        <f t="shared" si="114"/>
        <v>4.0393709195024439</v>
      </c>
      <c r="H1074" s="2">
        <f t="shared" si="115"/>
        <v>9.7026310409397949E-4</v>
      </c>
      <c r="I1074" s="2">
        <f t="shared" si="116"/>
        <v>6.956802293357222E-3</v>
      </c>
    </row>
    <row r="1075" spans="1:9" x14ac:dyDescent="0.25">
      <c r="A1075" s="1">
        <v>43517</v>
      </c>
      <c r="B1075" s="2">
        <v>-3.526412180845262E-3</v>
      </c>
      <c r="C1075" s="2">
        <f t="shared" si="112"/>
        <v>-4.3332809154709188E-3</v>
      </c>
      <c r="D1075" s="3">
        <f t="shared" si="113"/>
        <v>1.8777323492384484E-5</v>
      </c>
      <c r="E1075" s="3">
        <f t="shared" si="117"/>
        <v>9.4141049116608446E-7</v>
      </c>
      <c r="F1075" s="3">
        <f t="shared" si="118"/>
        <v>4.0357353889762553E-5</v>
      </c>
      <c r="G1075" s="10">
        <f t="shared" si="114"/>
        <v>3.9072917408495464</v>
      </c>
      <c r="H1075" s="2">
        <f t="shared" si="115"/>
        <v>4.3332809154709188E-3</v>
      </c>
      <c r="I1075" s="2">
        <f t="shared" si="116"/>
        <v>6.3527438079748304E-3</v>
      </c>
    </row>
    <row r="1076" spans="1:9" x14ac:dyDescent="0.25">
      <c r="A1076" s="1">
        <v>43518</v>
      </c>
      <c r="B1076" s="2">
        <v>6.4110880470507059E-3</v>
      </c>
      <c r="C1076" s="2">
        <f t="shared" si="112"/>
        <v>5.6042193124250491E-3</v>
      </c>
      <c r="D1076" s="3">
        <f t="shared" si="113"/>
        <v>3.1407274101757892E-5</v>
      </c>
      <c r="E1076" s="3">
        <f t="shared" si="117"/>
        <v>1.8777323492384484E-5</v>
      </c>
      <c r="F1076" s="3">
        <f t="shared" si="118"/>
        <v>3.8073703637944541E-5</v>
      </c>
      <c r="G1076" s="10">
        <f t="shared" si="114"/>
        <v>3.7566011963068919</v>
      </c>
      <c r="H1076" s="2">
        <f t="shared" si="115"/>
        <v>5.6042193124250491E-3</v>
      </c>
      <c r="I1076" s="2">
        <f t="shared" si="116"/>
        <v>6.1703892614602962E-3</v>
      </c>
    </row>
    <row r="1077" spans="1:9" x14ac:dyDescent="0.25">
      <c r="A1077" s="1">
        <v>43521</v>
      </c>
      <c r="B1077" s="2">
        <v>1.2317960947767492E-3</v>
      </c>
      <c r="C1077" s="2">
        <f t="shared" si="112"/>
        <v>4.2492736015109207E-4</v>
      </c>
      <c r="D1077" s="3">
        <f t="shared" si="113"/>
        <v>1.8056326140497592E-7</v>
      </c>
      <c r="E1077" s="3">
        <f t="shared" si="117"/>
        <v>3.1407274101757892E-5</v>
      </c>
      <c r="F1077" s="3">
        <f t="shared" si="118"/>
        <v>3.8987854858160237E-5</v>
      </c>
      <c r="G1077" s="10">
        <f t="shared" si="114"/>
        <v>4.1548760191804099</v>
      </c>
      <c r="H1077" s="2">
        <f t="shared" si="115"/>
        <v>4.2492736015109207E-4</v>
      </c>
      <c r="I1077" s="2">
        <f t="shared" si="116"/>
        <v>6.244025533112452E-3</v>
      </c>
    </row>
    <row r="1078" spans="1:9" x14ac:dyDescent="0.25">
      <c r="A1078" s="1">
        <v>43522</v>
      </c>
      <c r="B1078" s="2">
        <v>-7.9038378318452285E-4</v>
      </c>
      <c r="C1078" s="2">
        <f t="shared" si="112"/>
        <v>-1.5972525178101801E-3</v>
      </c>
      <c r="D1078" s="3">
        <f t="shared" si="113"/>
        <v>2.5512156056509596E-6</v>
      </c>
      <c r="E1078" s="3">
        <f t="shared" si="117"/>
        <v>1.8056326140497592E-7</v>
      </c>
      <c r="F1078" s="3">
        <f t="shared" si="118"/>
        <v>3.3214520240593197E-5</v>
      </c>
      <c r="G1078" s="10">
        <f t="shared" si="114"/>
        <v>4.1989180522650864</v>
      </c>
      <c r="H1078" s="2">
        <f t="shared" si="115"/>
        <v>1.5972525178101801E-3</v>
      </c>
      <c r="I1078" s="2">
        <f t="shared" si="116"/>
        <v>5.7632039908885055E-3</v>
      </c>
    </row>
    <row r="1079" spans="1:9" x14ac:dyDescent="0.25">
      <c r="A1079" s="1">
        <v>43523</v>
      </c>
      <c r="B1079" s="2">
        <v>-5.4404237803784561E-4</v>
      </c>
      <c r="C1079" s="2">
        <f t="shared" si="112"/>
        <v>-1.3509111126635029E-3</v>
      </c>
      <c r="D1079" s="3">
        <f t="shared" si="113"/>
        <v>1.8249608343177434E-6</v>
      </c>
      <c r="E1079" s="3">
        <f t="shared" si="117"/>
        <v>2.5512156056509596E-6</v>
      </c>
      <c r="F1079" s="3">
        <f t="shared" si="118"/>
        <v>2.941809105633254E-5</v>
      </c>
      <c r="G1079" s="10">
        <f t="shared" si="114"/>
        <v>4.2669941697908129</v>
      </c>
      <c r="H1079" s="2">
        <f t="shared" si="115"/>
        <v>1.3509111126635029E-3</v>
      </c>
      <c r="I1079" s="2">
        <f t="shared" si="116"/>
        <v>5.4238446747978085E-3</v>
      </c>
    </row>
    <row r="1080" spans="1:9" x14ac:dyDescent="0.25">
      <c r="A1080" s="1">
        <v>43524</v>
      </c>
      <c r="B1080" s="2">
        <v>-2.8255466662847617E-3</v>
      </c>
      <c r="C1080" s="2">
        <f t="shared" si="112"/>
        <v>-3.632415400910419E-3</v>
      </c>
      <c r="D1080" s="3">
        <f t="shared" si="113"/>
        <v>1.3194441644771199E-5</v>
      </c>
      <c r="E1080" s="3">
        <f t="shared" si="117"/>
        <v>1.8249608343177434E-6</v>
      </c>
      <c r="F1080" s="3">
        <f t="shared" si="118"/>
        <v>2.6449481055435853E-5</v>
      </c>
      <c r="G1080" s="10">
        <f t="shared" si="114"/>
        <v>4.1017712455869813</v>
      </c>
      <c r="H1080" s="2">
        <f t="shared" si="115"/>
        <v>3.632415400910419E-3</v>
      </c>
      <c r="I1080" s="2">
        <f t="shared" si="116"/>
        <v>5.1429058960315282E-3</v>
      </c>
    </row>
    <row r="1081" spans="1:9" x14ac:dyDescent="0.25">
      <c r="A1081" s="1">
        <v>43525</v>
      </c>
      <c r="B1081" s="2">
        <v>6.8953381050032014E-3</v>
      </c>
      <c r="C1081" s="2">
        <f t="shared" si="112"/>
        <v>6.0884693703775446E-3</v>
      </c>
      <c r="D1081" s="3">
        <f t="shared" si="113"/>
        <v>3.7069459274025536E-5</v>
      </c>
      <c r="E1081" s="3">
        <f t="shared" si="117"/>
        <v>1.3194441644771199E-5</v>
      </c>
      <c r="F1081" s="3">
        <f t="shared" si="118"/>
        <v>2.6594666591238414E-5</v>
      </c>
      <c r="G1081" s="10">
        <f t="shared" si="114"/>
        <v>3.6515273145899934</v>
      </c>
      <c r="H1081" s="2">
        <f t="shared" si="115"/>
        <v>6.0884693703775446E-3</v>
      </c>
      <c r="I1081" s="2">
        <f t="shared" si="116"/>
        <v>5.1570017055686933E-3</v>
      </c>
    </row>
    <row r="1082" spans="1:9" x14ac:dyDescent="0.25">
      <c r="A1082" s="1">
        <v>43528</v>
      </c>
      <c r="B1082" s="2">
        <v>-3.8806002090102654E-3</v>
      </c>
      <c r="C1082" s="2">
        <f t="shared" si="112"/>
        <v>-4.6874689436359222E-3</v>
      </c>
      <c r="D1082" s="3">
        <f t="shared" si="113"/>
        <v>2.1972365097551267E-5</v>
      </c>
      <c r="E1082" s="3">
        <f t="shared" si="117"/>
        <v>3.7069459274025536E-5</v>
      </c>
      <c r="F1082" s="3">
        <f t="shared" si="118"/>
        <v>3.1635479181468496E-5</v>
      </c>
      <c r="G1082" s="10">
        <f t="shared" si="114"/>
        <v>3.9144030213191243</v>
      </c>
      <c r="H1082" s="2">
        <f t="shared" si="115"/>
        <v>4.6874689436359222E-3</v>
      </c>
      <c r="I1082" s="2">
        <f t="shared" si="116"/>
        <v>5.6245425753094352E-3</v>
      </c>
    </row>
    <row r="1083" spans="1:9" x14ac:dyDescent="0.25">
      <c r="A1083" s="1">
        <v>43529</v>
      </c>
      <c r="B1083" s="2">
        <v>-1.1314768996100177E-3</v>
      </c>
      <c r="C1083" s="2">
        <f t="shared" si="112"/>
        <v>-1.938345634235675E-3</v>
      </c>
      <c r="D1083" s="3">
        <f t="shared" si="113"/>
        <v>3.7571837977605011E-6</v>
      </c>
      <c r="E1083" s="3">
        <f t="shared" si="117"/>
        <v>2.1972365097551267E-5</v>
      </c>
      <c r="F1083" s="3">
        <f t="shared" si="118"/>
        <v>3.225854785862247E-5</v>
      </c>
      <c r="G1083" s="10">
        <f t="shared" si="114"/>
        <v>4.1936897404892495</v>
      </c>
      <c r="H1083" s="2">
        <f t="shared" si="115"/>
        <v>1.938345634235675E-3</v>
      </c>
      <c r="I1083" s="2">
        <f t="shared" si="116"/>
        <v>5.6796608929250755E-3</v>
      </c>
    </row>
    <row r="1084" spans="1:9" x14ac:dyDescent="0.25">
      <c r="A1084" s="1">
        <v>43530</v>
      </c>
      <c r="B1084" s="2">
        <v>-6.5241159285216455E-3</v>
      </c>
      <c r="C1084" s="2">
        <f t="shared" si="112"/>
        <v>-7.3309846631473023E-3</v>
      </c>
      <c r="D1084" s="3">
        <f t="shared" si="113"/>
        <v>5.3743336131300965E-5</v>
      </c>
      <c r="E1084" s="3">
        <f t="shared" si="117"/>
        <v>3.7571837977605011E-6</v>
      </c>
      <c r="F1084" s="3">
        <f t="shared" si="118"/>
        <v>2.8957531716557571E-5</v>
      </c>
      <c r="G1084" s="10">
        <f t="shared" si="114"/>
        <v>3.3779333971073848</v>
      </c>
      <c r="H1084" s="2">
        <f t="shared" si="115"/>
        <v>7.3309846631473023E-3</v>
      </c>
      <c r="I1084" s="2">
        <f t="shared" si="116"/>
        <v>5.3812202813634724E-3</v>
      </c>
    </row>
    <row r="1085" spans="1:9" x14ac:dyDescent="0.25">
      <c r="A1085" s="1">
        <v>43531</v>
      </c>
      <c r="B1085" s="2">
        <v>-8.1257103682187415E-3</v>
      </c>
      <c r="C1085" s="2">
        <f t="shared" si="112"/>
        <v>-8.9325791028443992E-3</v>
      </c>
      <c r="D1085" s="3">
        <f t="shared" si="113"/>
        <v>7.9790969428572458E-5</v>
      </c>
      <c r="E1085" s="3">
        <f t="shared" si="117"/>
        <v>5.3743336131300965E-5</v>
      </c>
      <c r="F1085" s="3">
        <f t="shared" si="118"/>
        <v>3.6834855790067453E-5</v>
      </c>
      <c r="G1085" s="10">
        <f t="shared" si="114"/>
        <v>3.1025038997213175</v>
      </c>
      <c r="H1085" s="2">
        <f t="shared" si="115"/>
        <v>8.9325791028443992E-3</v>
      </c>
      <c r="I1085" s="2">
        <f t="shared" si="116"/>
        <v>6.0691725787019313E-3</v>
      </c>
    </row>
    <row r="1086" spans="1:9" x14ac:dyDescent="0.25">
      <c r="A1086" s="1">
        <v>43532</v>
      </c>
      <c r="B1086" s="2">
        <v>-2.1317385309919112E-3</v>
      </c>
      <c r="C1086" s="2">
        <f t="shared" si="112"/>
        <v>-2.9386072656175685E-3</v>
      </c>
      <c r="D1086" s="3">
        <f t="shared" si="113"/>
        <v>8.6354126615403634E-6</v>
      </c>
      <c r="E1086" s="3">
        <f t="shared" si="117"/>
        <v>7.9790969428572458E-5</v>
      </c>
      <c r="F1086" s="3">
        <f t="shared" si="118"/>
        <v>4.806508038021865E-5</v>
      </c>
      <c r="G1086" s="10">
        <f t="shared" si="114"/>
        <v>3.9627083594218382</v>
      </c>
      <c r="H1086" s="2">
        <f t="shared" si="115"/>
        <v>2.9386072656175685E-3</v>
      </c>
      <c r="I1086" s="2">
        <f t="shared" si="116"/>
        <v>6.9328984112143636E-3</v>
      </c>
    </row>
    <row r="1087" spans="1:9" x14ac:dyDescent="0.25">
      <c r="A1087" s="1">
        <v>43535</v>
      </c>
      <c r="B1087" s="2">
        <v>1.4666049353461608E-2</v>
      </c>
      <c r="C1087" s="2">
        <f t="shared" si="112"/>
        <v>1.385918061883595E-2</v>
      </c>
      <c r="D1087" s="3">
        <f t="shared" si="113"/>
        <v>1.9207688742551803E-4</v>
      </c>
      <c r="E1087" s="3">
        <f t="shared" si="117"/>
        <v>8.6354126615403634E-6</v>
      </c>
      <c r="F1087" s="3">
        <f t="shared" si="118"/>
        <v>4.1700580884598361E-5</v>
      </c>
      <c r="G1087" s="10">
        <f t="shared" si="114"/>
        <v>1.820511113081015</v>
      </c>
      <c r="H1087" s="2">
        <f t="shared" si="115"/>
        <v>1.385918061883595E-2</v>
      </c>
      <c r="I1087" s="2">
        <f t="shared" si="116"/>
        <v>6.4575986933687948E-3</v>
      </c>
    </row>
    <row r="1088" spans="1:9" x14ac:dyDescent="0.25">
      <c r="A1088" s="1">
        <v>43536</v>
      </c>
      <c r="B1088" s="2">
        <v>2.9533287823806376E-3</v>
      </c>
      <c r="C1088" s="2">
        <f t="shared" si="112"/>
        <v>2.1464600477549803E-3</v>
      </c>
      <c r="D1088" s="3">
        <f t="shared" si="113"/>
        <v>4.6072907366083122E-6</v>
      </c>
      <c r="E1088" s="3">
        <f t="shared" si="117"/>
        <v>1.9207688742551803E-4</v>
      </c>
      <c r="F1088" s="3">
        <f t="shared" si="118"/>
        <v>7.487786496613086E-5</v>
      </c>
      <c r="G1088" s="10">
        <f t="shared" si="114"/>
        <v>3.8001222142913331</v>
      </c>
      <c r="H1088" s="2">
        <f t="shared" si="115"/>
        <v>2.1464600477549803E-3</v>
      </c>
      <c r="I1088" s="2">
        <f t="shared" si="116"/>
        <v>8.6531996952648026E-3</v>
      </c>
    </row>
    <row r="1089" spans="1:9" x14ac:dyDescent="0.25">
      <c r="A1089" s="1">
        <v>43537</v>
      </c>
      <c r="B1089" s="2">
        <v>6.9496188456468211E-3</v>
      </c>
      <c r="C1089" s="2">
        <f t="shared" si="112"/>
        <v>6.1427501110211643E-3</v>
      </c>
      <c r="D1089" s="3">
        <f t="shared" si="113"/>
        <v>3.7733378926450526E-5</v>
      </c>
      <c r="E1089" s="3">
        <f t="shared" si="117"/>
        <v>4.6072907366083122E-6</v>
      </c>
      <c r="F1089" s="3">
        <f t="shared" si="118"/>
        <v>6.0774694710175438E-5</v>
      </c>
      <c r="G1089" s="10">
        <f t="shared" si="114"/>
        <v>3.6247933994391994</v>
      </c>
      <c r="H1089" s="2">
        <f t="shared" si="115"/>
        <v>6.1427501110211643E-3</v>
      </c>
      <c r="I1089" s="2">
        <f t="shared" si="116"/>
        <v>7.7958126394991967E-3</v>
      </c>
    </row>
    <row r="1090" spans="1:9" x14ac:dyDescent="0.25">
      <c r="A1090" s="1">
        <v>43538</v>
      </c>
      <c r="B1090" s="2">
        <v>-8.6804320293709658E-4</v>
      </c>
      <c r="C1090" s="2">
        <f t="shared" si="112"/>
        <v>-1.6749119375627538E-3</v>
      </c>
      <c r="D1090" s="3">
        <f t="shared" si="113"/>
        <v>2.8053299985902183E-6</v>
      </c>
      <c r="E1090" s="3">
        <f t="shared" si="117"/>
        <v>3.7733378926450526E-5</v>
      </c>
      <c r="F1090" s="3">
        <f t="shared" si="118"/>
        <v>5.7148659312891008E-5</v>
      </c>
      <c r="G1090" s="10">
        <f t="shared" si="114"/>
        <v>3.9414446350158139</v>
      </c>
      <c r="H1090" s="2">
        <f t="shared" si="115"/>
        <v>1.6749119375627538E-3</v>
      </c>
      <c r="I1090" s="2">
        <f t="shared" si="116"/>
        <v>7.5596732279173953E-3</v>
      </c>
    </row>
    <row r="1091" spans="1:9" x14ac:dyDescent="0.25">
      <c r="A1091" s="1">
        <v>43539</v>
      </c>
      <c r="B1091" s="2">
        <v>4.9849028656070438E-3</v>
      </c>
      <c r="C1091" s="2">
        <f t="shared" si="112"/>
        <v>4.1780341309813869E-3</v>
      </c>
      <c r="D1091" s="3">
        <f t="shared" si="113"/>
        <v>1.7455969199645393E-5</v>
      </c>
      <c r="E1091" s="3">
        <f t="shared" si="117"/>
        <v>2.8053299985902183E-6</v>
      </c>
      <c r="F1091" s="3">
        <f t="shared" si="118"/>
        <v>4.7239825208063895E-5</v>
      </c>
      <c r="G1091" s="10">
        <f t="shared" si="114"/>
        <v>3.8764390634472887</v>
      </c>
      <c r="H1091" s="2">
        <f t="shared" si="115"/>
        <v>4.1780341309813869E-3</v>
      </c>
      <c r="I1091" s="2">
        <f t="shared" si="116"/>
        <v>6.8731233953759257E-3</v>
      </c>
    </row>
    <row r="1092" spans="1:9" x14ac:dyDescent="0.25">
      <c r="A1092" s="1">
        <v>43542</v>
      </c>
      <c r="B1092" s="2">
        <v>3.7059607153993035E-3</v>
      </c>
      <c r="C1092" s="2">
        <f t="shared" si="112"/>
        <v>2.8990919807736462E-3</v>
      </c>
      <c r="D1092" s="3">
        <f t="shared" si="113"/>
        <v>8.4047343129860642E-6</v>
      </c>
      <c r="E1092" s="3">
        <f t="shared" si="117"/>
        <v>1.7455969199645393E-5</v>
      </c>
      <c r="F1092" s="3">
        <f t="shared" si="118"/>
        <v>4.2910384752472633E-5</v>
      </c>
      <c r="G1092" s="10">
        <f t="shared" si="114"/>
        <v>4.0113262433350858</v>
      </c>
      <c r="H1092" s="2">
        <f t="shared" si="115"/>
        <v>2.8990919807736462E-3</v>
      </c>
      <c r="I1092" s="2">
        <f t="shared" si="116"/>
        <v>6.5506018618499955E-3</v>
      </c>
    </row>
    <row r="1093" spans="1:9" x14ac:dyDescent="0.25">
      <c r="A1093" s="1">
        <v>43543</v>
      </c>
      <c r="B1093" s="2">
        <v>-1.3060636653083879E-4</v>
      </c>
      <c r="C1093" s="2">
        <f t="shared" si="112"/>
        <v>-9.3747510115649595E-4</v>
      </c>
      <c r="D1093" s="3">
        <f t="shared" si="113"/>
        <v>8.7885956528838235E-7</v>
      </c>
      <c r="E1093" s="3">
        <f t="shared" si="117"/>
        <v>8.4047343129860642E-6</v>
      </c>
      <c r="F1093" s="3">
        <f t="shared" si="118"/>
        <v>3.7825959435018396E-5</v>
      </c>
      <c r="G1093" s="10">
        <f t="shared" si="114"/>
        <v>4.1607017851888859</v>
      </c>
      <c r="H1093" s="2">
        <f t="shared" si="115"/>
        <v>9.3747510115649595E-4</v>
      </c>
      <c r="I1093" s="2">
        <f t="shared" si="116"/>
        <v>6.1502812484485938E-3</v>
      </c>
    </row>
    <row r="1094" spans="1:9" x14ac:dyDescent="0.25">
      <c r="A1094" s="1">
        <v>43544</v>
      </c>
      <c r="B1094" s="2">
        <v>-2.9443226469249018E-3</v>
      </c>
      <c r="C1094" s="2">
        <f t="shared" si="112"/>
        <v>-3.751191381550559E-3</v>
      </c>
      <c r="D1094" s="3">
        <f t="shared" si="113"/>
        <v>1.4071436781019191E-5</v>
      </c>
      <c r="E1094" s="3">
        <f t="shared" si="117"/>
        <v>8.7885956528838235E-7</v>
      </c>
      <c r="F1094" s="3">
        <f t="shared" si="118"/>
        <v>3.2496184647112591E-5</v>
      </c>
      <c r="G1094" s="10">
        <f t="shared" si="114"/>
        <v>4.0317463423235278</v>
      </c>
      <c r="H1094" s="2">
        <f t="shared" si="115"/>
        <v>3.751191381550559E-3</v>
      </c>
      <c r="I1094" s="2">
        <f t="shared" si="116"/>
        <v>5.7005424870895044E-3</v>
      </c>
    </row>
    <row r="1095" spans="1:9" x14ac:dyDescent="0.25">
      <c r="A1095" s="1">
        <v>43545</v>
      </c>
      <c r="B1095" s="2">
        <v>1.0852515552911779E-2</v>
      </c>
      <c r="C1095" s="2">
        <f t="shared" si="112"/>
        <v>1.0045646818286121E-2</v>
      </c>
      <c r="D1095" s="3">
        <f t="shared" si="113"/>
        <v>1.0091501999774207E-4</v>
      </c>
      <c r="E1095" s="3">
        <f t="shared" si="117"/>
        <v>1.4071436781019191E-5</v>
      </c>
      <c r="F1095" s="3">
        <f t="shared" si="118"/>
        <v>3.1265075397772532E-5</v>
      </c>
      <c r="G1095" s="10">
        <f t="shared" si="114"/>
        <v>2.6537041369812822</v>
      </c>
      <c r="H1095" s="2">
        <f t="shared" si="115"/>
        <v>1.0045646818286121E-2</v>
      </c>
      <c r="I1095" s="2">
        <f t="shared" si="116"/>
        <v>5.5915181657375064E-3</v>
      </c>
    </row>
    <row r="1096" spans="1:9" x14ac:dyDescent="0.25">
      <c r="A1096" s="1">
        <v>43546</v>
      </c>
      <c r="B1096" s="2">
        <v>-1.8974527826038257E-2</v>
      </c>
      <c r="C1096" s="2">
        <f t="shared" si="112"/>
        <v>-1.9781396560663914E-2</v>
      </c>
      <c r="D1096" s="3">
        <f t="shared" si="113"/>
        <v>3.9130364989024613E-4</v>
      </c>
      <c r="E1096" s="3">
        <f t="shared" si="117"/>
        <v>1.0091501999774207E-4</v>
      </c>
      <c r="F1096" s="3">
        <f t="shared" si="118"/>
        <v>4.8294575945794673E-5</v>
      </c>
      <c r="G1096" s="10">
        <f t="shared" si="114"/>
        <v>-1.0602517017315241E-3</v>
      </c>
      <c r="H1096" s="2">
        <f t="shared" si="115"/>
        <v>1.9781396560663914E-2</v>
      </c>
      <c r="I1096" s="2">
        <f t="shared" si="116"/>
        <v>6.9494299007756511E-3</v>
      </c>
    </row>
    <row r="1097" spans="1:9" x14ac:dyDescent="0.25">
      <c r="A1097" s="1">
        <v>43549</v>
      </c>
      <c r="B1097" s="2">
        <v>-8.3907294935925414E-4</v>
      </c>
      <c r="C1097" s="2">
        <f t="shared" si="112"/>
        <v>-1.6459416839849114E-3</v>
      </c>
      <c r="D1097" s="3">
        <f t="shared" si="113"/>
        <v>2.7091240270790858E-6</v>
      </c>
      <c r="E1097" s="3">
        <f t="shared" si="117"/>
        <v>3.9130364989024613E-4</v>
      </c>
      <c r="F1097" s="3">
        <f t="shared" si="118"/>
        <v>1.2093735407439251E-4</v>
      </c>
      <c r="G1097" s="10">
        <f t="shared" si="114"/>
        <v>3.5799798811875503</v>
      </c>
      <c r="H1097" s="2">
        <f t="shared" si="115"/>
        <v>1.6459416839849114E-3</v>
      </c>
      <c r="I1097" s="2">
        <f t="shared" si="116"/>
        <v>1.0997152089263497E-2</v>
      </c>
    </row>
    <row r="1098" spans="1:9" x14ac:dyDescent="0.25">
      <c r="A1098" s="1">
        <v>43550</v>
      </c>
      <c r="B1098" s="2">
        <v>7.1827784845408527E-3</v>
      </c>
      <c r="C1098" s="2">
        <f t="shared" si="112"/>
        <v>6.3759097499151958E-3</v>
      </c>
      <c r="D1098" s="3">
        <f t="shared" si="113"/>
        <v>4.0652225139063652E-5</v>
      </c>
      <c r="E1098" s="3">
        <f t="shared" si="117"/>
        <v>2.7091240270790858E-6</v>
      </c>
      <c r="F1098" s="3">
        <f t="shared" si="118"/>
        <v>9.4578072228157227E-5</v>
      </c>
      <c r="G1098" s="10">
        <f t="shared" si="114"/>
        <v>3.499190333448464</v>
      </c>
      <c r="H1098" s="2">
        <f t="shared" si="115"/>
        <v>6.3759097499151958E-3</v>
      </c>
      <c r="I1098" s="2">
        <f t="shared" si="116"/>
        <v>9.7251258206851616E-3</v>
      </c>
    </row>
    <row r="1099" spans="1:9" x14ac:dyDescent="0.25">
      <c r="A1099" s="1">
        <v>43551</v>
      </c>
      <c r="B1099" s="2">
        <v>-4.6443802643997278E-3</v>
      </c>
      <c r="C1099" s="2">
        <f t="shared" si="112"/>
        <v>-5.4512489990253847E-3</v>
      </c>
      <c r="D1099" s="3">
        <f t="shared" si="113"/>
        <v>2.9716115649375257E-5</v>
      </c>
      <c r="E1099" s="3">
        <f t="shared" si="117"/>
        <v>4.0652225139063652E-5</v>
      </c>
      <c r="F1099" s="3">
        <f t="shared" si="118"/>
        <v>8.2848115642195503E-5</v>
      </c>
      <c r="G1099" s="10">
        <f t="shared" si="114"/>
        <v>3.6009713194954291</v>
      </c>
      <c r="H1099" s="2">
        <f t="shared" si="115"/>
        <v>5.4512489990253847E-3</v>
      </c>
      <c r="I1099" s="2">
        <f t="shared" si="116"/>
        <v>9.1020940251238611E-3</v>
      </c>
    </row>
    <row r="1100" spans="1:9" x14ac:dyDescent="0.25">
      <c r="A1100" s="1">
        <v>43552</v>
      </c>
      <c r="B1100" s="2">
        <v>3.5895443381801506E-3</v>
      </c>
      <c r="C1100" s="2">
        <f t="shared" si="112"/>
        <v>2.7826756035544934E-3</v>
      </c>
      <c r="D1100" s="3">
        <f t="shared" si="113"/>
        <v>7.7432835146173635E-6</v>
      </c>
      <c r="E1100" s="3">
        <f t="shared" si="117"/>
        <v>2.9716115649375257E-5</v>
      </c>
      <c r="F1100" s="3">
        <f t="shared" si="118"/>
        <v>7.187993473522433E-5</v>
      </c>
      <c r="G1100" s="10">
        <f t="shared" si="114"/>
        <v>3.7974555467586004</v>
      </c>
      <c r="H1100" s="2">
        <f t="shared" si="115"/>
        <v>2.7826756035544934E-3</v>
      </c>
      <c r="I1100" s="2">
        <f t="shared" si="116"/>
        <v>8.4782035087171814E-3</v>
      </c>
    </row>
    <row r="1101" spans="1:9" x14ac:dyDescent="0.25">
      <c r="A1101" s="1">
        <v>43553</v>
      </c>
      <c r="B1101" s="2">
        <v>6.7342937515983969E-3</v>
      </c>
      <c r="C1101" s="2">
        <f t="shared" si="112"/>
        <v>5.9274250169727401E-3</v>
      </c>
      <c r="D1101" s="3">
        <f t="shared" si="113"/>
        <v>3.5134367331834288E-5</v>
      </c>
      <c r="E1101" s="3">
        <f t="shared" si="117"/>
        <v>7.7432835146173635E-6</v>
      </c>
      <c r="F1101" s="3">
        <f t="shared" si="118"/>
        <v>5.9196920166969375E-5</v>
      </c>
      <c r="G1101" s="10">
        <f t="shared" si="114"/>
        <v>3.6516235816621339</v>
      </c>
      <c r="H1101" s="2">
        <f t="shared" si="115"/>
        <v>5.9274250169727401E-3</v>
      </c>
      <c r="I1101" s="2">
        <f t="shared" si="116"/>
        <v>7.6939534809465394E-3</v>
      </c>
    </row>
    <row r="1102" spans="1:9" x14ac:dyDescent="0.25">
      <c r="A1102" s="1">
        <v>43556</v>
      </c>
      <c r="B1102" s="2">
        <v>1.1568585944115251E-2</v>
      </c>
      <c r="C1102" s="2">
        <f t="shared" si="112"/>
        <v>1.0761717209489593E-2</v>
      </c>
      <c r="D1102" s="3">
        <f t="shared" si="113"/>
        <v>1.1581455729702447E-4</v>
      </c>
      <c r="E1102" s="3">
        <f t="shared" si="117"/>
        <v>3.5134367331834288E-5</v>
      </c>
      <c r="F1102" s="3">
        <f t="shared" si="118"/>
        <v>5.5440280673547898E-5</v>
      </c>
      <c r="G1102" s="10">
        <f t="shared" si="114"/>
        <v>2.9366652418234969</v>
      </c>
      <c r="H1102" s="2">
        <f t="shared" si="115"/>
        <v>1.0761717209489593E-2</v>
      </c>
      <c r="I1102" s="2">
        <f t="shared" si="116"/>
        <v>7.4458230353365166E-3</v>
      </c>
    </row>
    <row r="1103" spans="1:9" x14ac:dyDescent="0.25">
      <c r="A1103" s="1">
        <v>43557</v>
      </c>
      <c r="B1103" s="2">
        <v>1.7438676892522764E-5</v>
      </c>
      <c r="C1103" s="2">
        <f t="shared" ref="C1103:C1166" si="119">B1103-B$5</f>
        <v>-7.8943005773313439E-4</v>
      </c>
      <c r="D1103" s="3">
        <f t="shared" ref="D1103:D1166" si="120">C1103^2</f>
        <v>6.2319981605253986E-7</v>
      </c>
      <c r="E1103" s="3">
        <f t="shared" si="117"/>
        <v>1.1581455729702447E-4</v>
      </c>
      <c r="F1103" s="3">
        <f t="shared" si="118"/>
        <v>6.932130028962667E-5</v>
      </c>
      <c r="G1103" s="10">
        <f t="shared" ref="G1103:G1166" si="121">IFERROR(LN(1/SQRT(2*PI()*F1103)*EXP(-D1103/(2*F1103))),-10000)</f>
        <v>3.86494562498204</v>
      </c>
      <c r="H1103" s="2">
        <f t="shared" ref="H1103:H1166" si="122">SQRT(D1103)</f>
        <v>7.8943005773313439E-4</v>
      </c>
      <c r="I1103" s="2">
        <f t="shared" ref="I1103:I1166" si="123">SQRT(F1103)</f>
        <v>8.325941405608538E-3</v>
      </c>
    </row>
    <row r="1104" spans="1:9" x14ac:dyDescent="0.25">
      <c r="A1104" s="1">
        <v>43558</v>
      </c>
      <c r="B1104" s="2">
        <v>2.1484075277968806E-3</v>
      </c>
      <c r="C1104" s="2">
        <f t="shared" si="119"/>
        <v>1.3415387931712233E-3</v>
      </c>
      <c r="D1104" s="3">
        <f t="shared" si="120"/>
        <v>1.7997263335833023E-6</v>
      </c>
      <c r="E1104" s="3">
        <f t="shared" ref="E1104:E1167" si="124">D1103</f>
        <v>6.2319981605253986E-7</v>
      </c>
      <c r="F1104" s="3">
        <f t="shared" ref="F1104:F1167" si="125">B$6+B$7*E1104+B$8*F1103</f>
        <v>5.5826191871488279E-5</v>
      </c>
      <c r="G1104" s="10">
        <f t="shared" si="121"/>
        <v>3.961576157986793</v>
      </c>
      <c r="H1104" s="2">
        <f t="shared" si="122"/>
        <v>1.3415387931712233E-3</v>
      </c>
      <c r="I1104" s="2">
        <f t="shared" si="123"/>
        <v>7.4716927045675721E-3</v>
      </c>
    </row>
    <row r="1105" spans="1:9" x14ac:dyDescent="0.25">
      <c r="A1105" s="1">
        <v>43559</v>
      </c>
      <c r="B1105" s="2">
        <v>2.0846384074615365E-3</v>
      </c>
      <c r="C1105" s="2">
        <f t="shared" si="119"/>
        <v>1.2777696728358792E-3</v>
      </c>
      <c r="D1105" s="3">
        <f t="shared" si="120"/>
        <v>1.6326953368191099E-6</v>
      </c>
      <c r="E1105" s="3">
        <f t="shared" si="124"/>
        <v>1.7997263335833023E-6</v>
      </c>
      <c r="F1105" s="3">
        <f t="shared" si="125"/>
        <v>4.6050219935327676E-5</v>
      </c>
      <c r="G1105" s="10">
        <f t="shared" si="121"/>
        <v>4.0562231415832972</v>
      </c>
      <c r="H1105" s="2">
        <f t="shared" si="122"/>
        <v>1.2777696728358792E-3</v>
      </c>
      <c r="I1105" s="2">
        <f t="shared" si="123"/>
        <v>6.7860312359528437E-3</v>
      </c>
    </row>
    <row r="1106" spans="1:9" x14ac:dyDescent="0.25">
      <c r="A1106" s="1">
        <v>43560</v>
      </c>
      <c r="B1106" s="2">
        <v>4.6363986816650993E-3</v>
      </c>
      <c r="C1106" s="2">
        <f t="shared" si="119"/>
        <v>3.829529947039442E-3</v>
      </c>
      <c r="D1106" s="3">
        <f t="shared" si="120"/>
        <v>1.4665299615271911E-5</v>
      </c>
      <c r="E1106" s="3">
        <f t="shared" si="124"/>
        <v>1.6326953368191099E-6</v>
      </c>
      <c r="F1106" s="3">
        <f t="shared" si="125"/>
        <v>3.8757812404964897E-5</v>
      </c>
      <c r="G1106" s="10">
        <f t="shared" si="121"/>
        <v>3.9709590433471647</v>
      </c>
      <c r="H1106" s="2">
        <f t="shared" si="122"/>
        <v>3.829529947039442E-3</v>
      </c>
      <c r="I1106" s="2">
        <f t="shared" si="123"/>
        <v>6.2255772748368403E-3</v>
      </c>
    </row>
    <row r="1107" spans="1:9" x14ac:dyDescent="0.25">
      <c r="A1107" s="1">
        <v>43563</v>
      </c>
      <c r="B1107" s="2">
        <v>1.0474498226595852E-3</v>
      </c>
      <c r="C1107" s="2">
        <f t="shared" si="119"/>
        <v>2.4058108803392804E-4</v>
      </c>
      <c r="D1107" s="3">
        <f t="shared" si="120"/>
        <v>5.7879259919588636E-8</v>
      </c>
      <c r="E1107" s="3">
        <f t="shared" si="124"/>
        <v>1.4665299615271911E-5</v>
      </c>
      <c r="F1107" s="3">
        <f t="shared" si="125"/>
        <v>3.6036548204388424E-5</v>
      </c>
      <c r="G1107" s="10">
        <f t="shared" si="121"/>
        <v>4.1957468567795191</v>
      </c>
      <c r="H1107" s="2">
        <f t="shared" si="122"/>
        <v>2.4058108803392804E-4</v>
      </c>
      <c r="I1107" s="2">
        <f t="shared" si="123"/>
        <v>6.0030449110754138E-3</v>
      </c>
    </row>
    <row r="1108" spans="1:9" x14ac:dyDescent="0.25">
      <c r="A1108" s="1">
        <v>43564</v>
      </c>
      <c r="B1108" s="2">
        <v>-6.0674708281390766E-3</v>
      </c>
      <c r="C1108" s="2">
        <f t="shared" si="119"/>
        <v>-6.8743395627647334E-3</v>
      </c>
      <c r="D1108" s="3">
        <f t="shared" si="120"/>
        <v>4.7256544424192424E-5</v>
      </c>
      <c r="E1108" s="3">
        <f t="shared" si="124"/>
        <v>5.7879259919588636E-8</v>
      </c>
      <c r="F1108" s="3">
        <f t="shared" si="125"/>
        <v>3.0998056699272566E-5</v>
      </c>
      <c r="G1108" s="10">
        <f t="shared" si="121"/>
        <v>3.5096043753905457</v>
      </c>
      <c r="H1108" s="2">
        <f t="shared" si="122"/>
        <v>6.8743395627647334E-3</v>
      </c>
      <c r="I1108" s="2">
        <f t="shared" si="123"/>
        <v>5.5675898465379582E-3</v>
      </c>
    </row>
    <row r="1109" spans="1:9" x14ac:dyDescent="0.25">
      <c r="A1109" s="1">
        <v>43565</v>
      </c>
      <c r="B1109" s="2">
        <v>3.4778681120144483E-3</v>
      </c>
      <c r="C1109" s="2">
        <f t="shared" si="119"/>
        <v>2.6709993773887911E-3</v>
      </c>
      <c r="D1109" s="3">
        <f t="shared" si="120"/>
        <v>7.1342376740113099E-6</v>
      </c>
      <c r="E1109" s="3">
        <f t="shared" si="124"/>
        <v>4.7256544424192424E-5</v>
      </c>
      <c r="F1109" s="3">
        <f t="shared" si="125"/>
        <v>3.7009494177964775E-5</v>
      </c>
      <c r="G1109" s="10">
        <f t="shared" si="121"/>
        <v>4.0868456210422881</v>
      </c>
      <c r="H1109" s="2">
        <f t="shared" si="122"/>
        <v>2.6709993773887911E-3</v>
      </c>
      <c r="I1109" s="2">
        <f t="shared" si="123"/>
        <v>6.0835428968623846E-3</v>
      </c>
    </row>
    <row r="1110" spans="1:9" x14ac:dyDescent="0.25">
      <c r="A1110" s="1">
        <v>43566</v>
      </c>
      <c r="B1110" s="2">
        <v>3.808587325715429E-5</v>
      </c>
      <c r="C1110" s="2">
        <f t="shared" si="119"/>
        <v>-7.6878286136850286E-4</v>
      </c>
      <c r="D1110" s="3">
        <f t="shared" si="120"/>
        <v>5.910270879339427E-7</v>
      </c>
      <c r="E1110" s="3">
        <f t="shared" si="124"/>
        <v>7.1342376740113099E-6</v>
      </c>
      <c r="F1110" s="3">
        <f t="shared" si="125"/>
        <v>3.3182500662796264E-5</v>
      </c>
      <c r="G1110" s="10">
        <f t="shared" si="121"/>
        <v>4.2288997170766329</v>
      </c>
      <c r="H1110" s="2">
        <f t="shared" si="122"/>
        <v>7.6878286136850286E-4</v>
      </c>
      <c r="I1110" s="2">
        <f t="shared" si="123"/>
        <v>5.7604253890486479E-3</v>
      </c>
    </row>
    <row r="1111" spans="1:9" x14ac:dyDescent="0.25">
      <c r="A1111" s="1">
        <v>43567</v>
      </c>
      <c r="B1111" s="2">
        <v>6.6093784622200946E-3</v>
      </c>
      <c r="C1111" s="2">
        <f t="shared" si="119"/>
        <v>5.8025097275944378E-3</v>
      </c>
      <c r="D1111" s="3">
        <f t="shared" si="120"/>
        <v>3.3669119138828074E-5</v>
      </c>
      <c r="E1111" s="3">
        <f t="shared" si="124"/>
        <v>5.910270879339427E-7</v>
      </c>
      <c r="F1111" s="3">
        <f t="shared" si="125"/>
        <v>2.8989307534856078E-5</v>
      </c>
      <c r="G1111" s="10">
        <f t="shared" si="121"/>
        <v>3.7246370501502342</v>
      </c>
      <c r="H1111" s="2">
        <f t="shared" si="122"/>
        <v>5.8025097275944378E-3</v>
      </c>
      <c r="I1111" s="2">
        <f t="shared" si="123"/>
        <v>5.3841719451421756E-3</v>
      </c>
    </row>
    <row r="1112" spans="1:9" x14ac:dyDescent="0.25">
      <c r="A1112" s="1">
        <v>43570</v>
      </c>
      <c r="B1112" s="2">
        <v>-6.2942619032058111E-4</v>
      </c>
      <c r="C1112" s="2">
        <f t="shared" si="119"/>
        <v>-1.4362949249462384E-3</v>
      </c>
      <c r="D1112" s="3">
        <f t="shared" si="120"/>
        <v>2.0629431114263206E-6</v>
      </c>
      <c r="E1112" s="3">
        <f t="shared" si="124"/>
        <v>3.3669119138828074E-5</v>
      </c>
      <c r="F1112" s="3">
        <f t="shared" si="125"/>
        <v>3.2710739444899012E-5</v>
      </c>
      <c r="G1112" s="10">
        <f t="shared" si="121"/>
        <v>4.2134319056509995</v>
      </c>
      <c r="H1112" s="2">
        <f t="shared" si="122"/>
        <v>1.4362949249462384E-3</v>
      </c>
      <c r="I1112" s="2">
        <f t="shared" si="123"/>
        <v>5.7193303318569576E-3</v>
      </c>
    </row>
    <row r="1113" spans="1:9" x14ac:dyDescent="0.25">
      <c r="A1113" s="1">
        <v>43571</v>
      </c>
      <c r="B1113" s="2">
        <v>5.0936473956997297E-4</v>
      </c>
      <c r="C1113" s="2">
        <f t="shared" si="119"/>
        <v>-2.9750399505568419E-4</v>
      </c>
      <c r="D1113" s="3">
        <f t="shared" si="120"/>
        <v>8.8508627074092565E-8</v>
      </c>
      <c r="E1113" s="3">
        <f t="shared" si="124"/>
        <v>2.0629431114263206E-6</v>
      </c>
      <c r="F1113" s="3">
        <f t="shared" si="125"/>
        <v>2.894318695429798E-5</v>
      </c>
      <c r="G1113" s="10">
        <f t="shared" si="121"/>
        <v>4.3046203205565705</v>
      </c>
      <c r="H1113" s="2">
        <f t="shared" si="122"/>
        <v>2.9750399505568419E-4</v>
      </c>
      <c r="I1113" s="2">
        <f t="shared" si="123"/>
        <v>5.3798872622293839E-3</v>
      </c>
    </row>
    <row r="1114" spans="1:9" x14ac:dyDescent="0.25">
      <c r="A1114" s="1">
        <v>43572</v>
      </c>
      <c r="B1114" s="2">
        <v>-2.2737748790875312E-3</v>
      </c>
      <c r="C1114" s="2">
        <f t="shared" si="119"/>
        <v>-3.0806436137131884E-3</v>
      </c>
      <c r="D1114" s="3">
        <f t="shared" si="120"/>
        <v>9.4903650747118524E-6</v>
      </c>
      <c r="E1114" s="3">
        <f t="shared" si="124"/>
        <v>8.8508627074092565E-8</v>
      </c>
      <c r="F1114" s="3">
        <f t="shared" si="125"/>
        <v>2.5738118449158607E-5</v>
      </c>
      <c r="G1114" s="10">
        <f t="shared" si="121"/>
        <v>4.1804661925647535</v>
      </c>
      <c r="H1114" s="2">
        <f t="shared" si="122"/>
        <v>3.0806436137131884E-3</v>
      </c>
      <c r="I1114" s="2">
        <f t="shared" si="123"/>
        <v>5.0732749234748365E-3</v>
      </c>
    </row>
    <row r="1115" spans="1:9" x14ac:dyDescent="0.25">
      <c r="A1115" s="1">
        <v>43573</v>
      </c>
      <c r="B1115" s="2">
        <v>1.5790653174507785E-3</v>
      </c>
      <c r="C1115" s="2">
        <f t="shared" si="119"/>
        <v>7.7219658282512134E-4</v>
      </c>
      <c r="D1115" s="3">
        <f t="shared" si="120"/>
        <v>5.9628756252679446E-7</v>
      </c>
      <c r="E1115" s="3">
        <f t="shared" si="124"/>
        <v>9.4903650747118524E-6</v>
      </c>
      <c r="F1115" s="3">
        <f t="shared" si="125"/>
        <v>2.5301204139862367E-5</v>
      </c>
      <c r="G1115" s="10">
        <f t="shared" si="121"/>
        <v>4.3616069729087421</v>
      </c>
      <c r="H1115" s="2">
        <f t="shared" si="122"/>
        <v>7.7219658282512134E-4</v>
      </c>
      <c r="I1115" s="2">
        <f t="shared" si="123"/>
        <v>5.0300302324998375E-3</v>
      </c>
    </row>
    <row r="1116" spans="1:9" x14ac:dyDescent="0.25">
      <c r="A1116" s="1">
        <v>43577</v>
      </c>
      <c r="B1116" s="2">
        <v>1.0120377414346571E-3</v>
      </c>
      <c r="C1116" s="2">
        <f t="shared" si="119"/>
        <v>2.0516900680899992E-4</v>
      </c>
      <c r="D1116" s="3">
        <f t="shared" si="120"/>
        <v>4.2094321354991455E-8</v>
      </c>
      <c r="E1116" s="3">
        <f t="shared" si="124"/>
        <v>5.9628756252679446E-7</v>
      </c>
      <c r="F1116" s="3">
        <f t="shared" si="125"/>
        <v>2.3139147183929486E-5</v>
      </c>
      <c r="G1116" s="10">
        <f t="shared" si="121"/>
        <v>4.4171442215196626</v>
      </c>
      <c r="H1116" s="2">
        <f t="shared" si="122"/>
        <v>2.0516900680899992E-4</v>
      </c>
      <c r="I1116" s="2">
        <f t="shared" si="123"/>
        <v>4.8103167446572042E-3</v>
      </c>
    </row>
    <row r="1117" spans="1:9" x14ac:dyDescent="0.25">
      <c r="A1117" s="1">
        <v>43578</v>
      </c>
      <c r="B1117" s="2">
        <v>8.8412191322468914E-3</v>
      </c>
      <c r="C1117" s="2">
        <f t="shared" si="119"/>
        <v>8.0343503976212337E-3</v>
      </c>
      <c r="D1117" s="3">
        <f t="shared" si="120"/>
        <v>6.455078631175648E-5</v>
      </c>
      <c r="E1117" s="3">
        <f t="shared" si="124"/>
        <v>4.2094321354991455E-8</v>
      </c>
      <c r="F1117" s="3">
        <f t="shared" si="125"/>
        <v>2.1419482063127361E-5</v>
      </c>
      <c r="G1117" s="10">
        <f t="shared" si="121"/>
        <v>2.9498421393131289</v>
      </c>
      <c r="H1117" s="2">
        <f t="shared" si="122"/>
        <v>8.0343503976212337E-3</v>
      </c>
      <c r="I1117" s="2">
        <f t="shared" si="123"/>
        <v>4.6281186310559675E-3</v>
      </c>
    </row>
    <row r="1118" spans="1:9" x14ac:dyDescent="0.25">
      <c r="A1118" s="1">
        <v>43579</v>
      </c>
      <c r="B1118" s="2">
        <v>-2.1917864252406494E-3</v>
      </c>
      <c r="C1118" s="2">
        <f t="shared" si="119"/>
        <v>-2.9986551598663066E-3</v>
      </c>
      <c r="D1118" s="3">
        <f t="shared" si="120"/>
        <v>8.9919327677928256E-6</v>
      </c>
      <c r="E1118" s="3">
        <f t="shared" si="124"/>
        <v>6.455078631175648E-5</v>
      </c>
      <c r="F1118" s="3">
        <f t="shared" si="125"/>
        <v>3.3471463180932124E-5</v>
      </c>
      <c r="G1118" s="10">
        <f t="shared" si="121"/>
        <v>4.0991477569009565</v>
      </c>
      <c r="H1118" s="2">
        <f t="shared" si="122"/>
        <v>2.9986551598663066E-3</v>
      </c>
      <c r="I1118" s="2">
        <f t="shared" si="123"/>
        <v>5.7854527204819614E-3</v>
      </c>
    </row>
    <row r="1119" spans="1:9" x14ac:dyDescent="0.25">
      <c r="A1119" s="1">
        <v>43580</v>
      </c>
      <c r="B1119" s="2">
        <v>-3.6894696387390624E-4</v>
      </c>
      <c r="C1119" s="2">
        <f t="shared" si="119"/>
        <v>-1.1758156984995635E-3</v>
      </c>
      <c r="D1119" s="3">
        <f t="shared" si="120"/>
        <v>1.3825425568380164E-6</v>
      </c>
      <c r="E1119" s="3">
        <f t="shared" si="124"/>
        <v>8.9919327677928256E-6</v>
      </c>
      <c r="F1119" s="3">
        <f t="shared" si="125"/>
        <v>3.0939623345400209E-5</v>
      </c>
      <c r="G1119" s="10">
        <f t="shared" si="121"/>
        <v>4.2504553214140675</v>
      </c>
      <c r="H1119" s="2">
        <f t="shared" si="122"/>
        <v>1.1758156984995635E-3</v>
      </c>
      <c r="I1119" s="2">
        <f t="shared" si="123"/>
        <v>5.5623397366036725E-3</v>
      </c>
    </row>
    <row r="1120" spans="1:9" x14ac:dyDescent="0.25">
      <c r="A1120" s="1">
        <v>43581</v>
      </c>
      <c r="B1120" s="2">
        <v>4.6853053650335319E-3</v>
      </c>
      <c r="C1120" s="2">
        <f t="shared" si="119"/>
        <v>3.8784366304078746E-3</v>
      </c>
      <c r="D1120" s="3">
        <f t="shared" si="120"/>
        <v>1.5042270696089589E-5</v>
      </c>
      <c r="E1120" s="3">
        <f t="shared" si="124"/>
        <v>1.3825425568380164E-6</v>
      </c>
      <c r="F1120" s="3">
        <f t="shared" si="125"/>
        <v>2.7487688109643866E-5</v>
      </c>
      <c r="G1120" s="10">
        <f t="shared" si="121"/>
        <v>4.058329314956695</v>
      </c>
      <c r="H1120" s="2">
        <f t="shared" si="122"/>
        <v>3.8784366304078746E-3</v>
      </c>
      <c r="I1120" s="2">
        <f t="shared" si="123"/>
        <v>5.2428702167461542E-3</v>
      </c>
    </row>
    <row r="1121" spans="1:9" x14ac:dyDescent="0.25">
      <c r="A1121" s="1">
        <v>43584</v>
      </c>
      <c r="B1121" s="2">
        <v>1.0714723049920494E-3</v>
      </c>
      <c r="C1121" s="2">
        <f t="shared" si="119"/>
        <v>2.6460357036639222E-4</v>
      </c>
      <c r="D1121" s="3">
        <f t="shared" si="120"/>
        <v>7.0015049450642281E-8</v>
      </c>
      <c r="E1121" s="3">
        <f t="shared" si="124"/>
        <v>1.5042270696089589E-5</v>
      </c>
      <c r="F1121" s="3">
        <f t="shared" si="125"/>
        <v>2.7747250186429954E-5</v>
      </c>
      <c r="G1121" s="10">
        <f t="shared" si="121"/>
        <v>4.3259867168835067</v>
      </c>
      <c r="H1121" s="2">
        <f t="shared" si="122"/>
        <v>2.6460357036639222E-4</v>
      </c>
      <c r="I1121" s="2">
        <f t="shared" si="123"/>
        <v>5.2675658692065688E-3</v>
      </c>
    </row>
    <row r="1122" spans="1:9" x14ac:dyDescent="0.25">
      <c r="A1122" s="1">
        <v>43585</v>
      </c>
      <c r="B1122" s="2">
        <v>9.5140042745045506E-4</v>
      </c>
      <c r="C1122" s="2">
        <f t="shared" si="119"/>
        <v>1.445316928247979E-4</v>
      </c>
      <c r="D1122" s="3">
        <f t="shared" si="120"/>
        <v>2.0889410230801735E-8</v>
      </c>
      <c r="E1122" s="3">
        <f t="shared" si="124"/>
        <v>7.0015049450642281E-8</v>
      </c>
      <c r="F1122" s="3">
        <f t="shared" si="125"/>
        <v>2.4846407665007517E-5</v>
      </c>
      <c r="G1122" s="10">
        <f t="shared" si="121"/>
        <v>4.3820397842791099</v>
      </c>
      <c r="H1122" s="2">
        <f t="shared" si="122"/>
        <v>1.445316928247979E-4</v>
      </c>
      <c r="I1122" s="2">
        <f t="shared" si="123"/>
        <v>4.9846171031491995E-3</v>
      </c>
    </row>
    <row r="1123" spans="1:9" x14ac:dyDescent="0.25">
      <c r="A1123" s="1">
        <v>43586</v>
      </c>
      <c r="B1123" s="2">
        <v>-7.502130129708795E-3</v>
      </c>
      <c r="C1123" s="2">
        <f t="shared" si="119"/>
        <v>-8.3089988643344527E-3</v>
      </c>
      <c r="D1123" s="3">
        <f t="shared" si="120"/>
        <v>6.9039462127511227E-5</v>
      </c>
      <c r="E1123" s="3">
        <f t="shared" si="124"/>
        <v>2.0889410230801735E-8</v>
      </c>
      <c r="F1123" s="3">
        <f t="shared" si="125"/>
        <v>2.2682608330255274E-5</v>
      </c>
      <c r="G1123" s="10">
        <f t="shared" si="121"/>
        <v>2.9061585317847696</v>
      </c>
      <c r="H1123" s="2">
        <f t="shared" si="122"/>
        <v>8.3089988643344527E-3</v>
      </c>
      <c r="I1123" s="2">
        <f t="shared" si="123"/>
        <v>4.7626262009793788E-3</v>
      </c>
    </row>
    <row r="1124" spans="1:9" x14ac:dyDescent="0.25">
      <c r="A1124" s="1">
        <v>43587</v>
      </c>
      <c r="B1124" s="2">
        <v>-2.1239991380873624E-3</v>
      </c>
      <c r="C1124" s="2">
        <f t="shared" si="119"/>
        <v>-2.9308678727130197E-3</v>
      </c>
      <c r="D1124" s="3">
        <f t="shared" si="120"/>
        <v>8.5899864873013418E-6</v>
      </c>
      <c r="E1124" s="3">
        <f t="shared" si="124"/>
        <v>6.9039462127511227E-5</v>
      </c>
      <c r="F1124" s="3">
        <f t="shared" si="125"/>
        <v>3.5336679895325561E-5</v>
      </c>
      <c r="G1124" s="10">
        <f t="shared" si="121"/>
        <v>4.0848110877385331</v>
      </c>
      <c r="H1124" s="2">
        <f t="shared" si="122"/>
        <v>2.9308678727130197E-3</v>
      </c>
      <c r="I1124" s="2">
        <f t="shared" si="123"/>
        <v>5.9444663255270912E-3</v>
      </c>
    </row>
    <row r="1125" spans="1:9" x14ac:dyDescent="0.25">
      <c r="A1125" s="1">
        <v>43588</v>
      </c>
      <c r="B1125" s="2">
        <v>9.6383229592256203E-3</v>
      </c>
      <c r="C1125" s="2">
        <f t="shared" si="119"/>
        <v>8.8314542245999626E-3</v>
      </c>
      <c r="D1125" s="3">
        <f t="shared" si="120"/>
        <v>7.7994583721204523E-5</v>
      </c>
      <c r="E1125" s="3">
        <f t="shared" si="124"/>
        <v>8.5899864873013418E-6</v>
      </c>
      <c r="F1125" s="3">
        <f t="shared" si="125"/>
        <v>3.2241351518032576E-5</v>
      </c>
      <c r="G1125" s="10">
        <f t="shared" si="121"/>
        <v>3.0426491118135877</v>
      </c>
      <c r="H1125" s="2">
        <f t="shared" si="122"/>
        <v>8.8314542245999626E-3</v>
      </c>
      <c r="I1125" s="2">
        <f t="shared" si="123"/>
        <v>5.6781468383648353E-3</v>
      </c>
    </row>
    <row r="1126" spans="1:9" x14ac:dyDescent="0.25">
      <c r="A1126" s="1">
        <v>43591</v>
      </c>
      <c r="B1126" s="2">
        <v>-4.471014787957861E-3</v>
      </c>
      <c r="C1126" s="2">
        <f t="shared" si="119"/>
        <v>-5.2778835225835178E-3</v>
      </c>
      <c r="D1126" s="3">
        <f t="shared" si="120"/>
        <v>2.7856054477958602E-5</v>
      </c>
      <c r="E1126" s="3">
        <f t="shared" si="124"/>
        <v>7.7994583721204523E-5</v>
      </c>
      <c r="F1126" s="3">
        <f t="shared" si="125"/>
        <v>4.428359536731244E-5</v>
      </c>
      <c r="G1126" s="10">
        <f t="shared" si="121"/>
        <v>3.7789907058879053</v>
      </c>
      <c r="H1126" s="2">
        <f t="shared" si="122"/>
        <v>5.2778835225835178E-3</v>
      </c>
      <c r="I1126" s="2">
        <f t="shared" si="123"/>
        <v>6.6545920511562866E-3</v>
      </c>
    </row>
    <row r="1127" spans="1:9" x14ac:dyDescent="0.25">
      <c r="A1127" s="1">
        <v>43592</v>
      </c>
      <c r="B1127" s="2">
        <v>-1.6511677868827124E-2</v>
      </c>
      <c r="C1127" s="2">
        <f t="shared" si="119"/>
        <v>-1.7318546603452781E-2</v>
      </c>
      <c r="D1127" s="3">
        <f t="shared" si="120"/>
        <v>2.9993205645596587E-4</v>
      </c>
      <c r="E1127" s="3">
        <f t="shared" si="124"/>
        <v>2.7856054477958602E-5</v>
      </c>
      <c r="F1127" s="3">
        <f t="shared" si="125"/>
        <v>4.2864466404255205E-5</v>
      </c>
      <c r="G1127" s="10">
        <f t="shared" si="121"/>
        <v>0.61118567563762516</v>
      </c>
      <c r="H1127" s="2">
        <f t="shared" si="122"/>
        <v>1.7318546603452781E-2</v>
      </c>
      <c r="I1127" s="2">
        <f t="shared" si="123"/>
        <v>6.5470960283361664E-3</v>
      </c>
    </row>
    <row r="1128" spans="1:9" x14ac:dyDescent="0.25">
      <c r="A1128" s="1">
        <v>43593</v>
      </c>
      <c r="B1128" s="2">
        <v>-1.6053813214057522E-3</v>
      </c>
      <c r="C1128" s="2">
        <f t="shared" si="119"/>
        <v>-2.4122500560314094E-3</v>
      </c>
      <c r="D1128" s="3">
        <f t="shared" si="120"/>
        <v>5.8189503328235383E-6</v>
      </c>
      <c r="E1128" s="3">
        <f t="shared" si="124"/>
        <v>2.9993205645596587E-4</v>
      </c>
      <c r="F1128" s="3">
        <f t="shared" si="125"/>
        <v>9.8026847398583093E-5</v>
      </c>
      <c r="G1128" s="10">
        <f t="shared" si="121"/>
        <v>3.6665156576052582</v>
      </c>
      <c r="H1128" s="2">
        <f t="shared" si="122"/>
        <v>2.4122500560314094E-3</v>
      </c>
      <c r="I1128" s="2">
        <f t="shared" si="123"/>
        <v>9.9008508421540766E-3</v>
      </c>
    </row>
    <row r="1129" spans="1:9" x14ac:dyDescent="0.25">
      <c r="A1129" s="1">
        <v>43594</v>
      </c>
      <c r="B1129" s="2">
        <v>-3.0214418181440106E-3</v>
      </c>
      <c r="C1129" s="2">
        <f t="shared" si="119"/>
        <v>-3.8283105527696678E-3</v>
      </c>
      <c r="D1129" s="3">
        <f t="shared" si="120"/>
        <v>1.46559616884476E-5</v>
      </c>
      <c r="E1129" s="3">
        <f t="shared" si="124"/>
        <v>5.8189503328235383E-6</v>
      </c>
      <c r="F1129" s="3">
        <f t="shared" si="125"/>
        <v>7.821135805260223E-5</v>
      </c>
      <c r="G1129" s="10">
        <f t="shared" si="121"/>
        <v>3.715414719059341</v>
      </c>
      <c r="H1129" s="2">
        <f t="shared" si="122"/>
        <v>3.8283105527696678E-3</v>
      </c>
      <c r="I1129" s="2">
        <f t="shared" si="123"/>
        <v>8.8437185647555656E-3</v>
      </c>
    </row>
    <row r="1130" spans="1:9" x14ac:dyDescent="0.25">
      <c r="A1130" s="1">
        <v>43595</v>
      </c>
      <c r="B1130" s="2">
        <v>3.7203210344445292E-3</v>
      </c>
      <c r="C1130" s="2">
        <f t="shared" si="119"/>
        <v>2.913452299818872E-3</v>
      </c>
      <c r="D1130" s="3">
        <f t="shared" si="120"/>
        <v>8.4882043033198747E-6</v>
      </c>
      <c r="E1130" s="3">
        <f t="shared" si="124"/>
        <v>1.46559616884476E-5</v>
      </c>
      <c r="F1130" s="3">
        <f t="shared" si="125"/>
        <v>6.5325795756903245E-5</v>
      </c>
      <c r="G1130" s="10">
        <f t="shared" si="121"/>
        <v>3.8341550066832251</v>
      </c>
      <c r="H1130" s="2">
        <f t="shared" si="122"/>
        <v>2.913452299818872E-3</v>
      </c>
      <c r="I1130" s="2">
        <f t="shared" si="123"/>
        <v>8.0824374885861781E-3</v>
      </c>
    </row>
    <row r="1131" spans="1:9" x14ac:dyDescent="0.25">
      <c r="A1131" s="1">
        <v>43598</v>
      </c>
      <c r="B1131" s="2">
        <v>-2.4130630943291487E-2</v>
      </c>
      <c r="C1131" s="2">
        <f t="shared" si="119"/>
        <v>-2.4937499677917144E-2</v>
      </c>
      <c r="D1131" s="3">
        <f t="shared" si="120"/>
        <v>6.2187889018611772E-4</v>
      </c>
      <c r="E1131" s="3">
        <f t="shared" si="124"/>
        <v>8.4882043033198747E-6</v>
      </c>
      <c r="F1131" s="3">
        <f t="shared" si="125"/>
        <v>5.4484898270775846E-5</v>
      </c>
      <c r="G1131" s="10">
        <f t="shared" si="121"/>
        <v>-1.7170373137536135</v>
      </c>
      <c r="H1131" s="2">
        <f t="shared" si="122"/>
        <v>2.4937499677917144E-2</v>
      </c>
      <c r="I1131" s="2">
        <f t="shared" si="123"/>
        <v>7.381388641087519E-3</v>
      </c>
    </row>
    <row r="1132" spans="1:9" x14ac:dyDescent="0.25">
      <c r="A1132" s="1">
        <v>43599</v>
      </c>
      <c r="B1132" s="2">
        <v>8.016017810211773E-3</v>
      </c>
      <c r="C1132" s="2">
        <f t="shared" si="119"/>
        <v>7.2091490755861161E-3</v>
      </c>
      <c r="D1132" s="3">
        <f t="shared" si="120"/>
        <v>5.1971830394024153E-5</v>
      </c>
      <c r="E1132" s="3">
        <f t="shared" si="124"/>
        <v>6.2187889018611772E-4</v>
      </c>
      <c r="F1132" s="3">
        <f t="shared" si="125"/>
        <v>1.7317432754425816E-4</v>
      </c>
      <c r="G1132" s="10">
        <f t="shared" si="121"/>
        <v>3.2616109709588459</v>
      </c>
      <c r="H1132" s="2">
        <f t="shared" si="122"/>
        <v>7.2091490755861161E-3</v>
      </c>
      <c r="I1132" s="2">
        <f t="shared" si="123"/>
        <v>1.3159571708238007E-2</v>
      </c>
    </row>
    <row r="1133" spans="1:9" x14ac:dyDescent="0.25">
      <c r="A1133" s="1">
        <v>43600</v>
      </c>
      <c r="B1133" s="2">
        <v>5.8389576666748599E-3</v>
      </c>
      <c r="C1133" s="2">
        <f t="shared" si="119"/>
        <v>5.0320889320492031E-3</v>
      </c>
      <c r="D1133" s="3">
        <f t="shared" si="120"/>
        <v>2.532191902005209E-5</v>
      </c>
      <c r="E1133" s="3">
        <f t="shared" si="124"/>
        <v>5.1971830394024153E-5</v>
      </c>
      <c r="F1133" s="3">
        <f t="shared" si="125"/>
        <v>1.4353853952386999E-4</v>
      </c>
      <c r="G1133" s="10">
        <f t="shared" si="121"/>
        <v>3.4173089684716782</v>
      </c>
      <c r="H1133" s="2">
        <f t="shared" si="122"/>
        <v>5.0320889320492031E-3</v>
      </c>
      <c r="I1133" s="2">
        <f t="shared" si="123"/>
        <v>1.1980757051366579E-2</v>
      </c>
    </row>
    <row r="1134" spans="1:9" x14ac:dyDescent="0.25">
      <c r="A1134" s="1">
        <v>43601</v>
      </c>
      <c r="B1134" s="2">
        <v>8.895249319527565E-3</v>
      </c>
      <c r="C1134" s="2">
        <f t="shared" si="119"/>
        <v>8.0883805849019073E-3</v>
      </c>
      <c r="D1134" s="3">
        <f t="shared" si="120"/>
        <v>6.5421900486218126E-5</v>
      </c>
      <c r="E1134" s="3">
        <f t="shared" si="124"/>
        <v>2.532191902005209E-5</v>
      </c>
      <c r="F1134" s="3">
        <f t="shared" si="125"/>
        <v>1.160299125698685E-4</v>
      </c>
      <c r="G1134" s="10">
        <f t="shared" si="121"/>
        <v>3.3299744803917841</v>
      </c>
      <c r="H1134" s="2">
        <f t="shared" si="122"/>
        <v>8.0883805849019073E-3</v>
      </c>
      <c r="I1134" s="2">
        <f t="shared" si="123"/>
        <v>1.0771718180952773E-2</v>
      </c>
    </row>
    <row r="1135" spans="1:9" x14ac:dyDescent="0.25">
      <c r="A1135" s="1">
        <v>43602</v>
      </c>
      <c r="B1135" s="2">
        <v>-5.8373199087723426E-3</v>
      </c>
      <c r="C1135" s="2">
        <f t="shared" si="119"/>
        <v>-6.6441886433979995E-3</v>
      </c>
      <c r="D1135" s="3">
        <f t="shared" si="120"/>
        <v>4.4145242729058951E-5</v>
      </c>
      <c r="E1135" s="3">
        <f t="shared" si="124"/>
        <v>6.5421900486218126E-5</v>
      </c>
      <c r="F1135" s="3">
        <f t="shared" si="125"/>
        <v>1.0389230867204643E-4</v>
      </c>
      <c r="G1135" s="10">
        <f t="shared" si="121"/>
        <v>3.454682569750088</v>
      </c>
      <c r="H1135" s="2">
        <f t="shared" si="122"/>
        <v>6.6441886433979995E-3</v>
      </c>
      <c r="I1135" s="2">
        <f t="shared" si="123"/>
        <v>1.0192757657868964E-2</v>
      </c>
    </row>
    <row r="1136" spans="1:9" x14ac:dyDescent="0.25">
      <c r="A1136" s="1">
        <v>43605</v>
      </c>
      <c r="B1136" s="2">
        <v>-6.749360908960611E-3</v>
      </c>
      <c r="C1136" s="2">
        <f t="shared" si="119"/>
        <v>-7.5562296435862679E-3</v>
      </c>
      <c r="D1136" s="3">
        <f t="shared" si="120"/>
        <v>5.7096606426611859E-5</v>
      </c>
      <c r="E1136" s="3">
        <f t="shared" si="124"/>
        <v>4.4145242729058951E-5</v>
      </c>
      <c r="F1136" s="3">
        <f t="shared" si="125"/>
        <v>9.0484931449548903E-5</v>
      </c>
      <c r="G1136" s="10">
        <f t="shared" si="121"/>
        <v>3.4207216824176849</v>
      </c>
      <c r="H1136" s="2">
        <f t="shared" si="122"/>
        <v>7.5562296435862679E-3</v>
      </c>
      <c r="I1136" s="2">
        <f t="shared" si="123"/>
        <v>9.5123567768218668E-3</v>
      </c>
    </row>
    <row r="1137" spans="1:9" x14ac:dyDescent="0.25">
      <c r="A1137" s="1">
        <v>43606</v>
      </c>
      <c r="B1137" s="2">
        <v>8.4957908338409993E-3</v>
      </c>
      <c r="C1137" s="2">
        <f t="shared" si="119"/>
        <v>7.6889220992153425E-3</v>
      </c>
      <c r="D1137" s="3">
        <f t="shared" si="120"/>
        <v>5.9119523047802072E-5</v>
      </c>
      <c r="E1137" s="3">
        <f t="shared" si="124"/>
        <v>5.7096606426611859E-5</v>
      </c>
      <c r="F1137" s="3">
        <f t="shared" si="125"/>
        <v>8.3206993917158716E-5</v>
      </c>
      <c r="G1137" s="10">
        <f t="shared" si="121"/>
        <v>3.4228953109702567</v>
      </c>
      <c r="H1137" s="2">
        <f t="shared" si="122"/>
        <v>7.6889220992153425E-3</v>
      </c>
      <c r="I1137" s="2">
        <f t="shared" si="123"/>
        <v>9.1217867721822311E-3</v>
      </c>
    </row>
    <row r="1138" spans="1:9" x14ac:dyDescent="0.25">
      <c r="A1138" s="1">
        <v>43607</v>
      </c>
      <c r="B1138" s="2">
        <v>-2.8243656523622152E-3</v>
      </c>
      <c r="C1138" s="2">
        <f t="shared" si="119"/>
        <v>-3.6312343869878724E-3</v>
      </c>
      <c r="D1138" s="3">
        <f t="shared" si="120"/>
        <v>1.318586317324319E-5</v>
      </c>
      <c r="E1138" s="3">
        <f t="shared" si="124"/>
        <v>5.9119523047802072E-5</v>
      </c>
      <c r="F1138" s="3">
        <f t="shared" si="125"/>
        <v>7.8221665872363902E-5</v>
      </c>
      <c r="G1138" s="10">
        <f t="shared" si="121"/>
        <v>3.7247581763593911</v>
      </c>
      <c r="H1138" s="2">
        <f t="shared" si="122"/>
        <v>3.6312343869878724E-3</v>
      </c>
      <c r="I1138" s="2">
        <f t="shared" si="123"/>
        <v>8.8443013218887957E-3</v>
      </c>
    </row>
    <row r="1139" spans="1:9" x14ac:dyDescent="0.25">
      <c r="A1139" s="1">
        <v>43608</v>
      </c>
      <c r="B1139" s="2">
        <v>-1.1914139769699683E-2</v>
      </c>
      <c r="C1139" s="2">
        <f t="shared" si="119"/>
        <v>-1.2721008504325341E-2</v>
      </c>
      <c r="D1139" s="3">
        <f t="shared" si="120"/>
        <v>1.6182405736711765E-4</v>
      </c>
      <c r="E1139" s="3">
        <f t="shared" si="124"/>
        <v>1.318586317324319E-5</v>
      </c>
      <c r="F1139" s="3">
        <f t="shared" si="125"/>
        <v>6.5029698752685342E-5</v>
      </c>
      <c r="G1139" s="10">
        <f t="shared" si="121"/>
        <v>2.6571627641882269</v>
      </c>
      <c r="H1139" s="2">
        <f t="shared" si="122"/>
        <v>1.2721008504325341E-2</v>
      </c>
      <c r="I1139" s="2">
        <f t="shared" si="123"/>
        <v>8.0640993764142903E-3</v>
      </c>
    </row>
    <row r="1140" spans="1:9" x14ac:dyDescent="0.25">
      <c r="A1140" s="1">
        <v>43609</v>
      </c>
      <c r="B1140" s="2">
        <v>1.353534780883292E-3</v>
      </c>
      <c r="C1140" s="2">
        <f t="shared" si="119"/>
        <v>5.4666604625763489E-4</v>
      </c>
      <c r="D1140" s="3">
        <f t="shared" si="120"/>
        <v>2.9884376613095463E-7</v>
      </c>
      <c r="E1140" s="3">
        <f t="shared" si="124"/>
        <v>1.6182405736711765E-4</v>
      </c>
      <c r="F1140" s="3">
        <f t="shared" si="125"/>
        <v>8.5947114750857642E-5</v>
      </c>
      <c r="G1140" s="10">
        <f t="shared" si="121"/>
        <v>3.7602121317492423</v>
      </c>
      <c r="H1140" s="2">
        <f t="shared" si="122"/>
        <v>5.4666604625763489E-4</v>
      </c>
      <c r="I1140" s="2">
        <f t="shared" si="123"/>
        <v>9.2707666754620489E-3</v>
      </c>
    </row>
    <row r="1141" spans="1:9" x14ac:dyDescent="0.25">
      <c r="A1141" s="1">
        <v>43613</v>
      </c>
      <c r="B1141" s="2">
        <v>-8.3756183520520278E-3</v>
      </c>
      <c r="C1141" s="2">
        <f t="shared" si="119"/>
        <v>-9.1824870866776855E-3</v>
      </c>
      <c r="D1141" s="3">
        <f t="shared" si="120"/>
        <v>8.4318069097002454E-5</v>
      </c>
      <c r="E1141" s="3">
        <f t="shared" si="124"/>
        <v>2.9884376613095463E-7</v>
      </c>
      <c r="F1141" s="3">
        <f t="shared" si="125"/>
        <v>6.8102542888618425E-5</v>
      </c>
      <c r="G1141" s="10">
        <f t="shared" si="121"/>
        <v>3.2592571878330334</v>
      </c>
      <c r="H1141" s="2">
        <f t="shared" si="122"/>
        <v>9.1824870866776855E-3</v>
      </c>
      <c r="I1141" s="2">
        <f t="shared" si="123"/>
        <v>8.2524264848963316E-3</v>
      </c>
    </row>
    <row r="1142" spans="1:9" x14ac:dyDescent="0.25">
      <c r="A1142" s="1">
        <v>43614</v>
      </c>
      <c r="B1142" s="2">
        <v>-6.9119572935958384E-3</v>
      </c>
      <c r="C1142" s="2">
        <f t="shared" si="119"/>
        <v>-7.7188260282214953E-3</v>
      </c>
      <c r="D1142" s="3">
        <f t="shared" si="120"/>
        <v>5.9580275253949627E-5</v>
      </c>
      <c r="E1142" s="3">
        <f t="shared" si="124"/>
        <v>8.4318069097002454E-5</v>
      </c>
      <c r="F1142" s="3">
        <f t="shared" si="125"/>
        <v>7.2214279712035404E-5</v>
      </c>
      <c r="G1142" s="10">
        <f t="shared" si="121"/>
        <v>3.4364736473390298</v>
      </c>
      <c r="H1142" s="2">
        <f t="shared" si="122"/>
        <v>7.7188260282214953E-3</v>
      </c>
      <c r="I1142" s="2">
        <f t="shared" si="123"/>
        <v>8.4978985468194077E-3</v>
      </c>
    </row>
    <row r="1143" spans="1:9" x14ac:dyDescent="0.25">
      <c r="A1143" s="1">
        <v>43615</v>
      </c>
      <c r="B1143" s="2">
        <v>2.0984398243635294E-3</v>
      </c>
      <c r="C1143" s="2">
        <f t="shared" si="119"/>
        <v>1.2915710897378721E-3</v>
      </c>
      <c r="D1143" s="3">
        <f t="shared" si="120"/>
        <v>1.6681558798466746E-6</v>
      </c>
      <c r="E1143" s="3">
        <f t="shared" si="124"/>
        <v>5.9580275253949627E-5</v>
      </c>
      <c r="F1143" s="3">
        <f t="shared" si="125"/>
        <v>7.015563392716675E-5</v>
      </c>
      <c r="G1143" s="10">
        <f t="shared" si="121"/>
        <v>3.8515697219212486</v>
      </c>
      <c r="H1143" s="2">
        <f t="shared" si="122"/>
        <v>1.2915710897378721E-3</v>
      </c>
      <c r="I1143" s="2">
        <f t="shared" si="123"/>
        <v>8.3758960074231305E-3</v>
      </c>
    </row>
    <row r="1144" spans="1:9" x14ac:dyDescent="0.25">
      <c r="A1144" s="1">
        <v>43616</v>
      </c>
      <c r="B1144" s="2">
        <v>-1.3195355808466647E-2</v>
      </c>
      <c r="C1144" s="2">
        <f t="shared" si="119"/>
        <v>-1.4002224543092304E-2</v>
      </c>
      <c r="D1144" s="3">
        <f t="shared" si="120"/>
        <v>1.9606229215517648E-4</v>
      </c>
      <c r="E1144" s="3">
        <f t="shared" si="124"/>
        <v>1.6681558798466746E-6</v>
      </c>
      <c r="F1144" s="3">
        <f t="shared" si="125"/>
        <v>5.6661526849534206E-5</v>
      </c>
      <c r="G1144" s="10">
        <f t="shared" si="121"/>
        <v>2.2401506972754226</v>
      </c>
      <c r="H1144" s="2">
        <f t="shared" si="122"/>
        <v>1.4002224543092304E-2</v>
      </c>
      <c r="I1144" s="2">
        <f t="shared" si="123"/>
        <v>7.5273851269570501E-3</v>
      </c>
    </row>
    <row r="1145" spans="1:9" x14ac:dyDescent="0.25">
      <c r="A1145" s="1">
        <v>43619</v>
      </c>
      <c r="B1145" s="2">
        <v>-2.7652013400870645E-3</v>
      </c>
      <c r="C1145" s="2">
        <f t="shared" si="119"/>
        <v>-3.5720700747127218E-3</v>
      </c>
      <c r="D1145" s="3">
        <f t="shared" si="120"/>
        <v>1.275968461865815E-5</v>
      </c>
      <c r="E1145" s="3">
        <f t="shared" si="124"/>
        <v>1.9606229215517648E-4</v>
      </c>
      <c r="F1145" s="3">
        <f t="shared" si="125"/>
        <v>8.6808658034726602E-5</v>
      </c>
      <c r="G1145" s="10">
        <f t="shared" si="121"/>
        <v>3.6834704072426927</v>
      </c>
      <c r="H1145" s="2">
        <f t="shared" si="122"/>
        <v>3.5720700747127218E-3</v>
      </c>
      <c r="I1145" s="2">
        <f t="shared" si="123"/>
        <v>9.3171164012652869E-3</v>
      </c>
    </row>
    <row r="1146" spans="1:9" x14ac:dyDescent="0.25">
      <c r="A1146" s="1">
        <v>43620</v>
      </c>
      <c r="B1146" s="2">
        <v>2.1432345278653342E-2</v>
      </c>
      <c r="C1146" s="2">
        <f t="shared" si="119"/>
        <v>2.0625476544027684E-2</v>
      </c>
      <c r="D1146" s="3">
        <f t="shared" si="120"/>
        <v>4.2541028266823618E-4</v>
      </c>
      <c r="E1146" s="3">
        <f t="shared" si="124"/>
        <v>1.275968461865815E-5</v>
      </c>
      <c r="F1146" s="3">
        <f t="shared" si="125"/>
        <v>7.1316813491027585E-5</v>
      </c>
      <c r="G1146" s="10">
        <f t="shared" si="121"/>
        <v>0.87271219771378183</v>
      </c>
      <c r="H1146" s="2">
        <f t="shared" si="122"/>
        <v>2.0625476544027684E-2</v>
      </c>
      <c r="I1146" s="2">
        <f t="shared" si="123"/>
        <v>8.4449282703305175E-3</v>
      </c>
    </row>
    <row r="1147" spans="1:9" x14ac:dyDescent="0.25">
      <c r="A1147" s="1">
        <v>43621</v>
      </c>
      <c r="B1147" s="2">
        <v>8.1618966421357353E-3</v>
      </c>
      <c r="C1147" s="2">
        <f t="shared" si="119"/>
        <v>7.3550279075100785E-3</v>
      </c>
      <c r="D1147" s="3">
        <f t="shared" si="120"/>
        <v>5.4096435520252083E-5</v>
      </c>
      <c r="E1147" s="3">
        <f t="shared" si="124"/>
        <v>4.2541028266823618E-4</v>
      </c>
      <c r="F1147" s="3">
        <f t="shared" si="125"/>
        <v>1.4507663384832477E-4</v>
      </c>
      <c r="G1147" s="10">
        <f t="shared" si="121"/>
        <v>3.3137447926430337</v>
      </c>
      <c r="H1147" s="2">
        <f t="shared" si="122"/>
        <v>7.3550279075100785E-3</v>
      </c>
      <c r="I1147" s="2">
        <f t="shared" si="123"/>
        <v>1.2044776205821542E-2</v>
      </c>
    </row>
    <row r="1148" spans="1:9" x14ac:dyDescent="0.25">
      <c r="A1148" s="1">
        <v>43622</v>
      </c>
      <c r="B1148" s="2">
        <v>6.1355554376094634E-3</v>
      </c>
      <c r="C1148" s="2">
        <f t="shared" si="119"/>
        <v>5.3286867029838066E-3</v>
      </c>
      <c r="D1148" s="3">
        <f t="shared" si="120"/>
        <v>2.8394901978556429E-5</v>
      </c>
      <c r="E1148" s="3">
        <f t="shared" si="124"/>
        <v>5.4096435520252083E-5</v>
      </c>
      <c r="F1148" s="3">
        <f t="shared" si="125"/>
        <v>1.2311717896359314E-4</v>
      </c>
      <c r="G1148" s="10">
        <f t="shared" si="121"/>
        <v>3.4669318859442355</v>
      </c>
      <c r="H1148" s="2">
        <f t="shared" si="122"/>
        <v>5.3286867029838066E-3</v>
      </c>
      <c r="I1148" s="2">
        <f t="shared" si="123"/>
        <v>1.1095818084467371E-2</v>
      </c>
    </row>
    <row r="1149" spans="1:9" x14ac:dyDescent="0.25">
      <c r="A1149" s="1">
        <v>43623</v>
      </c>
      <c r="B1149" s="2">
        <v>1.0497663083042452E-2</v>
      </c>
      <c r="C1149" s="2">
        <f t="shared" si="119"/>
        <v>9.6907943484167945E-3</v>
      </c>
      <c r="D1149" s="3">
        <f t="shared" si="120"/>
        <v>9.3911495103306879E-5</v>
      </c>
      <c r="E1149" s="3">
        <f t="shared" si="124"/>
        <v>2.8394901978556429E-5</v>
      </c>
      <c r="F1149" s="3">
        <f t="shared" si="125"/>
        <v>1.0150358249966066E-4</v>
      </c>
      <c r="G1149" s="10">
        <f t="shared" si="121"/>
        <v>3.2161678243807419</v>
      </c>
      <c r="H1149" s="2">
        <f t="shared" si="122"/>
        <v>9.6907943484167945E-3</v>
      </c>
      <c r="I1149" s="2">
        <f t="shared" si="123"/>
        <v>1.007489863470897E-2</v>
      </c>
    </row>
    <row r="1150" spans="1:9" x14ac:dyDescent="0.25">
      <c r="A1150" s="1">
        <v>43626</v>
      </c>
      <c r="B1150" s="2">
        <v>4.6600819951694294E-3</v>
      </c>
      <c r="C1150" s="2">
        <f t="shared" si="119"/>
        <v>3.8532132605437722E-3</v>
      </c>
      <c r="D1150" s="3">
        <f t="shared" si="120"/>
        <v>1.4847252431230368E-5</v>
      </c>
      <c r="E1150" s="3">
        <f t="shared" si="124"/>
        <v>9.3911495103306879E-5</v>
      </c>
      <c r="F1150" s="3">
        <f t="shared" si="125"/>
        <v>9.8994124159583244E-5</v>
      </c>
      <c r="G1150" s="10">
        <f t="shared" si="121"/>
        <v>3.6162959233276979</v>
      </c>
      <c r="H1150" s="2">
        <f t="shared" si="122"/>
        <v>3.8532132605437722E-3</v>
      </c>
      <c r="I1150" s="2">
        <f t="shared" si="123"/>
        <v>9.9495790945940653E-3</v>
      </c>
    </row>
    <row r="1151" spans="1:9" x14ac:dyDescent="0.25">
      <c r="A1151" s="1">
        <v>43627</v>
      </c>
      <c r="B1151" s="2">
        <v>-3.4987685027698667E-4</v>
      </c>
      <c r="C1151" s="2">
        <f t="shared" si="119"/>
        <v>-1.1567455849026439E-3</v>
      </c>
      <c r="D1151" s="3">
        <f t="shared" si="120"/>
        <v>1.3380603481917599E-6</v>
      </c>
      <c r="E1151" s="3">
        <f t="shared" si="124"/>
        <v>1.4847252431230368E-5</v>
      </c>
      <c r="F1151" s="3">
        <f t="shared" si="125"/>
        <v>8.0794901017389374E-5</v>
      </c>
      <c r="G1151" s="10">
        <f t="shared" si="121"/>
        <v>3.7845792181504128</v>
      </c>
      <c r="H1151" s="2">
        <f t="shared" si="122"/>
        <v>1.1567455849026439E-3</v>
      </c>
      <c r="I1151" s="2">
        <f t="shared" si="123"/>
        <v>8.9885983900377577E-3</v>
      </c>
    </row>
    <row r="1152" spans="1:9" x14ac:dyDescent="0.25">
      <c r="A1152" s="1">
        <v>43628</v>
      </c>
      <c r="B1152" s="2">
        <v>-2.0376197274856178E-3</v>
      </c>
      <c r="C1152" s="2">
        <f t="shared" si="119"/>
        <v>-2.8444884621112751E-3</v>
      </c>
      <c r="D1152" s="3">
        <f t="shared" si="120"/>
        <v>8.0911146110841672E-6</v>
      </c>
      <c r="E1152" s="3">
        <f t="shared" si="124"/>
        <v>1.3380603481917599E-6</v>
      </c>
      <c r="F1152" s="3">
        <f t="shared" si="125"/>
        <v>6.4492148014933974E-5</v>
      </c>
      <c r="G1152" s="10">
        <f t="shared" si="121"/>
        <v>3.8428155505468817</v>
      </c>
      <c r="H1152" s="2">
        <f t="shared" si="122"/>
        <v>2.8444884621112751E-3</v>
      </c>
      <c r="I1152" s="2">
        <f t="shared" si="123"/>
        <v>8.03070034398831E-3</v>
      </c>
    </row>
    <row r="1153" spans="1:9" x14ac:dyDescent="0.25">
      <c r="A1153" s="1">
        <v>43629</v>
      </c>
      <c r="B1153" s="2">
        <v>4.097449858325275E-3</v>
      </c>
      <c r="C1153" s="2">
        <f t="shared" si="119"/>
        <v>3.2905811236996177E-3</v>
      </c>
      <c r="D1153" s="3">
        <f t="shared" si="120"/>
        <v>1.0827924131648238E-5</v>
      </c>
      <c r="E1153" s="3">
        <f t="shared" si="124"/>
        <v>8.0911146110841672E-6</v>
      </c>
      <c r="F1153" s="3">
        <f t="shared" si="125"/>
        <v>5.3783933785065815E-5</v>
      </c>
      <c r="G1153" s="10">
        <f t="shared" si="121"/>
        <v>3.895668023250253</v>
      </c>
      <c r="H1153" s="2">
        <f t="shared" si="122"/>
        <v>3.2905811236996177E-3</v>
      </c>
      <c r="I1153" s="2">
        <f t="shared" si="123"/>
        <v>7.3337530490919737E-3</v>
      </c>
    </row>
    <row r="1154" spans="1:9" x14ac:dyDescent="0.25">
      <c r="A1154" s="1">
        <v>43630</v>
      </c>
      <c r="B1154" s="2">
        <v>-1.6115422390061696E-3</v>
      </c>
      <c r="C1154" s="2">
        <f t="shared" si="119"/>
        <v>-2.4184109736318268E-3</v>
      </c>
      <c r="D1154" s="3">
        <f t="shared" si="120"/>
        <v>5.8487116373828404E-6</v>
      </c>
      <c r="E1154" s="3">
        <f t="shared" si="124"/>
        <v>1.0827924131648238E-5</v>
      </c>
      <c r="F1154" s="3">
        <f t="shared" si="125"/>
        <v>4.6399396722825585E-5</v>
      </c>
      <c r="G1154" s="10">
        <f t="shared" si="121"/>
        <v>4.0071477877103421</v>
      </c>
      <c r="H1154" s="2">
        <f t="shared" si="122"/>
        <v>2.4184109736318268E-3</v>
      </c>
      <c r="I1154" s="2">
        <f t="shared" si="123"/>
        <v>6.8117102641572762E-3</v>
      </c>
    </row>
    <row r="1155" spans="1:9" x14ac:dyDescent="0.25">
      <c r="A1155" s="1">
        <v>43633</v>
      </c>
      <c r="B1155" s="2">
        <v>9.3176953078999425E-4</v>
      </c>
      <c r="C1155" s="2">
        <f t="shared" si="119"/>
        <v>1.2490079616433709E-4</v>
      </c>
      <c r="D1155" s="3">
        <f t="shared" si="120"/>
        <v>1.5600208882485284E-8</v>
      </c>
      <c r="E1155" s="3">
        <f t="shared" si="124"/>
        <v>5.8487116373828404E-6</v>
      </c>
      <c r="F1155" s="3">
        <f t="shared" si="125"/>
        <v>3.98881564576624E-5</v>
      </c>
      <c r="G1155" s="10">
        <f t="shared" si="121"/>
        <v>4.1455814717941077</v>
      </c>
      <c r="H1155" s="2">
        <f t="shared" si="122"/>
        <v>1.2490079616433709E-4</v>
      </c>
      <c r="I1155" s="2">
        <f t="shared" si="123"/>
        <v>6.3157071225368264E-3</v>
      </c>
    </row>
    <row r="1156" spans="1:9" x14ac:dyDescent="0.25">
      <c r="A1156" s="1">
        <v>43634</v>
      </c>
      <c r="B1156" s="2">
        <v>9.7173725719545967E-3</v>
      </c>
      <c r="C1156" s="2">
        <f t="shared" si="119"/>
        <v>8.910503837328939E-3</v>
      </c>
      <c r="D1156" s="3">
        <f t="shared" si="120"/>
        <v>7.9397078635053749E-5</v>
      </c>
      <c r="E1156" s="3">
        <f t="shared" si="124"/>
        <v>1.5600208882485284E-8</v>
      </c>
      <c r="F1156" s="3">
        <f t="shared" si="125"/>
        <v>3.3848839437313312E-5</v>
      </c>
      <c r="G1156" s="10">
        <f t="shared" si="121"/>
        <v>3.0550460598227849</v>
      </c>
      <c r="H1156" s="2">
        <f t="shared" si="122"/>
        <v>8.910503837328939E-3</v>
      </c>
      <c r="I1156" s="2">
        <f t="shared" si="123"/>
        <v>5.8179755445784843E-3</v>
      </c>
    </row>
    <row r="1157" spans="1:9" x14ac:dyDescent="0.25">
      <c r="A1157" s="1">
        <v>43635</v>
      </c>
      <c r="B1157" s="2">
        <v>2.9851769342814638E-3</v>
      </c>
      <c r="C1157" s="2">
        <f t="shared" si="119"/>
        <v>2.1783081996558065E-3</v>
      </c>
      <c r="D1157" s="3">
        <f t="shared" si="120"/>
        <v>4.7450266126877212E-6</v>
      </c>
      <c r="E1157" s="3">
        <f t="shared" si="124"/>
        <v>7.9397078635053749E-5</v>
      </c>
      <c r="F1157" s="3">
        <f t="shared" si="125"/>
        <v>4.5766811219223647E-5</v>
      </c>
      <c r="G1157" s="10">
        <f t="shared" si="121"/>
        <v>4.0251979888806177</v>
      </c>
      <c r="H1157" s="2">
        <f t="shared" si="122"/>
        <v>2.1783081996558065E-3</v>
      </c>
      <c r="I1157" s="2">
        <f t="shared" si="123"/>
        <v>6.7651172361773339E-3</v>
      </c>
    </row>
    <row r="1158" spans="1:9" x14ac:dyDescent="0.25">
      <c r="A1158" s="1">
        <v>43636</v>
      </c>
      <c r="B1158" s="2">
        <v>9.4721950752785222E-3</v>
      </c>
      <c r="C1158" s="2">
        <f t="shared" si="119"/>
        <v>8.6653263406528645E-3</v>
      </c>
      <c r="D1158" s="3">
        <f t="shared" si="120"/>
        <v>7.5087880590012362E-5</v>
      </c>
      <c r="E1158" s="3">
        <f t="shared" si="124"/>
        <v>4.7450266126877212E-6</v>
      </c>
      <c r="F1158" s="3">
        <f t="shared" si="125"/>
        <v>3.9190469217695374E-5</v>
      </c>
      <c r="G1158" s="10">
        <f t="shared" si="121"/>
        <v>3.1966134569405535</v>
      </c>
      <c r="H1158" s="2">
        <f t="shared" si="122"/>
        <v>8.6653263406528645E-3</v>
      </c>
      <c r="I1158" s="2">
        <f t="shared" si="123"/>
        <v>6.2602291665477686E-3</v>
      </c>
    </row>
    <row r="1159" spans="1:9" x14ac:dyDescent="0.25">
      <c r="A1159" s="1">
        <v>43637</v>
      </c>
      <c r="B1159" s="2">
        <v>-1.2592326804730103E-3</v>
      </c>
      <c r="C1159" s="2">
        <f t="shared" si="119"/>
        <v>-2.0661014150986676E-3</v>
      </c>
      <c r="D1159" s="3">
        <f t="shared" si="120"/>
        <v>4.2687750574727165E-6</v>
      </c>
      <c r="E1159" s="3">
        <f t="shared" si="124"/>
        <v>7.5087880590012362E-5</v>
      </c>
      <c r="F1159" s="3">
        <f t="shared" si="125"/>
        <v>4.8842193595434704E-5</v>
      </c>
      <c r="G1159" s="10">
        <f t="shared" si="121"/>
        <v>4.0008197990751988</v>
      </c>
      <c r="H1159" s="2">
        <f t="shared" si="122"/>
        <v>2.0661014150986676E-3</v>
      </c>
      <c r="I1159" s="2">
        <f t="shared" si="123"/>
        <v>6.9887190239295433E-3</v>
      </c>
    </row>
    <row r="1160" spans="1:9" x14ac:dyDescent="0.25">
      <c r="A1160" s="1">
        <v>43640</v>
      </c>
      <c r="B1160" s="2">
        <v>-1.731933325650914E-3</v>
      </c>
      <c r="C1160" s="2">
        <f t="shared" si="119"/>
        <v>-2.5388020602765712E-3</v>
      </c>
      <c r="D1160" s="3">
        <f t="shared" si="120"/>
        <v>6.4455159012645626E-6</v>
      </c>
      <c r="E1160" s="3">
        <f t="shared" si="124"/>
        <v>4.2687750574727165E-6</v>
      </c>
      <c r="F1160" s="3">
        <f t="shared" si="125"/>
        <v>4.1375298044541232E-5</v>
      </c>
      <c r="G1160" s="10">
        <f t="shared" si="121"/>
        <v>4.0495838574504797</v>
      </c>
      <c r="H1160" s="2">
        <f t="shared" si="122"/>
        <v>2.5388020602765712E-3</v>
      </c>
      <c r="I1160" s="2">
        <f t="shared" si="123"/>
        <v>6.4323633327526856E-3</v>
      </c>
    </row>
    <row r="1161" spans="1:9" x14ac:dyDescent="0.25">
      <c r="A1161" s="1">
        <v>43641</v>
      </c>
      <c r="B1161" s="2">
        <v>-9.4963247152289876E-3</v>
      </c>
      <c r="C1161" s="2">
        <f t="shared" si="119"/>
        <v>-1.0303193449854645E-2</v>
      </c>
      <c r="D1161" s="3">
        <f t="shared" si="120"/>
        <v>1.0615579526512767E-4</v>
      </c>
      <c r="E1161" s="3">
        <f t="shared" si="124"/>
        <v>6.4455159012645626E-6</v>
      </c>
      <c r="F1161" s="3">
        <f t="shared" si="125"/>
        <v>3.6281466377290547E-5</v>
      </c>
      <c r="G1161" s="10">
        <f t="shared" si="121"/>
        <v>2.730215253090325</v>
      </c>
      <c r="H1161" s="2">
        <f t="shared" si="122"/>
        <v>1.0303193449854645E-2</v>
      </c>
      <c r="I1161" s="2">
        <f t="shared" si="123"/>
        <v>6.0234098629672007E-3</v>
      </c>
    </row>
    <row r="1162" spans="1:9" x14ac:dyDescent="0.25">
      <c r="A1162" s="1">
        <v>43642</v>
      </c>
      <c r="B1162" s="2">
        <v>-1.2339839170762978E-3</v>
      </c>
      <c r="C1162" s="2">
        <f t="shared" si="119"/>
        <v>-2.0408526517019551E-3</v>
      </c>
      <c r="D1162" s="3">
        <f t="shared" si="120"/>
        <v>4.1650795459589014E-6</v>
      </c>
      <c r="E1162" s="3">
        <f t="shared" si="124"/>
        <v>1.0615579526512767E-4</v>
      </c>
      <c r="F1162" s="3">
        <f t="shared" si="125"/>
        <v>5.3101696403874887E-5</v>
      </c>
      <c r="G1162" s="10">
        <f t="shared" si="121"/>
        <v>3.9634943563826552</v>
      </c>
      <c r="H1162" s="2">
        <f t="shared" si="122"/>
        <v>2.0408526517019551E-3</v>
      </c>
      <c r="I1162" s="2">
        <f t="shared" si="123"/>
        <v>7.2870910797021666E-3</v>
      </c>
    </row>
    <row r="1163" spans="1:9" x14ac:dyDescent="0.25">
      <c r="A1163" s="1">
        <v>43643</v>
      </c>
      <c r="B1163" s="2">
        <v>3.8232124594168582E-3</v>
      </c>
      <c r="C1163" s="2">
        <f t="shared" si="119"/>
        <v>3.0163437247912009E-3</v>
      </c>
      <c r="D1163" s="3">
        <f t="shared" si="120"/>
        <v>9.0983294660872551E-6</v>
      </c>
      <c r="E1163" s="3">
        <f t="shared" si="124"/>
        <v>4.1650795459589014E-6</v>
      </c>
      <c r="F1163" s="3">
        <f t="shared" si="125"/>
        <v>4.451622085412426E-5</v>
      </c>
      <c r="G1163" s="10">
        <f t="shared" si="121"/>
        <v>3.9886987567147703</v>
      </c>
      <c r="H1163" s="2">
        <f t="shared" si="122"/>
        <v>3.0163437247912009E-3</v>
      </c>
      <c r="I1163" s="2">
        <f t="shared" si="123"/>
        <v>6.6720477257079221E-3</v>
      </c>
    </row>
    <row r="1164" spans="1:9" x14ac:dyDescent="0.25">
      <c r="A1164" s="1">
        <v>43644</v>
      </c>
      <c r="B1164" s="2">
        <v>5.7574224252288086E-3</v>
      </c>
      <c r="C1164" s="2">
        <f t="shared" si="119"/>
        <v>4.9505536906031518E-3</v>
      </c>
      <c r="D1164" s="3">
        <f t="shared" si="120"/>
        <v>2.4507981843544487E-5</v>
      </c>
      <c r="E1164" s="3">
        <f t="shared" si="124"/>
        <v>9.0983294660872551E-6</v>
      </c>
      <c r="F1164" s="3">
        <f t="shared" si="125"/>
        <v>3.9161477037034948E-5</v>
      </c>
      <c r="G1164" s="10">
        <f t="shared" si="121"/>
        <v>3.8420606641241255</v>
      </c>
      <c r="H1164" s="2">
        <f t="shared" si="122"/>
        <v>4.9505536906031518E-3</v>
      </c>
      <c r="I1164" s="2">
        <f t="shared" si="123"/>
        <v>6.2579131535229014E-3</v>
      </c>
    </row>
    <row r="1165" spans="1:9" x14ac:dyDescent="0.25">
      <c r="A1165" s="1">
        <v>43647</v>
      </c>
      <c r="B1165" s="2">
        <v>7.6722778200803976E-3</v>
      </c>
      <c r="C1165" s="2">
        <f t="shared" si="119"/>
        <v>6.8654090854547408E-3</v>
      </c>
      <c r="D1165" s="3">
        <f t="shared" si="120"/>
        <v>4.7133841910644503E-5</v>
      </c>
      <c r="E1165" s="3">
        <f t="shared" si="124"/>
        <v>2.4507981843544487E-5</v>
      </c>
      <c r="F1165" s="3">
        <f t="shared" si="125"/>
        <v>3.8369919287357444E-5</v>
      </c>
      <c r="G1165" s="10">
        <f t="shared" si="121"/>
        <v>3.5509768084275826</v>
      </c>
      <c r="H1165" s="2">
        <f t="shared" si="122"/>
        <v>6.8654090854547408E-3</v>
      </c>
      <c r="I1165" s="2">
        <f t="shared" si="123"/>
        <v>6.1943457513572364E-3</v>
      </c>
    </row>
    <row r="1166" spans="1:9" x14ac:dyDescent="0.25">
      <c r="A1166" s="1">
        <v>43648</v>
      </c>
      <c r="B1166" s="2">
        <v>2.9281490252435205E-3</v>
      </c>
      <c r="C1166" s="2">
        <f t="shared" si="119"/>
        <v>2.1212802906178632E-3</v>
      </c>
      <c r="D1166" s="3">
        <f t="shared" si="120"/>
        <v>4.4998300713638066E-6</v>
      </c>
      <c r="E1166" s="3">
        <f t="shared" si="124"/>
        <v>4.7133841910644503E-5</v>
      </c>
      <c r="F1166" s="3">
        <f t="shared" si="125"/>
        <v>4.2457173896701838E-5</v>
      </c>
      <c r="G1166" s="10">
        <f t="shared" si="121"/>
        <v>4.061576221843862</v>
      </c>
      <c r="H1166" s="2">
        <f t="shared" si="122"/>
        <v>2.1212802906178632E-3</v>
      </c>
      <c r="I1166" s="2">
        <f t="shared" si="123"/>
        <v>6.5159169651478705E-3</v>
      </c>
    </row>
    <row r="1167" spans="1:9" x14ac:dyDescent="0.25">
      <c r="A1167" s="1">
        <v>43649</v>
      </c>
      <c r="B1167" s="2">
        <v>7.672358989710748E-3</v>
      </c>
      <c r="C1167" s="2">
        <f t="shared" ref="C1167:C1230" si="126">B1167-B$5</f>
        <v>6.8654902550850912E-3</v>
      </c>
      <c r="D1167" s="3">
        <f t="shared" ref="D1167:D1230" si="127">C1167^2</f>
        <v>4.7134956442668351E-5</v>
      </c>
      <c r="E1167" s="3">
        <f t="shared" si="124"/>
        <v>4.4998300713638066E-6</v>
      </c>
      <c r="F1167" s="3">
        <f t="shared" si="125"/>
        <v>3.6682659760480852E-5</v>
      </c>
      <c r="G1167" s="10">
        <f t="shared" ref="G1167:G1230" si="128">IFERROR(LN(1/SQRT(2*PI()*F1167)*EXP(-D1167/(2*F1167))),-10000)</f>
        <v>3.5451954902612588</v>
      </c>
      <c r="H1167" s="2">
        <f t="shared" ref="H1167:H1230" si="129">SQRT(D1167)</f>
        <v>6.8654902550850912E-3</v>
      </c>
      <c r="I1167" s="2">
        <f t="shared" ref="I1167:I1230" si="130">SQRT(F1167)</f>
        <v>6.0566211504832343E-3</v>
      </c>
    </row>
    <row r="1168" spans="1:9" x14ac:dyDescent="0.25">
      <c r="A1168" s="1">
        <v>43651</v>
      </c>
      <c r="B1168" s="2">
        <v>-1.8058494836139527E-3</v>
      </c>
      <c r="C1168" s="2">
        <f t="shared" si="126"/>
        <v>-2.61271821823961E-3</v>
      </c>
      <c r="D1168" s="3">
        <f t="shared" si="127"/>
        <v>6.8262964879211626E-6</v>
      </c>
      <c r="E1168" s="3">
        <f t="shared" ref="E1168:E1231" si="131">D1167</f>
        <v>4.7134956442668351E-5</v>
      </c>
      <c r="F1168" s="3">
        <f t="shared" ref="F1168:F1231" si="132">B$6+B$7*E1168+B$8*F1167</f>
        <v>4.120474572950688E-5</v>
      </c>
      <c r="G1168" s="10">
        <f t="shared" si="128"/>
        <v>4.0467061645667979</v>
      </c>
      <c r="H1168" s="2">
        <f t="shared" si="129"/>
        <v>2.61271821823961E-3</v>
      </c>
      <c r="I1168" s="2">
        <f t="shared" si="130"/>
        <v>6.4190922823641411E-3</v>
      </c>
    </row>
    <row r="1169" spans="1:9" x14ac:dyDescent="0.25">
      <c r="A1169" s="1">
        <v>43654</v>
      </c>
      <c r="B1169" s="2">
        <v>-4.8354573453138761E-3</v>
      </c>
      <c r="C1169" s="2">
        <f t="shared" si="126"/>
        <v>-5.6423260799395329E-3</v>
      </c>
      <c r="D1169" s="3">
        <f t="shared" si="127"/>
        <v>3.1835843592365819E-5</v>
      </c>
      <c r="E1169" s="3">
        <f t="shared" si="131"/>
        <v>6.8262964879211626E-6</v>
      </c>
      <c r="F1169" s="3">
        <f t="shared" si="132"/>
        <v>3.6233520967688528E-5</v>
      </c>
      <c r="G1169" s="10">
        <f t="shared" si="128"/>
        <v>3.7545096099043445</v>
      </c>
      <c r="H1169" s="2">
        <f t="shared" si="129"/>
        <v>5.6423260799395329E-3</v>
      </c>
      <c r="I1169" s="2">
        <f t="shared" si="130"/>
        <v>6.0194286246859447E-3</v>
      </c>
    </row>
    <row r="1170" spans="1:9" x14ac:dyDescent="0.25">
      <c r="A1170" s="1">
        <v>43655</v>
      </c>
      <c r="B1170" s="2">
        <v>1.2365799156572876E-3</v>
      </c>
      <c r="C1170" s="2">
        <f t="shared" si="126"/>
        <v>4.2971118103163049E-4</v>
      </c>
      <c r="D1170" s="3">
        <f t="shared" si="127"/>
        <v>1.8465169910359872E-7</v>
      </c>
      <c r="E1170" s="3">
        <f t="shared" si="131"/>
        <v>3.1835843592365819E-5</v>
      </c>
      <c r="F1170" s="3">
        <f t="shared" si="132"/>
        <v>3.7710213359995053E-5</v>
      </c>
      <c r="G1170" s="10">
        <f t="shared" si="128"/>
        <v>4.171402962937913</v>
      </c>
      <c r="H1170" s="2">
        <f t="shared" si="129"/>
        <v>4.2971118103163049E-4</v>
      </c>
      <c r="I1170" s="2">
        <f t="shared" si="130"/>
        <v>6.1408642193094493E-3</v>
      </c>
    </row>
    <row r="1171" spans="1:9" x14ac:dyDescent="0.25">
      <c r="A1171" s="1">
        <v>43656</v>
      </c>
      <c r="B1171" s="2">
        <v>4.5106271584056667E-3</v>
      </c>
      <c r="C1171" s="2">
        <f t="shared" si="126"/>
        <v>3.7037584237800095E-3</v>
      </c>
      <c r="D1171" s="3">
        <f t="shared" si="127"/>
        <v>1.371782646172138E-5</v>
      </c>
      <c r="E1171" s="3">
        <f t="shared" si="131"/>
        <v>1.8465169910359872E-7</v>
      </c>
      <c r="F1171" s="3">
        <f t="shared" si="132"/>
        <v>3.2266815939338988E-5</v>
      </c>
      <c r="G1171" s="10">
        <f t="shared" si="128"/>
        <v>4.0392284383317714</v>
      </c>
      <c r="H1171" s="2">
        <f t="shared" si="129"/>
        <v>3.7037584237800095E-3</v>
      </c>
      <c r="I1171" s="2">
        <f t="shared" si="130"/>
        <v>5.6803887137535742E-3</v>
      </c>
    </row>
    <row r="1172" spans="1:9" x14ac:dyDescent="0.25">
      <c r="A1172" s="1">
        <v>43657</v>
      </c>
      <c r="B1172" s="2">
        <v>2.285278994477169E-3</v>
      </c>
      <c r="C1172" s="2">
        <f t="shared" si="126"/>
        <v>1.4784102598515117E-3</v>
      </c>
      <c r="D1172" s="3">
        <f t="shared" si="127"/>
        <v>2.1856968964342143E-6</v>
      </c>
      <c r="E1172" s="3">
        <f t="shared" si="131"/>
        <v>1.371782646172138E-5</v>
      </c>
      <c r="F1172" s="3">
        <f t="shared" si="132"/>
        <v>3.102172455916216E-5</v>
      </c>
      <c r="G1172" s="10">
        <f t="shared" si="128"/>
        <v>4.2362443822411713</v>
      </c>
      <c r="H1172" s="2">
        <f t="shared" si="129"/>
        <v>1.4784102598515117E-3</v>
      </c>
      <c r="I1172" s="2">
        <f t="shared" si="130"/>
        <v>5.569714944156672E-3</v>
      </c>
    </row>
    <row r="1173" spans="1:9" x14ac:dyDescent="0.25">
      <c r="A1173" s="1">
        <v>43658</v>
      </c>
      <c r="B1173" s="2">
        <v>4.6201386041582193E-3</v>
      </c>
      <c r="C1173" s="2">
        <f t="shared" si="126"/>
        <v>3.813269869532562E-3</v>
      </c>
      <c r="D1173" s="3">
        <f t="shared" si="127"/>
        <v>1.4541027097884883E-5</v>
      </c>
      <c r="E1173" s="3">
        <f t="shared" si="131"/>
        <v>2.1856968964342143E-6</v>
      </c>
      <c r="F1173" s="3">
        <f t="shared" si="132"/>
        <v>2.7714588507207155E-5</v>
      </c>
      <c r="G1173" s="10">
        <f t="shared" si="128"/>
        <v>4.0655020264475175</v>
      </c>
      <c r="H1173" s="2">
        <f t="shared" si="129"/>
        <v>3.813269869532562E-3</v>
      </c>
      <c r="I1173" s="2">
        <f t="shared" si="130"/>
        <v>5.26446469331946E-3</v>
      </c>
    </row>
    <row r="1174" spans="1:9" x14ac:dyDescent="0.25">
      <c r="A1174" s="1">
        <v>43661</v>
      </c>
      <c r="B1174" s="2">
        <v>1.7585947169163063E-4</v>
      </c>
      <c r="C1174" s="2">
        <f t="shared" si="126"/>
        <v>-6.3100926293402652E-4</v>
      </c>
      <c r="D1174" s="3">
        <f t="shared" si="127"/>
        <v>3.9817268990854341E-7</v>
      </c>
      <c r="E1174" s="3">
        <f t="shared" si="131"/>
        <v>1.4541027097884883E-5</v>
      </c>
      <c r="F1174" s="3">
        <f t="shared" si="132"/>
        <v>2.7812139743824636E-5</v>
      </c>
      <c r="G1174" s="10">
        <f t="shared" si="128"/>
        <v>4.3189221889331568</v>
      </c>
      <c r="H1174" s="2">
        <f t="shared" si="129"/>
        <v>6.3100926293402652E-4</v>
      </c>
      <c r="I1174" s="2">
        <f t="shared" si="130"/>
        <v>5.2737216217605418E-3</v>
      </c>
    </row>
    <row r="1175" spans="1:9" x14ac:dyDescent="0.25">
      <c r="A1175" s="1">
        <v>43662</v>
      </c>
      <c r="B1175" s="2">
        <v>-3.4037753375577573E-3</v>
      </c>
      <c r="C1175" s="2">
        <f t="shared" si="126"/>
        <v>-4.2106440721834141E-3</v>
      </c>
      <c r="D1175" s="3">
        <f t="shared" si="127"/>
        <v>1.7729523502613325E-5</v>
      </c>
      <c r="E1175" s="3">
        <f t="shared" si="131"/>
        <v>3.9817268990854341E-7</v>
      </c>
      <c r="F1175" s="3">
        <f t="shared" si="132"/>
        <v>2.4962386579815183E-5</v>
      </c>
      <c r="G1175" s="10">
        <f t="shared" si="128"/>
        <v>4.025006899885625</v>
      </c>
      <c r="H1175" s="2">
        <f t="shared" si="129"/>
        <v>4.2106440721834141E-3</v>
      </c>
      <c r="I1175" s="2">
        <f t="shared" si="130"/>
        <v>4.9962372421468518E-3</v>
      </c>
    </row>
    <row r="1176" spans="1:9" x14ac:dyDescent="0.25">
      <c r="A1176" s="1">
        <v>43663</v>
      </c>
      <c r="B1176" s="2">
        <v>-6.5312046444121474E-3</v>
      </c>
      <c r="C1176" s="2">
        <f t="shared" si="126"/>
        <v>-7.3380733790378043E-3</v>
      </c>
      <c r="D1176" s="3">
        <f t="shared" si="127"/>
        <v>5.3847320916143297E-5</v>
      </c>
      <c r="E1176" s="3">
        <f t="shared" si="131"/>
        <v>1.7729523502613325E-5</v>
      </c>
      <c r="F1176" s="3">
        <f t="shared" si="132"/>
        <v>2.6427647506398925E-5</v>
      </c>
      <c r="G1176" s="10">
        <f t="shared" si="128"/>
        <v>3.3328426739097678</v>
      </c>
      <c r="H1176" s="2">
        <f t="shared" si="129"/>
        <v>7.3380733790378043E-3</v>
      </c>
      <c r="I1176" s="2">
        <f t="shared" si="130"/>
        <v>5.1407827717575199E-3</v>
      </c>
    </row>
    <row r="1177" spans="1:9" x14ac:dyDescent="0.25">
      <c r="A1177" s="1">
        <v>43664</v>
      </c>
      <c r="B1177" s="2">
        <v>3.5819355184592006E-3</v>
      </c>
      <c r="C1177" s="2">
        <f t="shared" si="126"/>
        <v>2.7750667838335433E-3</v>
      </c>
      <c r="D1177" s="3">
        <f t="shared" si="127"/>
        <v>7.7009956547362454E-6</v>
      </c>
      <c r="E1177" s="3">
        <f t="shared" si="131"/>
        <v>5.3847320916143297E-5</v>
      </c>
      <c r="F1177" s="3">
        <f t="shared" si="132"/>
        <v>3.4978099502972976E-5</v>
      </c>
      <c r="G1177" s="10">
        <f t="shared" si="128"/>
        <v>4.1013725714266345</v>
      </c>
      <c r="H1177" s="2">
        <f t="shared" si="129"/>
        <v>2.7750667838335433E-3</v>
      </c>
      <c r="I1177" s="2">
        <f t="shared" si="130"/>
        <v>5.9142285636398072E-3</v>
      </c>
    </row>
    <row r="1178" spans="1:9" x14ac:dyDescent="0.25">
      <c r="A1178" s="1">
        <v>43665</v>
      </c>
      <c r="B1178" s="2">
        <v>-6.1767347442999165E-3</v>
      </c>
      <c r="C1178" s="2">
        <f t="shared" si="126"/>
        <v>-6.9836034789255734E-3</v>
      </c>
      <c r="D1178" s="3">
        <f t="shared" si="127"/>
        <v>4.8770717550861369E-5</v>
      </c>
      <c r="E1178" s="3">
        <f t="shared" si="131"/>
        <v>7.7009956547362454E-6</v>
      </c>
      <c r="F1178" s="3">
        <f t="shared" si="132"/>
        <v>3.1791451499620928E-5</v>
      </c>
      <c r="G1178" s="10">
        <f t="shared" si="128"/>
        <v>3.4921766510684411</v>
      </c>
      <c r="H1178" s="2">
        <f t="shared" si="129"/>
        <v>6.9836034789255734E-3</v>
      </c>
      <c r="I1178" s="2">
        <f t="shared" si="130"/>
        <v>5.638390860841498E-3</v>
      </c>
    </row>
    <row r="1179" spans="1:9" x14ac:dyDescent="0.25">
      <c r="A1179" s="1">
        <v>43668</v>
      </c>
      <c r="B1179" s="2">
        <v>2.8287212634507952E-3</v>
      </c>
      <c r="C1179" s="2">
        <f t="shared" si="126"/>
        <v>2.021852528825138E-3</v>
      </c>
      <c r="D1179" s="3">
        <f t="shared" si="127"/>
        <v>4.0878876483166052E-6</v>
      </c>
      <c r="E1179" s="3">
        <f t="shared" si="131"/>
        <v>4.8770717550861369E-5</v>
      </c>
      <c r="F1179" s="3">
        <f t="shared" si="132"/>
        <v>3.7911384257354319E-5</v>
      </c>
      <c r="G1179" s="10">
        <f t="shared" si="128"/>
        <v>4.117277302386765</v>
      </c>
      <c r="H1179" s="2">
        <f t="shared" si="129"/>
        <v>2.021852528825138E-3</v>
      </c>
      <c r="I1179" s="2">
        <f t="shared" si="130"/>
        <v>6.1572221218138884E-3</v>
      </c>
    </row>
    <row r="1180" spans="1:9" x14ac:dyDescent="0.25">
      <c r="A1180" s="1">
        <v>43669</v>
      </c>
      <c r="B1180" s="2">
        <v>6.8475023701604076E-3</v>
      </c>
      <c r="C1180" s="2">
        <f t="shared" si="126"/>
        <v>6.0406336355347508E-3</v>
      </c>
      <c r="D1180" s="3">
        <f t="shared" si="127"/>
        <v>3.6489254718753782E-5</v>
      </c>
      <c r="E1180" s="3">
        <f t="shared" si="131"/>
        <v>4.0878876483166052E-6</v>
      </c>
      <c r="F1180" s="3">
        <f t="shared" si="132"/>
        <v>3.3222650924802586E-5</v>
      </c>
      <c r="G1180" s="10">
        <f t="shared" si="128"/>
        <v>3.6880384967873368</v>
      </c>
      <c r="H1180" s="2">
        <f t="shared" si="129"/>
        <v>6.0406336355347508E-3</v>
      </c>
      <c r="I1180" s="2">
        <f t="shared" si="130"/>
        <v>5.7639093439090959E-3</v>
      </c>
    </row>
    <row r="1181" spans="1:9" x14ac:dyDescent="0.25">
      <c r="A1181" s="1">
        <v>43670</v>
      </c>
      <c r="B1181" s="2">
        <v>4.68811866363672E-3</v>
      </c>
      <c r="C1181" s="2">
        <f t="shared" si="126"/>
        <v>3.8812499290110628E-3</v>
      </c>
      <c r="D1181" s="3">
        <f t="shared" si="127"/>
        <v>1.506410101144838E-5</v>
      </c>
      <c r="E1181" s="3">
        <f t="shared" si="131"/>
        <v>3.6489254718753782E-5</v>
      </c>
      <c r="F1181" s="3">
        <f t="shared" si="132"/>
        <v>3.6436358931866191E-5</v>
      </c>
      <c r="G1181" s="10">
        <f t="shared" si="128"/>
        <v>3.9843151921571534</v>
      </c>
      <c r="H1181" s="2">
        <f t="shared" si="129"/>
        <v>3.8812499290110628E-3</v>
      </c>
      <c r="I1181" s="2">
        <f t="shared" si="130"/>
        <v>6.0362537166578903E-3</v>
      </c>
    </row>
    <row r="1182" spans="1:9" x14ac:dyDescent="0.25">
      <c r="A1182" s="1">
        <v>43671</v>
      </c>
      <c r="B1182" s="2">
        <v>-5.2623561048629197E-3</v>
      </c>
      <c r="C1182" s="2">
        <f t="shared" si="126"/>
        <v>-6.0692248394885765E-3</v>
      </c>
      <c r="D1182" s="3">
        <f t="shared" si="127"/>
        <v>3.6835490152265139E-5</v>
      </c>
      <c r="E1182" s="3">
        <f t="shared" si="131"/>
        <v>1.506410101144838E-5</v>
      </c>
      <c r="F1182" s="3">
        <f t="shared" si="132"/>
        <v>3.4395450071610066E-5</v>
      </c>
      <c r="G1182" s="10">
        <f t="shared" si="128"/>
        <v>3.6843842102911055</v>
      </c>
      <c r="H1182" s="2">
        <f t="shared" si="129"/>
        <v>6.0692248394885765E-3</v>
      </c>
      <c r="I1182" s="2">
        <f t="shared" si="130"/>
        <v>5.8647634284436454E-3</v>
      </c>
    </row>
    <row r="1183" spans="1:9" x14ac:dyDescent="0.25">
      <c r="A1183" s="1">
        <v>43672</v>
      </c>
      <c r="B1183" s="2">
        <v>7.3876291336931743E-3</v>
      </c>
      <c r="C1183" s="2">
        <f t="shared" si="126"/>
        <v>6.5807603990675175E-3</v>
      </c>
      <c r="D1183" s="3">
        <f t="shared" si="127"/>
        <v>4.3306407429935271E-5</v>
      </c>
      <c r="E1183" s="3">
        <f t="shared" si="131"/>
        <v>3.6835490152265139E-5</v>
      </c>
      <c r="F1183" s="3">
        <f t="shared" si="132"/>
        <v>3.7378609415517189E-5</v>
      </c>
      <c r="G1183" s="10">
        <f t="shared" si="128"/>
        <v>3.5989734577379737</v>
      </c>
      <c r="H1183" s="2">
        <f t="shared" si="129"/>
        <v>6.5807603990675175E-3</v>
      </c>
      <c r="I1183" s="2">
        <f t="shared" si="130"/>
        <v>6.113804823145501E-3</v>
      </c>
    </row>
    <row r="1184" spans="1:9" x14ac:dyDescent="0.25">
      <c r="A1184" s="1">
        <v>43675</v>
      </c>
      <c r="B1184" s="2">
        <v>-1.6160694810732901E-3</v>
      </c>
      <c r="C1184" s="2">
        <f t="shared" si="126"/>
        <v>-2.4229382156989473E-3</v>
      </c>
      <c r="D1184" s="3">
        <f t="shared" si="127"/>
        <v>5.8706295970943983E-6</v>
      </c>
      <c r="E1184" s="3">
        <f t="shared" si="131"/>
        <v>4.3306407429935271E-5</v>
      </c>
      <c r="F1184" s="3">
        <f t="shared" si="132"/>
        <v>4.0930384416420668E-5</v>
      </c>
      <c r="G1184" s="10">
        <f t="shared" si="128"/>
        <v>4.0611655931345485</v>
      </c>
      <c r="H1184" s="2">
        <f t="shared" si="129"/>
        <v>2.4229382156989473E-3</v>
      </c>
      <c r="I1184" s="2">
        <f t="shared" si="130"/>
        <v>6.3976858641559345E-3</v>
      </c>
    </row>
    <row r="1185" spans="1:9" x14ac:dyDescent="0.25">
      <c r="A1185" s="1">
        <v>43676</v>
      </c>
      <c r="B1185" s="2">
        <v>-2.5786419593706311E-3</v>
      </c>
      <c r="C1185" s="2">
        <f t="shared" si="126"/>
        <v>-3.3855106939962884E-3</v>
      </c>
      <c r="D1185" s="3">
        <f t="shared" si="127"/>
        <v>1.146168265916323E-5</v>
      </c>
      <c r="E1185" s="3">
        <f t="shared" si="131"/>
        <v>5.8706295970943983E-6</v>
      </c>
      <c r="F1185" s="3">
        <f t="shared" si="132"/>
        <v>3.583237052298523E-5</v>
      </c>
      <c r="G1185" s="10">
        <f t="shared" si="128"/>
        <v>4.0394561480548639</v>
      </c>
      <c r="H1185" s="2">
        <f t="shared" si="129"/>
        <v>3.3855106939962884E-3</v>
      </c>
      <c r="I1185" s="2">
        <f t="shared" si="130"/>
        <v>5.986014577578744E-3</v>
      </c>
    </row>
    <row r="1186" spans="1:9" x14ac:dyDescent="0.25">
      <c r="A1186" s="1">
        <v>43677</v>
      </c>
      <c r="B1186" s="2">
        <v>-1.0885509660889747E-2</v>
      </c>
      <c r="C1186" s="2">
        <f t="shared" si="126"/>
        <v>-1.1692378395515405E-2</v>
      </c>
      <c r="D1186" s="3">
        <f t="shared" si="127"/>
        <v>1.3671171254391539E-4</v>
      </c>
      <c r="E1186" s="3">
        <f t="shared" si="131"/>
        <v>1.146168265916323E-5</v>
      </c>
      <c r="F1186" s="3">
        <f t="shared" si="132"/>
        <v>3.320270906024155E-5</v>
      </c>
      <c r="G1186" s="10">
        <f t="shared" si="128"/>
        <v>2.1787576666392012</v>
      </c>
      <c r="H1186" s="2">
        <f t="shared" si="129"/>
        <v>1.1692378395515405E-2</v>
      </c>
      <c r="I1186" s="2">
        <f t="shared" si="130"/>
        <v>5.7621791936941311E-3</v>
      </c>
    </row>
    <row r="1187" spans="1:9" x14ac:dyDescent="0.25">
      <c r="A1187" s="1">
        <v>43678</v>
      </c>
      <c r="B1187" s="2">
        <v>-8.9988524953193982E-3</v>
      </c>
      <c r="C1187" s="2">
        <f t="shared" si="126"/>
        <v>-9.8057212299450559E-3</v>
      </c>
      <c r="D1187" s="3">
        <f t="shared" si="127"/>
        <v>9.615216883939518E-5</v>
      </c>
      <c r="E1187" s="3">
        <f t="shared" si="131"/>
        <v>1.3671171254391539E-4</v>
      </c>
      <c r="F1187" s="3">
        <f t="shared" si="132"/>
        <v>5.7129381562974753E-5</v>
      </c>
      <c r="G1187" s="10">
        <f t="shared" si="128"/>
        <v>3.1246275428194425</v>
      </c>
      <c r="H1187" s="2">
        <f t="shared" si="129"/>
        <v>9.8057212299450559E-3</v>
      </c>
      <c r="I1187" s="2">
        <f t="shared" si="130"/>
        <v>7.5583980818011137E-3</v>
      </c>
    </row>
    <row r="1188" spans="1:9" x14ac:dyDescent="0.25">
      <c r="A1188" s="1">
        <v>43679</v>
      </c>
      <c r="B1188" s="2">
        <v>-7.2827367651240316E-3</v>
      </c>
      <c r="C1188" s="2">
        <f t="shared" si="126"/>
        <v>-8.0896054997496893E-3</v>
      </c>
      <c r="D1188" s="3">
        <f t="shared" si="127"/>
        <v>6.5441717141580426E-5</v>
      </c>
      <c r="E1188" s="3">
        <f t="shared" si="131"/>
        <v>9.615216883939518E-5</v>
      </c>
      <c r="F1188" s="3">
        <f t="shared" si="132"/>
        <v>6.6512709850441112E-5</v>
      </c>
      <c r="G1188" s="10">
        <f t="shared" si="128"/>
        <v>3.3981712562914912</v>
      </c>
      <c r="H1188" s="2">
        <f t="shared" si="129"/>
        <v>8.0896054997496893E-3</v>
      </c>
      <c r="I1188" s="2">
        <f t="shared" si="130"/>
        <v>8.1555324688484393E-3</v>
      </c>
    </row>
    <row r="1189" spans="1:9" x14ac:dyDescent="0.25">
      <c r="A1189" s="1">
        <v>43682</v>
      </c>
      <c r="B1189" s="2">
        <v>-2.9777800514998121E-2</v>
      </c>
      <c r="C1189" s="2">
        <f t="shared" si="126"/>
        <v>-3.0584669249623778E-2</v>
      </c>
      <c r="D1189" s="3">
        <f t="shared" si="127"/>
        <v>9.3542199310888232E-4</v>
      </c>
      <c r="E1189" s="3">
        <f t="shared" si="131"/>
        <v>6.5441717141580426E-5</v>
      </c>
      <c r="F1189" s="3">
        <f t="shared" si="132"/>
        <v>6.7133746657630983E-5</v>
      </c>
      <c r="G1189" s="10">
        <f t="shared" si="128"/>
        <v>-3.0813804567239944</v>
      </c>
      <c r="H1189" s="2">
        <f t="shared" si="129"/>
        <v>3.0584669249623778E-2</v>
      </c>
      <c r="I1189" s="2">
        <f t="shared" si="130"/>
        <v>8.1935185761448648E-3</v>
      </c>
    </row>
    <row r="1190" spans="1:9" x14ac:dyDescent="0.25">
      <c r="A1190" s="1">
        <v>43683</v>
      </c>
      <c r="B1190" s="2">
        <v>1.3017006826634425E-2</v>
      </c>
      <c r="C1190" s="2">
        <f t="shared" si="126"/>
        <v>1.2210138092008768E-2</v>
      </c>
      <c r="D1190" s="3">
        <f t="shared" si="127"/>
        <v>1.4908747222592352E-4</v>
      </c>
      <c r="E1190" s="3">
        <f t="shared" si="131"/>
        <v>9.3542199310888232E-4</v>
      </c>
      <c r="F1190" s="3">
        <f t="shared" si="132"/>
        <v>2.4734895922487227E-4</v>
      </c>
      <c r="G1190" s="10">
        <f t="shared" si="128"/>
        <v>2.9320459519821989</v>
      </c>
      <c r="H1190" s="2">
        <f t="shared" si="129"/>
        <v>1.2210138092008768E-2</v>
      </c>
      <c r="I1190" s="2">
        <f t="shared" si="130"/>
        <v>1.5727331598998993E-2</v>
      </c>
    </row>
    <row r="1191" spans="1:9" x14ac:dyDescent="0.25">
      <c r="A1191" s="1">
        <v>43684</v>
      </c>
      <c r="B1191" s="2">
        <v>7.6688979342565133E-4</v>
      </c>
      <c r="C1191" s="2">
        <f t="shared" si="126"/>
        <v>-3.9978941200005821E-5</v>
      </c>
      <c r="D1191" s="3">
        <f t="shared" si="127"/>
        <v>1.5983157394735229E-9</v>
      </c>
      <c r="E1191" s="3">
        <f t="shared" si="131"/>
        <v>1.4908747222592352E-4</v>
      </c>
      <c r="F1191" s="3">
        <f t="shared" si="132"/>
        <v>2.1867331348903523E-4</v>
      </c>
      <c r="G1191" s="10">
        <f t="shared" si="128"/>
        <v>3.2950236427694164</v>
      </c>
      <c r="H1191" s="2">
        <f t="shared" si="129"/>
        <v>3.9978941200005821E-5</v>
      </c>
      <c r="I1191" s="2">
        <f t="shared" si="130"/>
        <v>1.4787606753259137E-2</v>
      </c>
    </row>
    <row r="1192" spans="1:9" x14ac:dyDescent="0.25">
      <c r="A1192" s="1">
        <v>43685</v>
      </c>
      <c r="B1192" s="2">
        <v>1.8762266035132091E-2</v>
      </c>
      <c r="C1192" s="2">
        <f t="shared" si="126"/>
        <v>1.7955397300506434E-2</v>
      </c>
      <c r="D1192" s="3">
        <f t="shared" si="127"/>
        <v>3.2239629221903371E-4</v>
      </c>
      <c r="E1192" s="3">
        <f t="shared" si="131"/>
        <v>1.5983157394735229E-9</v>
      </c>
      <c r="F1192" s="3">
        <f t="shared" si="132"/>
        <v>1.6657996517339548E-4</v>
      </c>
      <c r="G1192" s="10">
        <f t="shared" si="128"/>
        <v>2.4633867342073281</v>
      </c>
      <c r="H1192" s="2">
        <f t="shared" si="129"/>
        <v>1.7955397300506434E-2</v>
      </c>
      <c r="I1192" s="2">
        <f t="shared" si="130"/>
        <v>1.2906586116142234E-2</v>
      </c>
    </row>
    <row r="1193" spans="1:9" x14ac:dyDescent="0.25">
      <c r="A1193" s="1">
        <v>43686</v>
      </c>
      <c r="B1193" s="2">
        <v>-6.6165434006446588E-3</v>
      </c>
      <c r="C1193" s="2">
        <f t="shared" si="126"/>
        <v>-7.4234121352703157E-3</v>
      </c>
      <c r="D1193" s="3">
        <f t="shared" si="127"/>
        <v>5.510704773007859E-5</v>
      </c>
      <c r="E1193" s="3">
        <f t="shared" si="131"/>
        <v>3.2239629221903371E-4</v>
      </c>
      <c r="F1193" s="3">
        <f t="shared" si="132"/>
        <v>1.9451747483729211E-4</v>
      </c>
      <c r="G1193" s="10">
        <f t="shared" si="128"/>
        <v>3.2119051086214769</v>
      </c>
      <c r="H1193" s="2">
        <f t="shared" si="129"/>
        <v>7.4234121352703157E-3</v>
      </c>
      <c r="I1193" s="2">
        <f t="shared" si="130"/>
        <v>1.3946952170180126E-2</v>
      </c>
    </row>
    <row r="1194" spans="1:9" x14ac:dyDescent="0.25">
      <c r="A1194" s="1">
        <v>43689</v>
      </c>
      <c r="B1194" s="2">
        <v>-1.1957583129186489E-2</v>
      </c>
      <c r="C1194" s="2">
        <f t="shared" si="126"/>
        <v>-1.2764451863812146E-2</v>
      </c>
      <c r="D1194" s="3">
        <f t="shared" si="127"/>
        <v>1.6293123138357737E-4</v>
      </c>
      <c r="E1194" s="3">
        <f t="shared" si="131"/>
        <v>5.510704773007859E-5</v>
      </c>
      <c r="F1194" s="3">
        <f t="shared" si="132"/>
        <v>1.6003195416627774E-4</v>
      </c>
      <c r="G1194" s="10">
        <f t="shared" si="128"/>
        <v>2.9420715591484758</v>
      </c>
      <c r="H1194" s="2">
        <f t="shared" si="129"/>
        <v>1.2764451863812146E-2</v>
      </c>
      <c r="I1194" s="2">
        <f t="shared" si="130"/>
        <v>1.2650373676942422E-2</v>
      </c>
    </row>
    <row r="1195" spans="1:9" x14ac:dyDescent="0.25">
      <c r="A1195" s="1">
        <v>43690</v>
      </c>
      <c r="B1195" s="2">
        <v>1.4762028608582556E-2</v>
      </c>
      <c r="C1195" s="2">
        <f t="shared" si="126"/>
        <v>1.3955159873956898E-2</v>
      </c>
      <c r="D1195" s="3">
        <f t="shared" si="127"/>
        <v>1.9474648710769672E-4</v>
      </c>
      <c r="E1195" s="3">
        <f t="shared" si="131"/>
        <v>1.6293123138357737E-4</v>
      </c>
      <c r="F1195" s="3">
        <f t="shared" si="132"/>
        <v>1.5670763400340274E-4</v>
      </c>
      <c r="G1195" s="10">
        <f t="shared" si="128"/>
        <v>2.8402569552024075</v>
      </c>
      <c r="H1195" s="2">
        <f t="shared" si="129"/>
        <v>1.3955159873956898E-2</v>
      </c>
      <c r="I1195" s="2">
        <f t="shared" si="130"/>
        <v>1.2518291976280261E-2</v>
      </c>
    </row>
    <row r="1196" spans="1:9" x14ac:dyDescent="0.25">
      <c r="A1196" s="1">
        <v>43691</v>
      </c>
      <c r="B1196" s="2">
        <v>-2.9292763607534411E-2</v>
      </c>
      <c r="C1196" s="2">
        <f t="shared" si="126"/>
        <v>-3.0099632342160069E-2</v>
      </c>
      <c r="D1196" s="3">
        <f t="shared" si="127"/>
        <v>9.0598786713320847E-4</v>
      </c>
      <c r="E1196" s="3">
        <f t="shared" si="131"/>
        <v>1.9474648710769672E-4</v>
      </c>
      <c r="F1196" s="3">
        <f t="shared" si="132"/>
        <v>1.6081321072063251E-4</v>
      </c>
      <c r="G1196" s="10">
        <f t="shared" si="128"/>
        <v>0.63179996390785575</v>
      </c>
      <c r="H1196" s="2">
        <f t="shared" si="129"/>
        <v>3.0099632342160069E-2</v>
      </c>
      <c r="I1196" s="2">
        <f t="shared" si="130"/>
        <v>1.268121487558004E-2</v>
      </c>
    </row>
    <row r="1197" spans="1:9" x14ac:dyDescent="0.25">
      <c r="A1197" s="1">
        <v>43692</v>
      </c>
      <c r="B1197" s="2">
        <v>2.464268112370549E-3</v>
      </c>
      <c r="C1197" s="2">
        <f t="shared" si="126"/>
        <v>1.6573993777448917E-3</v>
      </c>
      <c r="D1197" s="3">
        <f t="shared" si="127"/>
        <v>2.7469726973491543E-6</v>
      </c>
      <c r="E1197" s="3">
        <f t="shared" si="131"/>
        <v>9.0598786713320847E-4</v>
      </c>
      <c r="F1197" s="3">
        <f t="shared" si="132"/>
        <v>3.1081700732817319E-4</v>
      </c>
      <c r="G1197" s="10">
        <f t="shared" si="128"/>
        <v>3.1147956217768966</v>
      </c>
      <c r="H1197" s="2">
        <f t="shared" si="129"/>
        <v>1.6573993777448917E-3</v>
      </c>
      <c r="I1197" s="2">
        <f t="shared" si="130"/>
        <v>1.7630003043907088E-2</v>
      </c>
    </row>
    <row r="1198" spans="1:9" x14ac:dyDescent="0.25">
      <c r="A1198" s="1">
        <v>43693</v>
      </c>
      <c r="B1198" s="2">
        <v>1.4426183452732166E-2</v>
      </c>
      <c r="C1198" s="2">
        <f t="shared" si="126"/>
        <v>1.3619314718106509E-2</v>
      </c>
      <c r="D1198" s="3">
        <f t="shared" si="127"/>
        <v>1.8548573339083256E-4</v>
      </c>
      <c r="E1198" s="3">
        <f t="shared" si="131"/>
        <v>2.7469726973491543E-6</v>
      </c>
      <c r="F1198" s="3">
        <f t="shared" si="132"/>
        <v>2.3555670839667584E-4</v>
      </c>
      <c r="G1198" s="10">
        <f t="shared" si="128"/>
        <v>2.8641231133556735</v>
      </c>
      <c r="H1198" s="2">
        <f t="shared" si="129"/>
        <v>1.3619314718106509E-2</v>
      </c>
      <c r="I1198" s="2">
        <f t="shared" si="130"/>
        <v>1.5347856801412887E-2</v>
      </c>
    </row>
    <row r="1199" spans="1:9" x14ac:dyDescent="0.25">
      <c r="A1199" s="1">
        <v>43696</v>
      </c>
      <c r="B1199" s="2">
        <v>1.2105875347909967E-2</v>
      </c>
      <c r="C1199" s="2">
        <f t="shared" si="126"/>
        <v>1.1299006613284309E-2</v>
      </c>
      <c r="D1199" s="3">
        <f t="shared" si="127"/>
        <v>1.2766755044704256E-4</v>
      </c>
      <c r="E1199" s="3">
        <f t="shared" si="131"/>
        <v>1.8548573339083256E-4</v>
      </c>
      <c r="F1199" s="3">
        <f t="shared" si="132"/>
        <v>2.1743904724955696E-4</v>
      </c>
      <c r="G1199" s="10">
        <f t="shared" si="128"/>
        <v>3.0042865686488298</v>
      </c>
      <c r="H1199" s="2">
        <f t="shared" si="129"/>
        <v>1.1299006613284309E-2</v>
      </c>
      <c r="I1199" s="2">
        <f t="shared" si="130"/>
        <v>1.4745814567176578E-2</v>
      </c>
    </row>
    <row r="1200" spans="1:9" x14ac:dyDescent="0.25">
      <c r="A1200" s="1">
        <v>43697</v>
      </c>
      <c r="B1200" s="2">
        <v>-7.9147640791475959E-3</v>
      </c>
      <c r="C1200" s="2">
        <f t="shared" si="126"/>
        <v>-8.7216328137732536E-3</v>
      </c>
      <c r="D1200" s="3">
        <f t="shared" si="127"/>
        <v>7.6066878938286356E-5</v>
      </c>
      <c r="E1200" s="3">
        <f t="shared" si="131"/>
        <v>1.2766755044704256E-4</v>
      </c>
      <c r="F1200" s="3">
        <f t="shared" si="132"/>
        <v>1.9204178423932075E-4</v>
      </c>
      <c r="G1200" s="10">
        <f t="shared" si="128"/>
        <v>3.1619125282946072</v>
      </c>
      <c r="H1200" s="2">
        <f t="shared" si="129"/>
        <v>8.7216328137732536E-3</v>
      </c>
      <c r="I1200" s="2">
        <f t="shared" si="130"/>
        <v>1.3857914137391701E-2</v>
      </c>
    </row>
    <row r="1201" spans="1:9" x14ac:dyDescent="0.25">
      <c r="A1201" s="1">
        <v>43698</v>
      </c>
      <c r="B1201" s="2">
        <v>8.2468255582637262E-3</v>
      </c>
      <c r="C1201" s="2">
        <f t="shared" si="126"/>
        <v>7.4399568236380694E-3</v>
      </c>
      <c r="D1201" s="3">
        <f t="shared" si="127"/>
        <v>5.5352957537598672E-5</v>
      </c>
      <c r="E1201" s="3">
        <f t="shared" si="131"/>
        <v>7.6066878938286356E-5</v>
      </c>
      <c r="F1201" s="3">
        <f t="shared" si="132"/>
        <v>1.6252463902342846E-4</v>
      </c>
      <c r="G1201" s="10">
        <f t="shared" si="128"/>
        <v>3.273110966164043</v>
      </c>
      <c r="H1201" s="2">
        <f t="shared" si="129"/>
        <v>7.4399568236380694E-3</v>
      </c>
      <c r="I1201" s="2">
        <f t="shared" si="130"/>
        <v>1.2748515169361036E-2</v>
      </c>
    </row>
    <row r="1202" spans="1:9" x14ac:dyDescent="0.25">
      <c r="A1202" s="1">
        <v>43699</v>
      </c>
      <c r="B1202" s="2">
        <v>-5.0608152699838094E-4</v>
      </c>
      <c r="C1202" s="2">
        <f t="shared" si="126"/>
        <v>-1.3129502616240382E-3</v>
      </c>
      <c r="D1202" s="3">
        <f t="shared" si="127"/>
        <v>1.7238383894986304E-6</v>
      </c>
      <c r="E1202" s="3">
        <f t="shared" si="131"/>
        <v>5.5352957537598672E-5</v>
      </c>
      <c r="F1202" s="3">
        <f t="shared" si="132"/>
        <v>1.3633058126148826E-4</v>
      </c>
      <c r="G1202" s="10">
        <f t="shared" si="128"/>
        <v>3.5249531320586631</v>
      </c>
      <c r="H1202" s="2">
        <f t="shared" si="129"/>
        <v>1.3129502616240382E-3</v>
      </c>
      <c r="I1202" s="2">
        <f t="shared" si="130"/>
        <v>1.1676068741725026E-2</v>
      </c>
    </row>
    <row r="1203" spans="1:9" x14ac:dyDescent="0.25">
      <c r="A1203" s="1">
        <v>43700</v>
      </c>
      <c r="B1203" s="2">
        <v>-2.5946389777450785E-2</v>
      </c>
      <c r="C1203" s="2">
        <f t="shared" si="126"/>
        <v>-2.6753258512076442E-2</v>
      </c>
      <c r="D1203" s="3">
        <f t="shared" si="127"/>
        <v>7.1573684101399057E-4</v>
      </c>
      <c r="E1203" s="3">
        <f t="shared" si="131"/>
        <v>1.7238383894986304E-6</v>
      </c>
      <c r="F1203" s="3">
        <f t="shared" si="132"/>
        <v>1.0580276306753975E-4</v>
      </c>
      <c r="G1203" s="10">
        <f t="shared" si="128"/>
        <v>0.27561751448763827</v>
      </c>
      <c r="H1203" s="2">
        <f t="shared" si="129"/>
        <v>2.6753258512076442E-2</v>
      </c>
      <c r="I1203" s="2">
        <f t="shared" si="130"/>
        <v>1.0286047008814404E-2</v>
      </c>
    </row>
    <row r="1204" spans="1:9" x14ac:dyDescent="0.25">
      <c r="A1204" s="1">
        <v>43703</v>
      </c>
      <c r="B1204" s="2">
        <v>1.0983067039910699E-2</v>
      </c>
      <c r="C1204" s="2">
        <f t="shared" si="126"/>
        <v>1.0176198305285041E-2</v>
      </c>
      <c r="D1204" s="3">
        <f t="shared" si="127"/>
        <v>1.0355501194848614E-4</v>
      </c>
      <c r="E1204" s="3">
        <f t="shared" si="131"/>
        <v>7.1573684101399057E-4</v>
      </c>
      <c r="F1204" s="3">
        <f t="shared" si="132"/>
        <v>2.3066663716802619E-4</v>
      </c>
      <c r="G1204" s="10">
        <f t="shared" si="128"/>
        <v>3.0438609910030379</v>
      </c>
      <c r="H1204" s="2">
        <f t="shared" si="129"/>
        <v>1.0176198305285041E-2</v>
      </c>
      <c r="I1204" s="2">
        <f t="shared" si="130"/>
        <v>1.5187713362057705E-2</v>
      </c>
    </row>
    <row r="1205" spans="1:9" x14ac:dyDescent="0.25">
      <c r="A1205" s="1">
        <v>43704</v>
      </c>
      <c r="B1205" s="2">
        <v>-3.2031906836484936E-3</v>
      </c>
      <c r="C1205" s="2">
        <f t="shared" si="126"/>
        <v>-4.0100594182741504E-3</v>
      </c>
      <c r="D1205" s="3">
        <f t="shared" si="127"/>
        <v>1.6080576538089217E-5</v>
      </c>
      <c r="E1205" s="3">
        <f t="shared" si="131"/>
        <v>1.0355501194848614E-4</v>
      </c>
      <c r="F1205" s="3">
        <f t="shared" si="132"/>
        <v>1.9688013698161602E-4</v>
      </c>
      <c r="G1205" s="10">
        <f t="shared" si="128"/>
        <v>3.3066807009760786</v>
      </c>
      <c r="H1205" s="2">
        <f t="shared" si="129"/>
        <v>4.0100594182741504E-3</v>
      </c>
      <c r="I1205" s="2">
        <f t="shared" si="130"/>
        <v>1.403139825468638E-2</v>
      </c>
    </row>
    <row r="1206" spans="1:9" x14ac:dyDescent="0.25">
      <c r="A1206" s="1">
        <v>43705</v>
      </c>
      <c r="B1206" s="2">
        <v>6.545469754213773E-3</v>
      </c>
      <c r="C1206" s="2">
        <f t="shared" si="126"/>
        <v>5.7386010195881161E-3</v>
      </c>
      <c r="D1206" s="3">
        <f t="shared" si="127"/>
        <v>3.2931541662017763E-5</v>
      </c>
      <c r="E1206" s="3">
        <f t="shared" si="131"/>
        <v>1.6080576538089217E-5</v>
      </c>
      <c r="F1206" s="3">
        <f t="shared" si="132"/>
        <v>1.537224499297063E-4</v>
      </c>
      <c r="G1206" s="10">
        <f t="shared" si="128"/>
        <v>3.3641287563378253</v>
      </c>
      <c r="H1206" s="2">
        <f t="shared" si="129"/>
        <v>5.7386010195881161E-3</v>
      </c>
      <c r="I1206" s="2">
        <f t="shared" si="130"/>
        <v>1.2398485791809672E-2</v>
      </c>
    </row>
    <row r="1207" spans="1:9" x14ac:dyDescent="0.25">
      <c r="A1207" s="1">
        <v>43706</v>
      </c>
      <c r="B1207" s="2">
        <v>1.2687244194824032E-2</v>
      </c>
      <c r="C1207" s="2">
        <f t="shared" si="126"/>
        <v>1.1880375460198375E-2</v>
      </c>
      <c r="D1207" s="3">
        <f t="shared" si="127"/>
        <v>1.4114332107528375E-4</v>
      </c>
      <c r="E1207" s="3">
        <f t="shared" si="131"/>
        <v>3.2931541662017763E-5</v>
      </c>
      <c r="F1207" s="3">
        <f t="shared" si="132"/>
        <v>1.2516296072234823E-4</v>
      </c>
      <c r="G1207" s="10">
        <f t="shared" si="128"/>
        <v>3.0101702423303136</v>
      </c>
      <c r="H1207" s="2">
        <f t="shared" si="129"/>
        <v>1.1880375460198375E-2</v>
      </c>
      <c r="I1207" s="2">
        <f t="shared" si="130"/>
        <v>1.1187625338844175E-2</v>
      </c>
    </row>
    <row r="1208" spans="1:9" x14ac:dyDescent="0.25">
      <c r="A1208" s="1">
        <v>43707</v>
      </c>
      <c r="B1208" s="2">
        <v>6.4282734614895531E-4</v>
      </c>
      <c r="C1208" s="2">
        <f t="shared" si="126"/>
        <v>-1.6404138847670184E-4</v>
      </c>
      <c r="D1208" s="3">
        <f t="shared" si="127"/>
        <v>2.6909577133364208E-8</v>
      </c>
      <c r="E1208" s="3">
        <f t="shared" si="131"/>
        <v>1.4114332107528375E-4</v>
      </c>
      <c r="F1208" s="3">
        <f t="shared" si="132"/>
        <v>1.2631834070008283E-4</v>
      </c>
      <c r="G1208" s="10">
        <f t="shared" si="128"/>
        <v>3.5693076137653033</v>
      </c>
      <c r="H1208" s="2">
        <f t="shared" si="129"/>
        <v>1.6404138847670184E-4</v>
      </c>
      <c r="I1208" s="2">
        <f t="shared" si="130"/>
        <v>1.1239143236923481E-2</v>
      </c>
    </row>
    <row r="1209" spans="1:9" x14ac:dyDescent="0.25">
      <c r="A1209" s="1">
        <v>43711</v>
      </c>
      <c r="B1209" s="2">
        <v>-6.8991204390287386E-3</v>
      </c>
      <c r="C1209" s="2">
        <f t="shared" si="126"/>
        <v>-7.7059891736543954E-3</v>
      </c>
      <c r="D1209" s="3">
        <f t="shared" si="127"/>
        <v>5.9382269144478753E-5</v>
      </c>
      <c r="E1209" s="3">
        <f t="shared" si="131"/>
        <v>2.6909577133364208E-8</v>
      </c>
      <c r="F1209" s="3">
        <f t="shared" si="132"/>
        <v>9.8018839126176187E-5</v>
      </c>
      <c r="G1209" s="10">
        <f t="shared" si="128"/>
        <v>3.393324367435278</v>
      </c>
      <c r="H1209" s="2">
        <f t="shared" si="129"/>
        <v>7.7059891736543954E-3</v>
      </c>
      <c r="I1209" s="2">
        <f t="shared" si="130"/>
        <v>9.900446410449187E-3</v>
      </c>
    </row>
    <row r="1210" spans="1:9" x14ac:dyDescent="0.25">
      <c r="A1210" s="1">
        <v>43712</v>
      </c>
      <c r="B1210" s="2">
        <v>1.0842075925499017E-2</v>
      </c>
      <c r="C1210" s="2">
        <f t="shared" si="126"/>
        <v>1.003520719087336E-2</v>
      </c>
      <c r="D1210" s="3">
        <f t="shared" si="127"/>
        <v>1.0070538336375638E-4</v>
      </c>
      <c r="E1210" s="3">
        <f t="shared" si="131"/>
        <v>5.9382269144478753E-5</v>
      </c>
      <c r="F1210" s="3">
        <f t="shared" si="132"/>
        <v>8.9272592609106882E-5</v>
      </c>
      <c r="G1210" s="10">
        <f t="shared" si="128"/>
        <v>3.1789364435266769</v>
      </c>
      <c r="H1210" s="2">
        <f t="shared" si="129"/>
        <v>1.003520719087336E-2</v>
      </c>
      <c r="I1210" s="2">
        <f t="shared" si="130"/>
        <v>9.4484174658567496E-3</v>
      </c>
    </row>
    <row r="1211" spans="1:9" x14ac:dyDescent="0.25">
      <c r="A1211" s="1">
        <v>43713</v>
      </c>
      <c r="B1211" s="2">
        <v>1.3009823744460025E-2</v>
      </c>
      <c r="C1211" s="2">
        <f t="shared" si="126"/>
        <v>1.2202955009834367E-2</v>
      </c>
      <c r="D1211" s="3">
        <f t="shared" si="127"/>
        <v>1.4891211097204168E-4</v>
      </c>
      <c r="E1211" s="3">
        <f t="shared" si="131"/>
        <v>1.0070538336375638E-4</v>
      </c>
      <c r="F1211" s="3">
        <f t="shared" si="132"/>
        <v>9.1317313164702659E-5</v>
      </c>
      <c r="G1211" s="10">
        <f t="shared" si="128"/>
        <v>2.9162912439040158</v>
      </c>
      <c r="H1211" s="2">
        <f t="shared" si="129"/>
        <v>1.2202955009834367E-2</v>
      </c>
      <c r="I1211" s="2">
        <f t="shared" si="130"/>
        <v>9.5560092698104195E-3</v>
      </c>
    </row>
    <row r="1212" spans="1:9" x14ac:dyDescent="0.25">
      <c r="A1212" s="1">
        <v>43714</v>
      </c>
      <c r="B1212" s="2">
        <v>9.1061827956995245E-4</v>
      </c>
      <c r="C1212" s="2">
        <f t="shared" si="126"/>
        <v>1.0374954494429529E-4</v>
      </c>
      <c r="D1212" s="3">
        <f t="shared" si="127"/>
        <v>1.0763968076148349E-8</v>
      </c>
      <c r="E1212" s="3">
        <f t="shared" si="131"/>
        <v>1.4891211097204168E-4</v>
      </c>
      <c r="F1212" s="3">
        <f t="shared" si="132"/>
        <v>1.0279576700203154E-4</v>
      </c>
      <c r="G1212" s="10">
        <f t="shared" si="128"/>
        <v>3.6723923021161506</v>
      </c>
      <c r="H1212" s="2">
        <f t="shared" si="129"/>
        <v>1.0374954494429529E-4</v>
      </c>
      <c r="I1212" s="2">
        <f t="shared" si="130"/>
        <v>1.0138824734752621E-2</v>
      </c>
    </row>
    <row r="1213" spans="1:9" x14ac:dyDescent="0.25">
      <c r="A1213" s="1">
        <v>43717</v>
      </c>
      <c r="B1213" s="2">
        <v>-9.4000423002005284E-5</v>
      </c>
      <c r="C1213" s="2">
        <f t="shared" si="126"/>
        <v>-9.0086915762766244E-4</v>
      </c>
      <c r="D1213" s="3">
        <f t="shared" si="127"/>
        <v>8.1156523916477416E-7</v>
      </c>
      <c r="E1213" s="3">
        <f t="shared" si="131"/>
        <v>1.0763968076148349E-8</v>
      </c>
      <c r="F1213" s="3">
        <f t="shared" si="132"/>
        <v>8.0551828914472145E-5</v>
      </c>
      <c r="G1213" s="10">
        <f t="shared" si="128"/>
        <v>3.7893288038993398</v>
      </c>
      <c r="H1213" s="2">
        <f t="shared" si="129"/>
        <v>9.0086915762766244E-4</v>
      </c>
      <c r="I1213" s="2">
        <f t="shared" si="130"/>
        <v>8.9750670701935226E-3</v>
      </c>
    </row>
    <row r="1214" spans="1:9" x14ac:dyDescent="0.25">
      <c r="A1214" s="1">
        <v>43718</v>
      </c>
      <c r="B1214" s="2">
        <v>3.2231746255573235E-4</v>
      </c>
      <c r="C1214" s="2">
        <f t="shared" si="126"/>
        <v>-4.8455127206992481E-4</v>
      </c>
      <c r="D1214" s="3">
        <f t="shared" si="127"/>
        <v>2.3478993526458228E-7</v>
      </c>
      <c r="E1214" s="3">
        <f t="shared" si="131"/>
        <v>8.1156523916477416E-7</v>
      </c>
      <c r="F1214" s="3">
        <f t="shared" si="132"/>
        <v>6.4202902255361413E-5</v>
      </c>
      <c r="G1214" s="10">
        <f t="shared" si="128"/>
        <v>3.905964038315151</v>
      </c>
      <c r="H1214" s="2">
        <f t="shared" si="129"/>
        <v>4.8455127206992481E-4</v>
      </c>
      <c r="I1214" s="2">
        <f t="shared" si="130"/>
        <v>8.0126713557565447E-3</v>
      </c>
    </row>
    <row r="1215" spans="1:9" x14ac:dyDescent="0.25">
      <c r="A1215" s="1">
        <v>43719</v>
      </c>
      <c r="B1215" s="2">
        <v>7.2296678179091245E-3</v>
      </c>
      <c r="C1215" s="2">
        <f t="shared" si="126"/>
        <v>6.4227990832834677E-3</v>
      </c>
      <c r="D1215" s="3">
        <f t="shared" si="127"/>
        <v>4.1252348064226954E-5</v>
      </c>
      <c r="E1215" s="3">
        <f t="shared" si="131"/>
        <v>2.3478993526458228E-7</v>
      </c>
      <c r="F1215" s="3">
        <f t="shared" si="132"/>
        <v>5.1945928276160805E-5</v>
      </c>
      <c r="G1215" s="10">
        <f t="shared" si="128"/>
        <v>3.6166449947983437</v>
      </c>
      <c r="H1215" s="2">
        <f t="shared" si="129"/>
        <v>6.4227990832834677E-3</v>
      </c>
      <c r="I1215" s="2">
        <f t="shared" si="130"/>
        <v>7.2073523763002464E-3</v>
      </c>
    </row>
    <row r="1216" spans="1:9" x14ac:dyDescent="0.25">
      <c r="A1216" s="1">
        <v>43720</v>
      </c>
      <c r="B1216" s="2">
        <v>2.8791074766822966E-3</v>
      </c>
      <c r="C1216" s="2">
        <f t="shared" si="126"/>
        <v>2.0722387420566393E-3</v>
      </c>
      <c r="D1216" s="3">
        <f t="shared" si="127"/>
        <v>4.2941734040804834E-6</v>
      </c>
      <c r="E1216" s="3">
        <f t="shared" si="131"/>
        <v>4.1252348064226954E-5</v>
      </c>
      <c r="F1216" s="3">
        <f t="shared" si="132"/>
        <v>5.1321074239949155E-5</v>
      </c>
      <c r="G1216" s="10">
        <f t="shared" si="128"/>
        <v>3.9779296545064544</v>
      </c>
      <c r="H1216" s="2">
        <f t="shared" si="129"/>
        <v>2.0722387420566393E-3</v>
      </c>
      <c r="I1216" s="2">
        <f t="shared" si="130"/>
        <v>7.1638728520227908E-3</v>
      </c>
    </row>
    <row r="1217" spans="1:9" x14ac:dyDescent="0.25">
      <c r="A1217" s="1">
        <v>43721</v>
      </c>
      <c r="B1217" s="2">
        <v>-7.2435597111886185E-4</v>
      </c>
      <c r="C1217" s="2">
        <f t="shared" si="126"/>
        <v>-1.5312247057445191E-3</v>
      </c>
      <c r="D1217" s="3">
        <f t="shared" si="127"/>
        <v>2.344649099482389E-6</v>
      </c>
      <c r="E1217" s="3">
        <f t="shared" si="131"/>
        <v>4.2941734040804834E-6</v>
      </c>
      <c r="F1217" s="3">
        <f t="shared" si="132"/>
        <v>4.3220921133347857E-5</v>
      </c>
      <c r="G1217" s="10">
        <f t="shared" si="128"/>
        <v>4.078530407427353</v>
      </c>
      <c r="H1217" s="2">
        <f t="shared" si="129"/>
        <v>1.5312247057445191E-3</v>
      </c>
      <c r="I1217" s="2">
        <f t="shared" si="130"/>
        <v>6.5742620219571305E-3</v>
      </c>
    </row>
    <row r="1218" spans="1:9" x14ac:dyDescent="0.25">
      <c r="A1218" s="1">
        <v>43724</v>
      </c>
      <c r="B1218" s="2">
        <v>-3.1356092824674775E-3</v>
      </c>
      <c r="C1218" s="2">
        <f t="shared" si="126"/>
        <v>-3.9424780170931343E-3</v>
      </c>
      <c r="D1218" s="3">
        <f t="shared" si="127"/>
        <v>1.5543132915262611E-5</v>
      </c>
      <c r="E1218" s="3">
        <f t="shared" si="131"/>
        <v>2.344649099482389E-6</v>
      </c>
      <c r="F1218" s="3">
        <f t="shared" si="132"/>
        <v>3.6804381886220104E-5</v>
      </c>
      <c r="G1218" s="10">
        <f t="shared" si="128"/>
        <v>3.9748495624076603</v>
      </c>
      <c r="H1218" s="2">
        <f t="shared" si="129"/>
        <v>3.9424780170931343E-3</v>
      </c>
      <c r="I1218" s="2">
        <f t="shared" si="130"/>
        <v>6.0666615107668655E-3</v>
      </c>
    </row>
    <row r="1219" spans="1:9" x14ac:dyDescent="0.25">
      <c r="A1219" s="1">
        <v>43725</v>
      </c>
      <c r="B1219" s="2">
        <v>2.5817555938036918E-3</v>
      </c>
      <c r="C1219" s="2">
        <f t="shared" si="126"/>
        <v>1.7748868591780345E-3</v>
      </c>
      <c r="D1219" s="3">
        <f t="shared" si="127"/>
        <v>3.1502233628828681E-6</v>
      </c>
      <c r="E1219" s="3">
        <f t="shared" si="131"/>
        <v>1.5543132915262611E-5</v>
      </c>
      <c r="F1219" s="3">
        <f t="shared" si="132"/>
        <v>3.476765529877965E-5</v>
      </c>
      <c r="G1219" s="10">
        <f t="shared" si="128"/>
        <v>4.1691690537426025</v>
      </c>
      <c r="H1219" s="2">
        <f t="shared" si="129"/>
        <v>1.7748868591780345E-3</v>
      </c>
      <c r="I1219" s="2">
        <f t="shared" si="130"/>
        <v>5.8964103740139773E-3</v>
      </c>
    </row>
    <row r="1220" spans="1:9" x14ac:dyDescent="0.25">
      <c r="A1220" s="1">
        <v>43726</v>
      </c>
      <c r="B1220" s="2">
        <v>3.4268223708289192E-4</v>
      </c>
      <c r="C1220" s="2">
        <f t="shared" si="126"/>
        <v>-4.6418649754276524E-4</v>
      </c>
      <c r="D1220" s="3">
        <f t="shared" si="127"/>
        <v>2.1546910450101961E-7</v>
      </c>
      <c r="E1220" s="3">
        <f t="shared" si="131"/>
        <v>3.1502233628828681E-6</v>
      </c>
      <c r="F1220" s="3">
        <f t="shared" si="132"/>
        <v>3.0694938729626294E-5</v>
      </c>
      <c r="G1220" s="10">
        <f t="shared" si="128"/>
        <v>4.2732580089458878</v>
      </c>
      <c r="H1220" s="2">
        <f t="shared" si="129"/>
        <v>4.6418649754276524E-4</v>
      </c>
      <c r="I1220" s="2">
        <f t="shared" si="130"/>
        <v>5.5403013211942085E-3</v>
      </c>
    </row>
    <row r="1221" spans="1:9" x14ac:dyDescent="0.25">
      <c r="A1221" s="1">
        <v>43727</v>
      </c>
      <c r="B1221" s="2">
        <v>1.9955233758972568E-5</v>
      </c>
      <c r="C1221" s="2">
        <f t="shared" si="126"/>
        <v>-7.8691350086668459E-4</v>
      </c>
      <c r="D1221" s="3">
        <f t="shared" si="127"/>
        <v>6.1923285784626163E-7</v>
      </c>
      <c r="E1221" s="3">
        <f t="shared" si="131"/>
        <v>2.1546910450101961E-7</v>
      </c>
      <c r="F1221" s="3">
        <f t="shared" si="132"/>
        <v>2.7064889759238039E-5</v>
      </c>
      <c r="G1221" s="10">
        <f t="shared" si="128"/>
        <v>4.3282583106110524</v>
      </c>
      <c r="H1221" s="2">
        <f t="shared" si="129"/>
        <v>7.8691350086668459E-4</v>
      </c>
      <c r="I1221" s="2">
        <f t="shared" si="130"/>
        <v>5.2023926956005582E-3</v>
      </c>
    </row>
    <row r="1222" spans="1:9" x14ac:dyDescent="0.25">
      <c r="A1222" s="1">
        <v>43728</v>
      </c>
      <c r="B1222" s="2">
        <v>-4.895586322955614E-3</v>
      </c>
      <c r="C1222" s="2">
        <f t="shared" si="126"/>
        <v>-5.7024550575812709E-3</v>
      </c>
      <c r="D1222" s="3">
        <f t="shared" si="127"/>
        <v>3.2517993683734214E-5</v>
      </c>
      <c r="E1222" s="3">
        <f t="shared" si="131"/>
        <v>6.1923285784626163E-7</v>
      </c>
      <c r="F1222" s="3">
        <f t="shared" si="132"/>
        <v>2.4453286965928079E-5</v>
      </c>
      <c r="G1222" s="10">
        <f t="shared" si="128"/>
        <v>3.7255341650206368</v>
      </c>
      <c r="H1222" s="2">
        <f t="shared" si="129"/>
        <v>5.7024550575812709E-3</v>
      </c>
      <c r="I1222" s="2">
        <f t="shared" si="130"/>
        <v>4.945026487889431E-3</v>
      </c>
    </row>
    <row r="1223" spans="1:9" x14ac:dyDescent="0.25">
      <c r="A1223" s="1">
        <v>43731</v>
      </c>
      <c r="B1223" s="2">
        <v>-9.6922866109405703E-5</v>
      </c>
      <c r="C1223" s="2">
        <f t="shared" si="126"/>
        <v>-9.0379160073506286E-4</v>
      </c>
      <c r="D1223" s="3">
        <f t="shared" si="127"/>
        <v>8.1683925755924731E-7</v>
      </c>
      <c r="E1223" s="3">
        <f t="shared" si="131"/>
        <v>3.2517993683734214E-5</v>
      </c>
      <c r="F1223" s="3">
        <f t="shared" si="132"/>
        <v>2.9105254388587598E-5</v>
      </c>
      <c r="G1223" s="10">
        <f t="shared" si="128"/>
        <v>4.2893248802117521</v>
      </c>
      <c r="H1223" s="2">
        <f t="shared" si="129"/>
        <v>9.0379160073506286E-4</v>
      </c>
      <c r="I1223" s="2">
        <f t="shared" si="130"/>
        <v>5.3949285804899766E-3</v>
      </c>
    </row>
    <row r="1224" spans="1:9" x14ac:dyDescent="0.25">
      <c r="A1224" s="1">
        <v>43732</v>
      </c>
      <c r="B1224" s="2">
        <v>-8.4163942535883107E-3</v>
      </c>
      <c r="C1224" s="2">
        <f t="shared" si="126"/>
        <v>-9.2232629882139684E-3</v>
      </c>
      <c r="D1224" s="3">
        <f t="shared" si="127"/>
        <v>8.5068580149757667E-5</v>
      </c>
      <c r="E1224" s="3">
        <f t="shared" si="131"/>
        <v>8.1683925755924731E-7</v>
      </c>
      <c r="F1224" s="3">
        <f t="shared" si="132"/>
        <v>2.600892754836243E-5</v>
      </c>
      <c r="G1224" s="10">
        <f t="shared" si="128"/>
        <v>2.724224122381854</v>
      </c>
      <c r="H1224" s="2">
        <f t="shared" si="129"/>
        <v>9.2232629882139684E-3</v>
      </c>
      <c r="I1224" s="2">
        <f t="shared" si="130"/>
        <v>5.0998948565987544E-3</v>
      </c>
    </row>
    <row r="1225" spans="1:9" x14ac:dyDescent="0.25">
      <c r="A1225" s="1">
        <v>43733</v>
      </c>
      <c r="B1225" s="2">
        <v>6.1585653610194413E-3</v>
      </c>
      <c r="C1225" s="2">
        <f t="shared" si="126"/>
        <v>5.3516966263937845E-3</v>
      </c>
      <c r="D1225" s="3">
        <f t="shared" si="127"/>
        <v>2.8640656780954614E-5</v>
      </c>
      <c r="E1225" s="3">
        <f t="shared" si="131"/>
        <v>8.5068580149757667E-5</v>
      </c>
      <c r="F1225" s="3">
        <f t="shared" si="132"/>
        <v>4.1118126743753285E-5</v>
      </c>
      <c r="G1225" s="10">
        <f t="shared" si="128"/>
        <v>3.782319334392592</v>
      </c>
      <c r="H1225" s="2">
        <f t="shared" si="129"/>
        <v>5.3516966263937845E-3</v>
      </c>
      <c r="I1225" s="2">
        <f t="shared" si="130"/>
        <v>6.4123417519462642E-3</v>
      </c>
    </row>
    <row r="1226" spans="1:9" x14ac:dyDescent="0.25">
      <c r="A1226" s="1">
        <v>43734</v>
      </c>
      <c r="B1226" s="2">
        <v>-2.4289165022262083E-3</v>
      </c>
      <c r="C1226" s="2">
        <f t="shared" si="126"/>
        <v>-3.2357852368518655E-3</v>
      </c>
      <c r="D1226" s="3">
        <f t="shared" si="127"/>
        <v>1.0470306099028484E-5</v>
      </c>
      <c r="E1226" s="3">
        <f t="shared" si="131"/>
        <v>2.8640656780954614E-5</v>
      </c>
      <c r="F1226" s="3">
        <f t="shared" si="132"/>
        <v>4.0676466585144722E-5</v>
      </c>
      <c r="G1226" s="10">
        <f t="shared" si="128"/>
        <v>4.0072896346262876</v>
      </c>
      <c r="H1226" s="2">
        <f t="shared" si="129"/>
        <v>3.2357852368518655E-3</v>
      </c>
      <c r="I1226" s="2">
        <f t="shared" si="130"/>
        <v>6.3778104852013845E-3</v>
      </c>
    </row>
    <row r="1227" spans="1:9" x14ac:dyDescent="0.25">
      <c r="A1227" s="1">
        <v>43735</v>
      </c>
      <c r="B1227" s="2">
        <v>-5.316326462073695E-3</v>
      </c>
      <c r="C1227" s="2">
        <f t="shared" si="126"/>
        <v>-6.1231951966993518E-3</v>
      </c>
      <c r="D1227" s="3">
        <f t="shared" si="127"/>
        <v>3.7493519416882012E-5</v>
      </c>
      <c r="E1227" s="3">
        <f t="shared" si="131"/>
        <v>1.0470306099028484E-5</v>
      </c>
      <c r="F1227" s="3">
        <f t="shared" si="132"/>
        <v>3.6594235262377216E-5</v>
      </c>
      <c r="G1227" s="10">
        <f t="shared" si="128"/>
        <v>3.6765841470458174</v>
      </c>
      <c r="H1227" s="2">
        <f t="shared" si="129"/>
        <v>6.1231951966993518E-3</v>
      </c>
      <c r="I1227" s="2">
        <f t="shared" si="130"/>
        <v>6.0493169252715815E-3</v>
      </c>
    </row>
    <row r="1228" spans="1:9" x14ac:dyDescent="0.25">
      <c r="A1228" s="1">
        <v>43738</v>
      </c>
      <c r="B1228" s="2">
        <v>5.0476232278453548E-3</v>
      </c>
      <c r="C1228" s="2">
        <f t="shared" si="126"/>
        <v>4.2407544932196979E-3</v>
      </c>
      <c r="D1228" s="3">
        <f t="shared" si="127"/>
        <v>1.7983998671763057E-5</v>
      </c>
      <c r="E1228" s="3">
        <f t="shared" si="131"/>
        <v>3.7493519416882012E-5</v>
      </c>
      <c r="F1228" s="3">
        <f t="shared" si="132"/>
        <v>3.9146996840707975E-5</v>
      </c>
      <c r="G1228" s="10">
        <f t="shared" si="128"/>
        <v>3.9254565723808006</v>
      </c>
      <c r="H1228" s="2">
        <f t="shared" si="129"/>
        <v>4.2407544932196979E-3</v>
      </c>
      <c r="I1228" s="2">
        <f t="shared" si="130"/>
        <v>6.256756095670341E-3</v>
      </c>
    </row>
    <row r="1229" spans="1:9" x14ac:dyDescent="0.25">
      <c r="A1229" s="1">
        <v>43739</v>
      </c>
      <c r="B1229" s="2">
        <v>-1.2258376613342059E-2</v>
      </c>
      <c r="C1229" s="2">
        <f t="shared" si="126"/>
        <v>-1.3065245347967717E-2</v>
      </c>
      <c r="D1229" s="3">
        <f t="shared" si="127"/>
        <v>1.7070063600259207E-4</v>
      </c>
      <c r="E1229" s="3">
        <f t="shared" si="131"/>
        <v>1.7983998671763057E-5</v>
      </c>
      <c r="F1229" s="3">
        <f t="shared" si="132"/>
        <v>3.7011192343544204E-5</v>
      </c>
      <c r="G1229" s="10">
        <f t="shared" si="128"/>
        <v>1.877138788805393</v>
      </c>
      <c r="H1229" s="2">
        <f t="shared" si="129"/>
        <v>1.3065245347967717E-2</v>
      </c>
      <c r="I1229" s="2">
        <f t="shared" si="130"/>
        <v>6.0836824657064578E-3</v>
      </c>
    </row>
    <row r="1230" spans="1:9" x14ac:dyDescent="0.25">
      <c r="A1230" s="1">
        <v>43740</v>
      </c>
      <c r="B1230" s="2">
        <v>-1.7903239520448921E-2</v>
      </c>
      <c r="C1230" s="2">
        <f t="shared" si="126"/>
        <v>-1.8710108255074579E-2</v>
      </c>
      <c r="D1230" s="3">
        <f t="shared" si="127"/>
        <v>3.5006815091660992E-4</v>
      </c>
      <c r="E1230" s="3">
        <f t="shared" si="131"/>
        <v>1.7070063600259207E-4</v>
      </c>
      <c r="F1230" s="3">
        <f t="shared" si="132"/>
        <v>6.6979628149862471E-5</v>
      </c>
      <c r="G1230" s="10">
        <f t="shared" si="128"/>
        <v>1.2733790243120904</v>
      </c>
      <c r="H1230" s="2">
        <f t="shared" si="129"/>
        <v>1.8710108255074579E-2</v>
      </c>
      <c r="I1230" s="2">
        <f t="shared" si="130"/>
        <v>8.1841082684592139E-3</v>
      </c>
    </row>
    <row r="1231" spans="1:9" x14ac:dyDescent="0.25">
      <c r="A1231" s="1">
        <v>43741</v>
      </c>
      <c r="B1231" s="2">
        <v>7.9719906774113891E-3</v>
      </c>
      <c r="C1231" s="2">
        <f t="shared" ref="C1231:C1271" si="133">B1231-B$5</f>
        <v>7.1651219427857323E-3</v>
      </c>
      <c r="D1231" s="3">
        <f t="shared" ref="D1231:D1271" si="134">C1231^2</f>
        <v>5.133897245498959E-5</v>
      </c>
      <c r="E1231" s="3">
        <f t="shared" si="131"/>
        <v>3.5006815091660992E-4</v>
      </c>
      <c r="F1231" s="3">
        <f t="shared" si="132"/>
        <v>1.2628952361993105E-4</v>
      </c>
      <c r="G1231" s="10">
        <f t="shared" ref="G1231:G1271" si="135">IFERROR(LN(1/SQRT(2*PI()*F1231)*EXP(-D1231/(2*F1231))),-10000)</f>
        <v>3.3662691757622469</v>
      </c>
      <c r="H1231" s="2">
        <f t="shared" ref="H1231:H1271" si="136">SQRT(D1231)</f>
        <v>7.1651219427857323E-3</v>
      </c>
      <c r="I1231" s="2">
        <f t="shared" ref="I1231:I1271" si="137">SQRT(F1231)</f>
        <v>1.1237861167496734E-2</v>
      </c>
    </row>
    <row r="1232" spans="1:9" x14ac:dyDescent="0.25">
      <c r="A1232" s="1">
        <v>43742</v>
      </c>
      <c r="B1232" s="2">
        <v>1.4216853396000317E-2</v>
      </c>
      <c r="C1232" s="2">
        <f t="shared" si="133"/>
        <v>1.340998466137466E-2</v>
      </c>
      <c r="D1232" s="3">
        <f t="shared" si="134"/>
        <v>1.7982768861830365E-4</v>
      </c>
      <c r="E1232" s="3">
        <f t="shared" ref="E1232:E1271" si="138">D1231</f>
        <v>5.133897245498959E-5</v>
      </c>
      <c r="F1232" s="3">
        <f t="shared" ref="F1232:F1271" si="139">B$6+B$7*E1232+B$8*F1231</f>
        <v>1.0859947332899641E-4</v>
      </c>
      <c r="G1232" s="10">
        <f t="shared" si="135"/>
        <v>2.8170435003610224</v>
      </c>
      <c r="H1232" s="2">
        <f t="shared" si="136"/>
        <v>1.340998466137466E-2</v>
      </c>
      <c r="I1232" s="2">
        <f t="shared" si="137"/>
        <v>1.0421107106684799E-2</v>
      </c>
    </row>
    <row r="1233" spans="1:9" x14ac:dyDescent="0.25">
      <c r="A1233" s="1">
        <v>43745</v>
      </c>
      <c r="B1233" s="2">
        <v>-4.4783046127893078E-3</v>
      </c>
      <c r="C1233" s="2">
        <f t="shared" si="133"/>
        <v>-5.2851733474149646E-3</v>
      </c>
      <c r="D1233" s="3">
        <f t="shared" si="134"/>
        <v>2.7933057312225503E-5</v>
      </c>
      <c r="E1233" s="3">
        <f t="shared" si="138"/>
        <v>1.7982768861830365E-4</v>
      </c>
      <c r="F1233" s="3">
        <f t="shared" si="139"/>
        <v>1.2201415605965027E-4</v>
      </c>
      <c r="G1233" s="10">
        <f t="shared" si="135"/>
        <v>3.4722817489741642</v>
      </c>
      <c r="H1233" s="2">
        <f t="shared" si="136"/>
        <v>5.2851733474149646E-3</v>
      </c>
      <c r="I1233" s="2">
        <f t="shared" si="137"/>
        <v>1.1046001813310112E-2</v>
      </c>
    </row>
    <row r="1234" spans="1:9" x14ac:dyDescent="0.25">
      <c r="A1234" s="1">
        <v>43746</v>
      </c>
      <c r="B1234" s="2">
        <v>-1.5560826054260457E-2</v>
      </c>
      <c r="C1234" s="2">
        <f t="shared" si="133"/>
        <v>-1.6367694788886115E-2</v>
      </c>
      <c r="D1234" s="3">
        <f t="shared" si="134"/>
        <v>2.6790143270212968E-4</v>
      </c>
      <c r="E1234" s="3">
        <f t="shared" si="138"/>
        <v>2.7933057312225503E-5</v>
      </c>
      <c r="F1234" s="3">
        <f t="shared" si="139"/>
        <v>1.0058924840548207E-4</v>
      </c>
      <c r="G1234" s="10">
        <f t="shared" si="135"/>
        <v>2.3516336811701399</v>
      </c>
      <c r="H1234" s="2">
        <f t="shared" si="136"/>
        <v>1.6367694788886115E-2</v>
      </c>
      <c r="I1234" s="2">
        <f t="shared" si="137"/>
        <v>1.0029419145966632E-2</v>
      </c>
    </row>
    <row r="1235" spans="1:9" x14ac:dyDescent="0.25">
      <c r="A1235" s="1">
        <v>43747</v>
      </c>
      <c r="B1235" s="2">
        <v>9.104546742895181E-3</v>
      </c>
      <c r="C1235" s="2">
        <f t="shared" si="133"/>
        <v>8.2976780082695233E-3</v>
      </c>
      <c r="D1235" s="3">
        <f t="shared" si="134"/>
        <v>6.8851460328919685E-5</v>
      </c>
      <c r="E1235" s="3">
        <f t="shared" si="138"/>
        <v>2.6790143270212968E-4</v>
      </c>
      <c r="F1235" s="3">
        <f t="shared" si="139"/>
        <v>1.3426486672689995E-4</v>
      </c>
      <c r="G1235" s="10">
        <f t="shared" si="135"/>
        <v>3.282507886431913</v>
      </c>
      <c r="H1235" s="2">
        <f t="shared" si="136"/>
        <v>8.2976780082695233E-3</v>
      </c>
      <c r="I1235" s="2">
        <f t="shared" si="137"/>
        <v>1.1587271755115609E-2</v>
      </c>
    </row>
    <row r="1236" spans="1:9" x14ac:dyDescent="0.25">
      <c r="A1236" s="1">
        <v>43748</v>
      </c>
      <c r="B1236" s="2">
        <v>6.4157018565458301E-3</v>
      </c>
      <c r="C1236" s="2">
        <f t="shared" si="133"/>
        <v>5.6088331219201733E-3</v>
      </c>
      <c r="D1236" s="3">
        <f t="shared" si="134"/>
        <v>3.1459008989548795E-5</v>
      </c>
      <c r="E1236" s="3">
        <f t="shared" si="138"/>
        <v>6.8851460328919685E-5</v>
      </c>
      <c r="F1236" s="3">
        <f t="shared" si="139"/>
        <v>1.1813894926029366E-4</v>
      </c>
      <c r="G1236" s="10">
        <f t="shared" si="135"/>
        <v>3.4697419083085381</v>
      </c>
      <c r="H1236" s="2">
        <f t="shared" si="136"/>
        <v>5.6088331219201733E-3</v>
      </c>
      <c r="I1236" s="2">
        <f t="shared" si="137"/>
        <v>1.0869174267638441E-2</v>
      </c>
    </row>
    <row r="1237" spans="1:9" x14ac:dyDescent="0.25">
      <c r="A1237" s="1">
        <v>43749</v>
      </c>
      <c r="B1237" s="2">
        <v>1.0938930544257763E-2</v>
      </c>
      <c r="C1237" s="2">
        <f t="shared" si="133"/>
        <v>1.0132061809632106E-2</v>
      </c>
      <c r="D1237" s="3">
        <f t="shared" si="134"/>
        <v>1.0265867651420542E-4</v>
      </c>
      <c r="E1237" s="3">
        <f t="shared" si="138"/>
        <v>3.1459008989548795E-5</v>
      </c>
      <c r="F1237" s="3">
        <f t="shared" si="139"/>
        <v>9.8440737289033305E-5</v>
      </c>
      <c r="G1237" s="10">
        <f t="shared" si="135"/>
        <v>3.1726656395151505</v>
      </c>
      <c r="H1237" s="2">
        <f t="shared" si="136"/>
        <v>1.0132061809632106E-2</v>
      </c>
      <c r="I1237" s="2">
        <f t="shared" si="137"/>
        <v>9.9217305591833786E-3</v>
      </c>
    </row>
    <row r="1238" spans="1:9" x14ac:dyDescent="0.25">
      <c r="A1238" s="1">
        <v>43752</v>
      </c>
      <c r="B1238" s="2">
        <v>-1.3870792890882111E-3</v>
      </c>
      <c r="C1238" s="2">
        <f t="shared" si="133"/>
        <v>-2.1939480237138684E-3</v>
      </c>
      <c r="D1238" s="3">
        <f t="shared" si="134"/>
        <v>4.8134079307579887E-6</v>
      </c>
      <c r="E1238" s="3">
        <f t="shared" si="138"/>
        <v>1.0265867651420542E-4</v>
      </c>
      <c r="F1238" s="3">
        <f t="shared" si="139"/>
        <v>9.852753147549034E-5</v>
      </c>
      <c r="G1238" s="10">
        <f t="shared" si="135"/>
        <v>3.6692220221843304</v>
      </c>
      <c r="H1238" s="2">
        <f t="shared" si="136"/>
        <v>2.1939480237138684E-3</v>
      </c>
      <c r="I1238" s="2">
        <f t="shared" si="137"/>
        <v>9.9261035394302803E-3</v>
      </c>
    </row>
    <row r="1239" spans="1:9" x14ac:dyDescent="0.25">
      <c r="A1239" s="1">
        <v>43753</v>
      </c>
      <c r="B1239" s="2">
        <v>9.9556664362894232E-3</v>
      </c>
      <c r="C1239" s="2">
        <f t="shared" si="133"/>
        <v>9.1487977016637655E-3</v>
      </c>
      <c r="D1239" s="3">
        <f t="shared" si="134"/>
        <v>8.3700499385968194E-5</v>
      </c>
      <c r="E1239" s="3">
        <f t="shared" si="138"/>
        <v>4.8134079307579887E-6</v>
      </c>
      <c r="F1239" s="3">
        <f t="shared" si="139"/>
        <v>7.8375313080830312E-5</v>
      </c>
      <c r="G1239" s="10">
        <f t="shared" si="135"/>
        <v>3.2740899042711735</v>
      </c>
      <c r="H1239" s="2">
        <f t="shared" si="136"/>
        <v>9.1487977016637655E-3</v>
      </c>
      <c r="I1239" s="2">
        <f t="shared" si="137"/>
        <v>8.8529832870524669E-3</v>
      </c>
    </row>
    <row r="1240" spans="1:9" x14ac:dyDescent="0.25">
      <c r="A1240" s="1">
        <v>43754</v>
      </c>
      <c r="B1240" s="2">
        <v>-1.9995460129251796E-3</v>
      </c>
      <c r="C1240" s="2">
        <f t="shared" si="133"/>
        <v>-2.8064147475508369E-3</v>
      </c>
      <c r="D1240" s="3">
        <f t="shared" si="134"/>
        <v>7.8759637352708268E-6</v>
      </c>
      <c r="E1240" s="3">
        <f t="shared" si="138"/>
        <v>8.3700499385968194E-5</v>
      </c>
      <c r="F1240" s="3">
        <f t="shared" si="139"/>
        <v>7.9713408024396063E-5</v>
      </c>
      <c r="G1240" s="10">
        <f t="shared" si="135"/>
        <v>3.750196094207944</v>
      </c>
      <c r="H1240" s="2">
        <f t="shared" si="136"/>
        <v>2.8064147475508369E-3</v>
      </c>
      <c r="I1240" s="2">
        <f t="shared" si="137"/>
        <v>8.928236557372125E-3</v>
      </c>
    </row>
    <row r="1241" spans="1:9" x14ac:dyDescent="0.25">
      <c r="A1241" s="1">
        <v>43755</v>
      </c>
      <c r="B1241" s="2">
        <v>2.7628282530964832E-3</v>
      </c>
      <c r="C1241" s="2">
        <f t="shared" si="133"/>
        <v>1.9559595184708259E-3</v>
      </c>
      <c r="D1241" s="3">
        <f t="shared" si="134"/>
        <v>3.825777637896625E-6</v>
      </c>
      <c r="E1241" s="3">
        <f t="shared" si="138"/>
        <v>7.8759637352708268E-6</v>
      </c>
      <c r="F1241" s="3">
        <f t="shared" si="139"/>
        <v>6.5040076619887803E-5</v>
      </c>
      <c r="G1241" s="10">
        <f t="shared" si="135"/>
        <v>3.8719039990831501</v>
      </c>
      <c r="H1241" s="2">
        <f t="shared" si="136"/>
        <v>1.9559595184708259E-3</v>
      </c>
      <c r="I1241" s="2">
        <f t="shared" si="137"/>
        <v>8.0647428117632987E-3</v>
      </c>
    </row>
    <row r="1242" spans="1:9" x14ac:dyDescent="0.25">
      <c r="A1242" s="1">
        <v>43756</v>
      </c>
      <c r="B1242" s="2">
        <v>-3.919344885671916E-3</v>
      </c>
      <c r="C1242" s="2">
        <f t="shared" si="133"/>
        <v>-4.7262136202975728E-3</v>
      </c>
      <c r="D1242" s="3">
        <f t="shared" si="134"/>
        <v>2.2337095184686291E-5</v>
      </c>
      <c r="E1242" s="3">
        <f t="shared" si="138"/>
        <v>3.825777637896625E-6</v>
      </c>
      <c r="F1242" s="3">
        <f t="shared" si="139"/>
        <v>5.3309429866159277E-5</v>
      </c>
      <c r="G1242" s="10">
        <f t="shared" si="135"/>
        <v>3.7912559627027917</v>
      </c>
      <c r="H1242" s="2">
        <f t="shared" si="136"/>
        <v>4.7262136202975728E-3</v>
      </c>
      <c r="I1242" s="2">
        <f t="shared" si="137"/>
        <v>7.3013306914670884E-3</v>
      </c>
    </row>
    <row r="1243" spans="1:9" x14ac:dyDescent="0.25">
      <c r="A1243" s="1">
        <v>43759</v>
      </c>
      <c r="B1243" s="2">
        <v>6.8716094032550412E-3</v>
      </c>
      <c r="C1243" s="2">
        <f t="shared" si="133"/>
        <v>6.0647406686293844E-3</v>
      </c>
      <c r="D1243" s="3">
        <f t="shared" si="134"/>
        <v>3.6781079377727196E-5</v>
      </c>
      <c r="E1243" s="3">
        <f t="shared" si="138"/>
        <v>2.2337095184686291E-5</v>
      </c>
      <c r="F1243" s="3">
        <f t="shared" si="139"/>
        <v>4.8425123881974752E-5</v>
      </c>
      <c r="G1243" s="10">
        <f t="shared" si="135"/>
        <v>3.6690346693646854</v>
      </c>
      <c r="H1243" s="2">
        <f t="shared" si="136"/>
        <v>6.0647406686293844E-3</v>
      </c>
      <c r="I1243" s="2">
        <f t="shared" si="137"/>
        <v>6.9588162701694281E-3</v>
      </c>
    </row>
    <row r="1244" spans="1:9" x14ac:dyDescent="0.25">
      <c r="A1244" s="1">
        <v>43760</v>
      </c>
      <c r="B1244" s="2">
        <v>-3.5686728395061262E-3</v>
      </c>
      <c r="C1244" s="2">
        <f t="shared" si="133"/>
        <v>-4.3755415741317831E-3</v>
      </c>
      <c r="D1244" s="3">
        <f t="shared" si="134"/>
        <v>1.9145364066955643E-5</v>
      </c>
      <c r="E1244" s="3">
        <f t="shared" si="138"/>
        <v>3.6781079377727196E-5</v>
      </c>
      <c r="F1244" s="3">
        <f t="shared" si="139"/>
        <v>4.778330444272108E-5</v>
      </c>
      <c r="G1244" s="10">
        <f t="shared" si="135"/>
        <v>3.8551433087502525</v>
      </c>
      <c r="H1244" s="2">
        <f t="shared" si="136"/>
        <v>4.3755415741317831E-3</v>
      </c>
      <c r="I1244" s="2">
        <f t="shared" si="137"/>
        <v>6.9125468853904401E-3</v>
      </c>
    </row>
    <row r="1245" spans="1:9" x14ac:dyDescent="0.25">
      <c r="A1245" s="1">
        <v>43761</v>
      </c>
      <c r="B1245" s="2">
        <v>2.8471390091422411E-3</v>
      </c>
      <c r="C1245" s="2">
        <f t="shared" si="133"/>
        <v>2.0402702745165838E-3</v>
      </c>
      <c r="D1245" s="3">
        <f t="shared" si="134"/>
        <v>4.1627027930759766E-6</v>
      </c>
      <c r="E1245" s="3">
        <f t="shared" si="138"/>
        <v>1.9145364066955643E-5</v>
      </c>
      <c r="F1245" s="3">
        <f t="shared" si="139"/>
        <v>4.3662936116515986E-5</v>
      </c>
      <c r="G1245" s="10">
        <f t="shared" si="135"/>
        <v>4.0528983383144332</v>
      </c>
      <c r="H1245" s="2">
        <f t="shared" si="136"/>
        <v>2.0402702745165838E-3</v>
      </c>
      <c r="I1245" s="2">
        <f t="shared" si="137"/>
        <v>6.6077935891276137E-3</v>
      </c>
    </row>
    <row r="1246" spans="1:9" x14ac:dyDescent="0.25">
      <c r="A1246" s="1">
        <v>43762</v>
      </c>
      <c r="B1246" s="2">
        <v>1.920439870594981E-3</v>
      </c>
      <c r="C1246" s="2">
        <f t="shared" si="133"/>
        <v>1.1135711359693237E-3</v>
      </c>
      <c r="D1246" s="3">
        <f t="shared" si="134"/>
        <v>1.2400406748640102E-6</v>
      </c>
      <c r="E1246" s="3">
        <f t="shared" si="138"/>
        <v>4.1627027930759766E-6</v>
      </c>
      <c r="F1246" s="3">
        <f t="shared" si="139"/>
        <v>3.7508187277973037E-5</v>
      </c>
      <c r="G1246" s="10">
        <f t="shared" si="135"/>
        <v>4.1600068608434499</v>
      </c>
      <c r="H1246" s="2">
        <f t="shared" si="136"/>
        <v>1.1135711359693237E-3</v>
      </c>
      <c r="I1246" s="2">
        <f t="shared" si="137"/>
        <v>6.1243928089217987E-3</v>
      </c>
    </row>
    <row r="1247" spans="1:9" x14ac:dyDescent="0.25">
      <c r="A1247" s="1">
        <v>43763</v>
      </c>
      <c r="B1247" s="2">
        <v>4.0726973148768053E-3</v>
      </c>
      <c r="C1247" s="2">
        <f t="shared" si="133"/>
        <v>3.265828580251148E-3</v>
      </c>
      <c r="D1247" s="3">
        <f t="shared" si="134"/>
        <v>1.066563631558523E-5</v>
      </c>
      <c r="E1247" s="3">
        <f t="shared" si="138"/>
        <v>1.2400406748640102E-6</v>
      </c>
      <c r="F1247" s="3">
        <f t="shared" si="139"/>
        <v>3.2334890383076261E-5</v>
      </c>
      <c r="G1247" s="10">
        <f t="shared" si="135"/>
        <v>4.0858187451439356</v>
      </c>
      <c r="H1247" s="2">
        <f t="shared" si="136"/>
        <v>3.265828580251148E-3</v>
      </c>
      <c r="I1247" s="2">
        <f t="shared" si="137"/>
        <v>5.6863776152376883E-3</v>
      </c>
    </row>
    <row r="1248" spans="1:9" x14ac:dyDescent="0.25">
      <c r="A1248" s="1">
        <v>43766</v>
      </c>
      <c r="B1248" s="2">
        <v>5.5813799606292402E-3</v>
      </c>
      <c r="C1248" s="2">
        <f t="shared" si="133"/>
        <v>4.7745112260035834E-3</v>
      </c>
      <c r="D1248" s="3">
        <f t="shared" si="134"/>
        <v>2.2795957447234242E-5</v>
      </c>
      <c r="E1248" s="3">
        <f t="shared" si="138"/>
        <v>1.066563631558523E-5</v>
      </c>
      <c r="F1248" s="3">
        <f t="shared" si="139"/>
        <v>3.0441625141836214E-5</v>
      </c>
      <c r="G1248" s="10">
        <f t="shared" si="135"/>
        <v>3.9064904501782007</v>
      </c>
      <c r="H1248" s="2">
        <f t="shared" si="136"/>
        <v>4.7745112260035834E-3</v>
      </c>
      <c r="I1248" s="2">
        <f t="shared" si="137"/>
        <v>5.5173929660516496E-3</v>
      </c>
    </row>
    <row r="1249" spans="1:9" x14ac:dyDescent="0.25">
      <c r="A1249" s="1">
        <v>43767</v>
      </c>
      <c r="B1249" s="2">
        <v>-8.323956544341593E-4</v>
      </c>
      <c r="C1249" s="2">
        <f t="shared" si="133"/>
        <v>-1.6392643890598166E-3</v>
      </c>
      <c r="D1249" s="3">
        <f t="shared" si="134"/>
        <v>2.6871877372396537E-6</v>
      </c>
      <c r="E1249" s="3">
        <f t="shared" si="138"/>
        <v>2.2795957447234242E-5</v>
      </c>
      <c r="F1249" s="3">
        <f t="shared" si="139"/>
        <v>3.1542373986412162E-5</v>
      </c>
      <c r="G1249" s="10">
        <f t="shared" si="135"/>
        <v>4.2205543493122031</v>
      </c>
      <c r="H1249" s="2">
        <f t="shared" si="136"/>
        <v>1.6392643890598166E-3</v>
      </c>
      <c r="I1249" s="2">
        <f t="shared" si="137"/>
        <v>5.6162597862289242E-3</v>
      </c>
    </row>
    <row r="1250" spans="1:9" x14ac:dyDescent="0.25">
      <c r="A1250" s="1">
        <v>43768</v>
      </c>
      <c r="B1250" s="2">
        <v>3.2533282404039188E-3</v>
      </c>
      <c r="C1250" s="2">
        <f t="shared" si="133"/>
        <v>2.4464595057782615E-3</v>
      </c>
      <c r="D1250" s="3">
        <f t="shared" si="134"/>
        <v>5.9851641134128155E-6</v>
      </c>
      <c r="E1250" s="3">
        <f t="shared" si="138"/>
        <v>2.6871877372396537E-6</v>
      </c>
      <c r="F1250" s="3">
        <f t="shared" si="139"/>
        <v>2.8204747407787498E-5</v>
      </c>
      <c r="G1250" s="10">
        <f t="shared" si="135"/>
        <v>4.2129695209533082</v>
      </c>
      <c r="H1250" s="2">
        <f t="shared" si="136"/>
        <v>2.4464595057782615E-3</v>
      </c>
      <c r="I1250" s="2">
        <f t="shared" si="137"/>
        <v>5.3108141944326667E-3</v>
      </c>
    </row>
    <row r="1251" spans="1:9" x14ac:dyDescent="0.25">
      <c r="A1251" s="1">
        <v>43769</v>
      </c>
      <c r="B1251" s="2">
        <v>-3.0228734036372717E-3</v>
      </c>
      <c r="C1251" s="2">
        <f t="shared" si="133"/>
        <v>-3.829742138262929E-3</v>
      </c>
      <c r="D1251" s="3">
        <f t="shared" si="134"/>
        <v>1.4666924845586712E-5</v>
      </c>
      <c r="E1251" s="3">
        <f t="shared" si="138"/>
        <v>5.9851641134128155E-6</v>
      </c>
      <c r="F1251" s="3">
        <f t="shared" si="139"/>
        <v>2.6408243682055134E-5</v>
      </c>
      <c r="G1251" s="10">
        <f t="shared" si="135"/>
        <v>4.0742826807294499</v>
      </c>
      <c r="H1251" s="2">
        <f t="shared" si="136"/>
        <v>3.829742138262929E-3</v>
      </c>
      <c r="I1251" s="2">
        <f t="shared" si="137"/>
        <v>5.138895181072984E-3</v>
      </c>
    </row>
    <row r="1252" spans="1:9" x14ac:dyDescent="0.25">
      <c r="A1252" s="1">
        <v>43770</v>
      </c>
      <c r="B1252" s="2">
        <v>9.6623605788856981E-3</v>
      </c>
      <c r="C1252" s="2">
        <f t="shared" si="133"/>
        <v>8.8554918442600404E-3</v>
      </c>
      <c r="D1252" s="3">
        <f t="shared" si="134"/>
        <v>7.8419735803756096E-5</v>
      </c>
      <c r="E1252" s="3">
        <f t="shared" si="138"/>
        <v>1.4666924845586712E-5</v>
      </c>
      <c r="F1252" s="3">
        <f t="shared" si="139"/>
        <v>2.6868293537502842E-5</v>
      </c>
      <c r="G1252" s="10">
        <f t="shared" si="135"/>
        <v>2.8840072938354742</v>
      </c>
      <c r="H1252" s="2">
        <f t="shared" si="136"/>
        <v>8.8554918442600404E-3</v>
      </c>
      <c r="I1252" s="2">
        <f t="shared" si="137"/>
        <v>5.1834634692937542E-3</v>
      </c>
    </row>
    <row r="1253" spans="1:9" x14ac:dyDescent="0.25">
      <c r="A1253" s="1">
        <v>43773</v>
      </c>
      <c r="B1253" s="2">
        <v>3.70405391746087E-3</v>
      </c>
      <c r="C1253" s="2">
        <f t="shared" si="133"/>
        <v>2.8971851828352127E-3</v>
      </c>
      <c r="D1253" s="3">
        <f t="shared" si="134"/>
        <v>8.3936819836399056E-6</v>
      </c>
      <c r="E1253" s="3">
        <f t="shared" si="138"/>
        <v>7.8419735803756096E-5</v>
      </c>
      <c r="F1253" s="3">
        <f t="shared" si="139"/>
        <v>4.0382363713037214E-5</v>
      </c>
      <c r="G1253" s="10">
        <f t="shared" si="135"/>
        <v>4.0356926003357811</v>
      </c>
      <c r="H1253" s="2">
        <f t="shared" si="136"/>
        <v>2.8971851828352127E-3</v>
      </c>
      <c r="I1253" s="2">
        <f t="shared" si="137"/>
        <v>6.3547119299805568E-3</v>
      </c>
    </row>
    <row r="1254" spans="1:9" x14ac:dyDescent="0.25">
      <c r="A1254" s="1">
        <v>43774</v>
      </c>
      <c r="B1254" s="2">
        <v>-1.1857309462782739E-3</v>
      </c>
      <c r="C1254" s="2">
        <f t="shared" si="133"/>
        <v>-1.9925996809039312E-3</v>
      </c>
      <c r="D1254" s="3">
        <f t="shared" si="134"/>
        <v>3.9704534883384483E-6</v>
      </c>
      <c r="E1254" s="3">
        <f t="shared" si="138"/>
        <v>8.3936819836399056E-6</v>
      </c>
      <c r="F1254" s="3">
        <f t="shared" si="139"/>
        <v>3.5946817594647018E-5</v>
      </c>
      <c r="G1254" s="10">
        <f t="shared" si="135"/>
        <v>4.1425696939571273</v>
      </c>
      <c r="H1254" s="2">
        <f t="shared" si="136"/>
        <v>1.9925996809039312E-3</v>
      </c>
      <c r="I1254" s="2">
        <f t="shared" si="137"/>
        <v>5.9955664948899545E-3</v>
      </c>
    </row>
    <row r="1255" spans="1:9" x14ac:dyDescent="0.25">
      <c r="A1255" s="1">
        <v>43775</v>
      </c>
      <c r="B1255" s="2">
        <v>7.0252584059171674E-4</v>
      </c>
      <c r="C1255" s="2">
        <f t="shared" si="133"/>
        <v>-1.0434289403394041E-4</v>
      </c>
      <c r="D1255" s="3">
        <f t="shared" si="134"/>
        <v>1.0887439535378117E-8</v>
      </c>
      <c r="E1255" s="3">
        <f t="shared" si="138"/>
        <v>3.9704534883384483E-6</v>
      </c>
      <c r="F1255" s="3">
        <f t="shared" si="139"/>
        <v>3.1739849493091446E-5</v>
      </c>
      <c r="G1255" s="10">
        <f t="shared" si="135"/>
        <v>4.2598587485954242</v>
      </c>
      <c r="H1255" s="2">
        <f t="shared" si="136"/>
        <v>1.0434289403394041E-4</v>
      </c>
      <c r="I1255" s="2">
        <f t="shared" si="137"/>
        <v>5.6338130509532751E-3</v>
      </c>
    </row>
    <row r="1256" spans="1:9" x14ac:dyDescent="0.25">
      <c r="A1256" s="1">
        <v>43776</v>
      </c>
      <c r="B1256" s="2">
        <v>2.7301269509030224E-3</v>
      </c>
      <c r="C1256" s="2">
        <f t="shared" si="133"/>
        <v>1.9232582162773651E-3</v>
      </c>
      <c r="D1256" s="3">
        <f t="shared" si="134"/>
        <v>3.6989221664783919E-6</v>
      </c>
      <c r="E1256" s="3">
        <f t="shared" si="138"/>
        <v>1.0887439535378117E-8</v>
      </c>
      <c r="F1256" s="3">
        <f t="shared" si="139"/>
        <v>2.7798384024688535E-5</v>
      </c>
      <c r="G1256" s="10">
        <f t="shared" si="135"/>
        <v>4.2597965561145124</v>
      </c>
      <c r="H1256" s="2">
        <f t="shared" si="136"/>
        <v>1.9232582162773651E-3</v>
      </c>
      <c r="I1256" s="2">
        <f t="shared" si="137"/>
        <v>5.2724172847649813E-3</v>
      </c>
    </row>
    <row r="1257" spans="1:9" x14ac:dyDescent="0.25">
      <c r="A1257" s="1">
        <v>43777</v>
      </c>
      <c r="B1257" s="2">
        <v>2.5606285532773221E-3</v>
      </c>
      <c r="C1257" s="2">
        <f t="shared" si="133"/>
        <v>1.7537598186516648E-3</v>
      </c>
      <c r="D1257" s="3">
        <f t="shared" si="134"/>
        <v>3.0756735015171203E-6</v>
      </c>
      <c r="E1257" s="3">
        <f t="shared" si="138"/>
        <v>3.6989221664783919E-6</v>
      </c>
      <c r="F1257" s="3">
        <f t="shared" si="139"/>
        <v>2.5634170399471587E-5</v>
      </c>
      <c r="G1257" s="10">
        <f t="shared" si="135"/>
        <v>4.3068619521159279</v>
      </c>
      <c r="H1257" s="2">
        <f t="shared" si="136"/>
        <v>1.7537598186516648E-3</v>
      </c>
      <c r="I1257" s="2">
        <f t="shared" si="137"/>
        <v>5.0630198893023906E-3</v>
      </c>
    </row>
    <row r="1258" spans="1:9" x14ac:dyDescent="0.25">
      <c r="A1258" s="1">
        <v>43780</v>
      </c>
      <c r="B1258" s="2">
        <v>-1.9624452002533488E-3</v>
      </c>
      <c r="C1258" s="2">
        <f t="shared" si="133"/>
        <v>-2.769313934879006E-3</v>
      </c>
      <c r="D1258" s="3">
        <f t="shared" si="134"/>
        <v>7.6690996699150441E-6</v>
      </c>
      <c r="E1258" s="3">
        <f t="shared" si="138"/>
        <v>3.0756735015171203E-6</v>
      </c>
      <c r="F1258" s="3">
        <f t="shared" si="139"/>
        <v>2.3898635982397131E-5</v>
      </c>
      <c r="G1258" s="10">
        <f t="shared" si="135"/>
        <v>4.2414554801539444</v>
      </c>
      <c r="H1258" s="2">
        <f t="shared" si="136"/>
        <v>2.769313934879006E-3</v>
      </c>
      <c r="I1258" s="2">
        <f t="shared" si="137"/>
        <v>4.8886231172383431E-3</v>
      </c>
    </row>
    <row r="1259" spans="1:9" x14ac:dyDescent="0.25">
      <c r="A1259" s="1">
        <v>43781</v>
      </c>
      <c r="B1259" s="2">
        <v>1.5646207819215441E-3</v>
      </c>
      <c r="C1259" s="2">
        <f t="shared" si="133"/>
        <v>7.5775204729588692E-4</v>
      </c>
      <c r="D1259" s="3">
        <f t="shared" si="134"/>
        <v>5.7418816518110803E-7</v>
      </c>
      <c r="E1259" s="3">
        <f t="shared" si="138"/>
        <v>7.6690996699150441E-6</v>
      </c>
      <c r="F1259" s="3">
        <f t="shared" si="139"/>
        <v>2.3559224662362741E-5</v>
      </c>
      <c r="G1259" s="10">
        <f t="shared" si="135"/>
        <v>4.3968719630028152</v>
      </c>
      <c r="H1259" s="2">
        <f t="shared" si="136"/>
        <v>7.5775204729588692E-4</v>
      </c>
      <c r="I1259" s="2">
        <f t="shared" si="137"/>
        <v>4.8537845710705727E-3</v>
      </c>
    </row>
    <row r="1260" spans="1:9" x14ac:dyDescent="0.25">
      <c r="A1260" s="1">
        <v>43782</v>
      </c>
      <c r="B1260" s="2">
        <v>7.1155040364301314E-4</v>
      </c>
      <c r="C1260" s="2">
        <f t="shared" si="133"/>
        <v>-9.5318330982644014E-5</v>
      </c>
      <c r="D1260" s="3">
        <f t="shared" si="134"/>
        <v>9.0855842213168738E-9</v>
      </c>
      <c r="E1260" s="3">
        <f t="shared" si="138"/>
        <v>5.7418816518110803E-7</v>
      </c>
      <c r="F1260" s="3">
        <f t="shared" si="139"/>
        <v>2.184129729565443E-5</v>
      </c>
      <c r="G1260" s="10">
        <f t="shared" si="135"/>
        <v>4.4467074802819671</v>
      </c>
      <c r="H1260" s="2">
        <f t="shared" si="136"/>
        <v>9.5318330982644014E-5</v>
      </c>
      <c r="I1260" s="2">
        <f t="shared" si="137"/>
        <v>4.6734673739798841E-3</v>
      </c>
    </row>
    <row r="1261" spans="1:9" x14ac:dyDescent="0.25">
      <c r="A1261" s="1">
        <v>43783</v>
      </c>
      <c r="B1261" s="2">
        <v>8.3709325024883263E-4</v>
      </c>
      <c r="C1261" s="2">
        <f t="shared" si="133"/>
        <v>3.0224515623175478E-5</v>
      </c>
      <c r="D1261" s="3">
        <f t="shared" si="134"/>
        <v>9.1352134465557849E-10</v>
      </c>
      <c r="E1261" s="3">
        <f t="shared" si="138"/>
        <v>9.0855842213168738E-9</v>
      </c>
      <c r="F1261" s="3">
        <f t="shared" si="139"/>
        <v>2.0449109642371388E-5</v>
      </c>
      <c r="G1261" s="10">
        <f t="shared" si="135"/>
        <v>4.479824737684452</v>
      </c>
      <c r="H1261" s="2">
        <f t="shared" si="136"/>
        <v>3.0224515623175478E-5</v>
      </c>
      <c r="I1261" s="2">
        <f t="shared" si="137"/>
        <v>4.5220691770882261E-3</v>
      </c>
    </row>
    <row r="1262" spans="1:9" x14ac:dyDescent="0.25">
      <c r="A1262" s="1">
        <v>43784</v>
      </c>
      <c r="B1262" s="2">
        <v>7.6954624866387711E-3</v>
      </c>
      <c r="C1262" s="2">
        <f t="shared" si="133"/>
        <v>6.8885937520131143E-3</v>
      </c>
      <c r="D1262" s="3">
        <f t="shared" si="134"/>
        <v>4.7452723880274115E-5</v>
      </c>
      <c r="E1262" s="3">
        <f t="shared" si="138"/>
        <v>9.1352134465557849E-10</v>
      </c>
      <c r="F1262" s="3">
        <f t="shared" si="139"/>
        <v>1.9413830517242969E-5</v>
      </c>
      <c r="G1262" s="10">
        <f t="shared" si="135"/>
        <v>3.2836868134065433</v>
      </c>
      <c r="H1262" s="2">
        <f t="shared" si="136"/>
        <v>6.8885937520131143E-3</v>
      </c>
      <c r="I1262" s="2">
        <f t="shared" si="137"/>
        <v>4.4061128579784437E-3</v>
      </c>
    </row>
    <row r="1263" spans="1:9" x14ac:dyDescent="0.25">
      <c r="A1263" s="1">
        <v>43787</v>
      </c>
      <c r="B1263" s="2">
        <v>5.0313094864229413E-4</v>
      </c>
      <c r="C1263" s="2">
        <f t="shared" si="133"/>
        <v>-3.0373778598336303E-4</v>
      </c>
      <c r="D1263" s="3">
        <f t="shared" si="134"/>
        <v>9.2256642634075234E-8</v>
      </c>
      <c r="E1263" s="3">
        <f t="shared" si="138"/>
        <v>4.7452723880274115E-5</v>
      </c>
      <c r="F1263" s="3">
        <f t="shared" si="139"/>
        <v>2.8449645115958752E-5</v>
      </c>
      <c r="G1263" s="10">
        <f t="shared" si="135"/>
        <v>4.3131275001626648</v>
      </c>
      <c r="H1263" s="2">
        <f t="shared" si="136"/>
        <v>3.0373778598336303E-4</v>
      </c>
      <c r="I1263" s="2">
        <f t="shared" si="137"/>
        <v>5.333820874003809E-3</v>
      </c>
    </row>
    <row r="1264" spans="1:9" x14ac:dyDescent="0.25">
      <c r="A1264" s="1">
        <v>43788</v>
      </c>
      <c r="B1264" s="2">
        <v>-5.9256317203881803E-4</v>
      </c>
      <c r="C1264" s="2">
        <f t="shared" si="133"/>
        <v>-1.3994319066644753E-3</v>
      </c>
      <c r="D1264" s="3">
        <f t="shared" si="134"/>
        <v>1.9584096613905685E-6</v>
      </c>
      <c r="E1264" s="3">
        <f t="shared" si="138"/>
        <v>9.2256642634075234E-8</v>
      </c>
      <c r="F1264" s="3">
        <f t="shared" si="139"/>
        <v>2.537247658192024E-5</v>
      </c>
      <c r="G1264" s="10">
        <f t="shared" si="135"/>
        <v>4.3333910612572222</v>
      </c>
      <c r="H1264" s="2">
        <f t="shared" si="136"/>
        <v>1.3994319066644753E-3</v>
      </c>
      <c r="I1264" s="2">
        <f t="shared" si="137"/>
        <v>5.0371099434020931E-3</v>
      </c>
    </row>
    <row r="1265" spans="1:9" x14ac:dyDescent="0.25">
      <c r="A1265" s="1">
        <v>43789</v>
      </c>
      <c r="B1265" s="2">
        <v>-3.7561935529359936E-3</v>
      </c>
      <c r="C1265" s="2">
        <f t="shared" si="133"/>
        <v>-4.5630622875616504E-3</v>
      </c>
      <c r="D1265" s="3">
        <f t="shared" si="134"/>
        <v>2.0821537440167361E-5</v>
      </c>
      <c r="E1265" s="3">
        <f t="shared" si="138"/>
        <v>1.9584096613905685E-6</v>
      </c>
      <c r="F1265" s="3">
        <f t="shared" si="139"/>
        <v>2.3473501222144054E-5</v>
      </c>
      <c r="G1265" s="10">
        <f t="shared" si="135"/>
        <v>3.9673691152320103</v>
      </c>
      <c r="H1265" s="2">
        <f t="shared" si="136"/>
        <v>4.5630622875616504E-3</v>
      </c>
      <c r="I1265" s="2">
        <f t="shared" si="137"/>
        <v>4.8449459462561661E-3</v>
      </c>
    </row>
    <row r="1266" spans="1:9" x14ac:dyDescent="0.25">
      <c r="A1266" s="1">
        <v>43790</v>
      </c>
      <c r="B1266" s="2">
        <v>-1.5827773238195064E-3</v>
      </c>
      <c r="C1266" s="2">
        <f t="shared" si="133"/>
        <v>-2.3896460584451637E-3</v>
      </c>
      <c r="D1266" s="3">
        <f t="shared" si="134"/>
        <v>5.7104082846425062E-6</v>
      </c>
      <c r="E1266" s="3">
        <f t="shared" si="138"/>
        <v>2.0821537440167361E-5</v>
      </c>
      <c r="F1266" s="3">
        <f t="shared" si="139"/>
        <v>2.5961134100717555E-5</v>
      </c>
      <c r="G1266" s="10">
        <f t="shared" si="135"/>
        <v>4.2505365104928856</v>
      </c>
      <c r="H1266" s="2">
        <f t="shared" si="136"/>
        <v>2.3896460584451637E-3</v>
      </c>
      <c r="I1266" s="2">
        <f t="shared" si="137"/>
        <v>5.0952069732953494E-3</v>
      </c>
    </row>
    <row r="1267" spans="1:9" x14ac:dyDescent="0.25">
      <c r="A1267" s="1">
        <v>43791</v>
      </c>
      <c r="B1267" s="2">
        <v>2.1749357185665286E-3</v>
      </c>
      <c r="C1267" s="2">
        <f t="shared" si="133"/>
        <v>1.3680669839408713E-3</v>
      </c>
      <c r="D1267" s="3">
        <f t="shared" si="134"/>
        <v>1.8716072725490723E-6</v>
      </c>
      <c r="E1267" s="3">
        <f t="shared" si="138"/>
        <v>5.7104082846425062E-6</v>
      </c>
      <c r="F1267" s="3">
        <f t="shared" si="139"/>
        <v>2.4685766316847592E-5</v>
      </c>
      <c r="G1267" s="10">
        <f t="shared" si="135"/>
        <v>4.3477947060339588</v>
      </c>
      <c r="H1267" s="2">
        <f t="shared" si="136"/>
        <v>1.3680669839408713E-3</v>
      </c>
      <c r="I1267" s="2">
        <f t="shared" si="137"/>
        <v>4.9684772633924361E-3</v>
      </c>
    </row>
    <row r="1268" spans="1:9" x14ac:dyDescent="0.25">
      <c r="A1268" s="1">
        <v>43794</v>
      </c>
      <c r="B1268" s="2">
        <v>7.5073385439943241E-3</v>
      </c>
      <c r="C1268" s="2">
        <f t="shared" si="133"/>
        <v>6.7004698093686673E-3</v>
      </c>
      <c r="D1268" s="3">
        <f t="shared" si="134"/>
        <v>4.4896295666260984E-5</v>
      </c>
      <c r="E1268" s="3">
        <f t="shared" si="138"/>
        <v>1.8716072725490723E-6</v>
      </c>
      <c r="F1268" s="3">
        <f t="shared" si="139"/>
        <v>2.2945737480084374E-5</v>
      </c>
      <c r="G1268" s="10">
        <f t="shared" si="135"/>
        <v>3.4439361452673443</v>
      </c>
      <c r="H1268" s="2">
        <f t="shared" si="136"/>
        <v>6.7004698093686673E-3</v>
      </c>
      <c r="I1268" s="2">
        <f t="shared" si="137"/>
        <v>4.7901709238903339E-3</v>
      </c>
    </row>
    <row r="1269" spans="1:9" x14ac:dyDescent="0.25">
      <c r="A1269" s="1">
        <v>43795</v>
      </c>
      <c r="B1269" s="2">
        <v>2.1955297992111156E-3</v>
      </c>
      <c r="C1269" s="2">
        <f t="shared" si="133"/>
        <v>1.3886610645854583E-3</v>
      </c>
      <c r="D1269" s="3">
        <f t="shared" si="134"/>
        <v>1.9283795522956183E-6</v>
      </c>
      <c r="E1269" s="3">
        <f t="shared" si="138"/>
        <v>4.4896295666260984E-5</v>
      </c>
      <c r="F1269" s="3">
        <f t="shared" si="139"/>
        <v>3.0543604529306844E-5</v>
      </c>
      <c r="G1269" s="10">
        <f t="shared" si="135"/>
        <v>4.2476714374690774</v>
      </c>
      <c r="H1269" s="2">
        <f t="shared" si="136"/>
        <v>1.3886610645854583E-3</v>
      </c>
      <c r="I1269" s="2">
        <f t="shared" si="137"/>
        <v>5.5266268672045198E-3</v>
      </c>
    </row>
    <row r="1270" spans="1:9" x14ac:dyDescent="0.25">
      <c r="A1270" s="1">
        <v>43796</v>
      </c>
      <c r="B1270" s="2">
        <v>4.1744679225097503E-3</v>
      </c>
      <c r="C1270" s="2">
        <f t="shared" si="133"/>
        <v>3.367599187884093E-3</v>
      </c>
      <c r="D1270" s="3">
        <f t="shared" si="134"/>
        <v>1.1340724290237603E-5</v>
      </c>
      <c r="E1270" s="3">
        <f t="shared" si="138"/>
        <v>1.9283795522956183E-6</v>
      </c>
      <c r="F1270" s="3">
        <f t="shared" si="139"/>
        <v>2.7306455159060326E-5</v>
      </c>
      <c r="G1270" s="10">
        <f t="shared" si="135"/>
        <v>4.1275987101557607</v>
      </c>
      <c r="H1270" s="2">
        <f t="shared" si="136"/>
        <v>3.367599187884093E-3</v>
      </c>
      <c r="I1270" s="2">
        <f t="shared" si="137"/>
        <v>5.2255578801751234E-3</v>
      </c>
    </row>
    <row r="1271" spans="1:9" x14ac:dyDescent="0.25">
      <c r="A1271" s="1">
        <v>43798</v>
      </c>
      <c r="B1271" s="2">
        <v>-4.0112505271703291E-3</v>
      </c>
      <c r="C1271" s="2">
        <f t="shared" si="133"/>
        <v>-4.818119261795986E-3</v>
      </c>
      <c r="D1271" s="3">
        <f t="shared" si="134"/>
        <v>2.3214273220889498E-5</v>
      </c>
      <c r="E1271" s="3">
        <f t="shared" si="138"/>
        <v>1.1340724290237603E-5</v>
      </c>
      <c r="F1271" s="3">
        <f t="shared" si="139"/>
        <v>2.684789038870879E-5</v>
      </c>
      <c r="G1271" s="10">
        <f t="shared" si="135"/>
        <v>3.9113935630215217</v>
      </c>
      <c r="H1271" s="2">
        <f t="shared" si="136"/>
        <v>4.818119261795986E-3</v>
      </c>
      <c r="I1271" s="2">
        <f t="shared" si="137"/>
        <v>5.1814949955306128E-3</v>
      </c>
    </row>
  </sheetData>
  <mergeCells count="1">
    <mergeCell ref="H12:I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17481-0966-4F54-AF2A-3E271E5CCF65}">
  <dimension ref="A1:I1271"/>
  <sheetViews>
    <sheetView workbookViewId="0">
      <selection activeCell="A10" sqref="A10:B10"/>
    </sheetView>
  </sheetViews>
  <sheetFormatPr defaultRowHeight="15" x14ac:dyDescent="0.25"/>
  <cols>
    <col min="1" max="1" width="29.85546875" bestFit="1" customWidth="1"/>
    <col min="2" max="7" width="18.85546875" customWidth="1"/>
    <col min="8" max="9" width="12" customWidth="1"/>
  </cols>
  <sheetData>
    <row r="1" spans="1:9" x14ac:dyDescent="0.25">
      <c r="A1" t="s">
        <v>3</v>
      </c>
      <c r="B1" s="8">
        <f>AVERAGE(B14:B1271)</f>
        <v>3.7434340238909667E-4</v>
      </c>
      <c r="E1" s="11"/>
      <c r="F1" s="11"/>
      <c r="G1" s="11"/>
    </row>
    <row r="2" spans="1:9" ht="16.5" customHeight="1" x14ac:dyDescent="0.25">
      <c r="A2" t="s">
        <v>4</v>
      </c>
      <c r="B2" s="9">
        <f>_xlfn.STDEV.S(B14:B1271)</f>
        <v>8.5300002356357221E-3</v>
      </c>
      <c r="E2" s="6"/>
      <c r="F2" s="6"/>
    </row>
    <row r="3" spans="1:9" ht="16.5" customHeight="1" x14ac:dyDescent="0.25">
      <c r="A3" t="s">
        <v>7</v>
      </c>
      <c r="B3" s="3">
        <f>B2^2</f>
        <v>7.2760904019945479E-5</v>
      </c>
      <c r="E3" s="6"/>
      <c r="F3" s="6"/>
      <c r="I3" s="6"/>
    </row>
    <row r="4" spans="1:9" ht="16.5" customHeight="1" x14ac:dyDescent="0.25">
      <c r="B4" s="11"/>
      <c r="E4" s="6"/>
      <c r="F4" s="6"/>
      <c r="I4" s="6"/>
    </row>
    <row r="5" spans="1:9" ht="16.5" customHeight="1" x14ac:dyDescent="0.25">
      <c r="A5" t="s">
        <v>14</v>
      </c>
      <c r="B5" s="8">
        <v>5.8476894480727511E-4</v>
      </c>
      <c r="C5" s="8"/>
      <c r="E5" s="6"/>
      <c r="F5" s="6"/>
      <c r="I5" s="6"/>
    </row>
    <row r="6" spans="1:9" x14ac:dyDescent="0.25">
      <c r="A6" t="s">
        <v>15</v>
      </c>
      <c r="B6" s="3">
        <v>1.58315903460728E-6</v>
      </c>
      <c r="C6" s="8"/>
      <c r="D6" s="11"/>
    </row>
    <row r="7" spans="1:9" x14ac:dyDescent="0.25">
      <c r="A7" t="s">
        <v>12</v>
      </c>
      <c r="B7" s="4">
        <v>0.10885657750580284</v>
      </c>
      <c r="C7" s="8"/>
      <c r="G7" s="6"/>
    </row>
    <row r="8" spans="1:9" x14ac:dyDescent="0.25">
      <c r="A8" t="s">
        <v>13</v>
      </c>
      <c r="B8" s="4">
        <v>0.77154393575092417</v>
      </c>
      <c r="C8" s="8"/>
      <c r="D8" s="5"/>
      <c r="F8" s="11" t="s">
        <v>8</v>
      </c>
      <c r="G8" s="6">
        <f>SUM(G14:G1271)</f>
        <v>4442.7871662279149</v>
      </c>
    </row>
    <row r="9" spans="1:9" x14ac:dyDescent="0.25">
      <c r="A9" t="s">
        <v>16</v>
      </c>
      <c r="B9" s="9">
        <f>SQRT(B6/(1-B7-B8))</f>
        <v>3.638292522676132E-3</v>
      </c>
      <c r="C9" s="8"/>
      <c r="D9" s="5"/>
      <c r="F9" s="11"/>
      <c r="G9" s="6"/>
    </row>
    <row r="10" spans="1:9" x14ac:dyDescent="0.25">
      <c r="A10" t="s">
        <v>20</v>
      </c>
      <c r="B10" s="9" cm="1">
        <f t="array" ref="B10">SQRT((SUMSQ(H14:H1271-I14:I1271))/1258)</f>
        <v>5.6588186988764345E-3</v>
      </c>
      <c r="C10" s="8"/>
      <c r="D10" s="5"/>
      <c r="F10" s="12"/>
      <c r="G10" s="6"/>
    </row>
    <row r="11" spans="1:9" x14ac:dyDescent="0.25">
      <c r="B11" s="4"/>
      <c r="C11" s="8"/>
      <c r="D11" s="5"/>
      <c r="F11" s="11"/>
      <c r="G11" s="6"/>
    </row>
    <row r="12" spans="1:9" x14ac:dyDescent="0.25">
      <c r="H12" s="13" t="s">
        <v>9</v>
      </c>
      <c r="I12" s="13"/>
    </row>
    <row r="13" spans="1:9" x14ac:dyDescent="0.25">
      <c r="A13" s="11" t="s">
        <v>0</v>
      </c>
      <c r="B13" s="11" t="s">
        <v>11</v>
      </c>
      <c r="C13" s="11" t="s">
        <v>1</v>
      </c>
      <c r="D13" s="11" t="s">
        <v>2</v>
      </c>
      <c r="E13" s="11" t="s">
        <v>5</v>
      </c>
      <c r="F13" s="11" t="s">
        <v>6</v>
      </c>
      <c r="G13" s="11" t="s">
        <v>8</v>
      </c>
      <c r="H13" s="11" t="s">
        <v>10</v>
      </c>
      <c r="I13" s="11" t="s">
        <v>17</v>
      </c>
    </row>
    <row r="14" spans="1:9" x14ac:dyDescent="0.25">
      <c r="A14" s="1">
        <v>41975</v>
      </c>
      <c r="B14" s="2">
        <v>6.3844086021505042E-3</v>
      </c>
      <c r="C14" s="2">
        <f>B14-B$5</f>
        <v>5.799639657343229E-3</v>
      </c>
      <c r="D14" s="3">
        <f>C14^2</f>
        <v>3.3635820155028289E-5</v>
      </c>
      <c r="E14" s="2"/>
      <c r="F14" s="3">
        <f>B6/(1-B7-B8)</f>
        <v>1.3237172480561052E-5</v>
      </c>
      <c r="G14" s="10">
        <f>IFERROR(LN(1/(2*SQRT(F14))*EXP(-SQRT(D14/F14))),-10000)</f>
        <v>3.3290382649115124</v>
      </c>
      <c r="H14" s="2">
        <f>SQRT(D14)</f>
        <v>5.799639657343229E-3</v>
      </c>
      <c r="I14" s="2">
        <f>SQRT(F14)</f>
        <v>3.638292522676132E-3</v>
      </c>
    </row>
    <row r="15" spans="1:9" x14ac:dyDescent="0.25">
      <c r="A15" s="1">
        <v>41976</v>
      </c>
      <c r="B15" s="2">
        <v>3.7647286540367642E-3</v>
      </c>
      <c r="C15" s="2">
        <f t="shared" ref="C15:C78" si="0">B15-B$5</f>
        <v>3.1799597092294889E-3</v>
      </c>
      <c r="D15" s="3">
        <f t="shared" ref="D15:D78" si="1">C15^2</f>
        <v>1.0112143752322895E-5</v>
      </c>
      <c r="E15" s="3">
        <f>D14</f>
        <v>3.3635820155028289E-5</v>
      </c>
      <c r="F15" s="3">
        <f>B$6+B$7*E15+B$8*F14</f>
        <v>1.545769945215026E-5</v>
      </c>
      <c r="G15" s="10">
        <f t="shared" ref="G15:G78" si="2">IFERROR(LN(1/(2*SQRT(F15))*EXP(-SQRT(D15/F15))),-10000)</f>
        <v>4.0367395023523009</v>
      </c>
      <c r="H15" s="2">
        <f t="shared" ref="H15:H78" si="3">SQRT(D15)</f>
        <v>3.1799597092294889E-3</v>
      </c>
      <c r="I15" s="2">
        <f t="shared" ref="I15:I78" si="4">SQRT(F15)</f>
        <v>3.9316280917897437E-3</v>
      </c>
    </row>
    <row r="16" spans="1:9" x14ac:dyDescent="0.25">
      <c r="A16" s="1">
        <v>41977</v>
      </c>
      <c r="B16" s="2">
        <v>-1.1618209253108081E-3</v>
      </c>
      <c r="C16" s="2">
        <f t="shared" si="0"/>
        <v>-1.7465898701180833E-3</v>
      </c>
      <c r="D16" s="3">
        <f t="shared" si="1"/>
        <v>3.0505761743991031E-6</v>
      </c>
      <c r="E16" s="3">
        <f t="shared" ref="E16:E79" si="5">D15</f>
        <v>1.0112143752322895E-5</v>
      </c>
      <c r="F16" s="3">
        <f t="shared" ref="F16:F79" si="6">B$6+B$7*E16+B$8*F15</f>
        <v>1.4610226667698754E-5</v>
      </c>
      <c r="G16" s="10">
        <f t="shared" si="2"/>
        <v>4.4168037743705906</v>
      </c>
      <c r="H16" s="2">
        <f t="shared" si="3"/>
        <v>1.7465898701180833E-3</v>
      </c>
      <c r="I16" s="2">
        <f t="shared" si="4"/>
        <v>3.8223326212796756E-3</v>
      </c>
    </row>
    <row r="17" spans="1:9" x14ac:dyDescent="0.25">
      <c r="A17" s="1">
        <v>41978</v>
      </c>
      <c r="B17" s="2">
        <v>1.6651222054904213E-3</v>
      </c>
      <c r="C17" s="2">
        <f t="shared" si="0"/>
        <v>1.0803532606831461E-3</v>
      </c>
      <c r="D17" s="3">
        <f t="shared" si="1"/>
        <v>1.1671631678687059E-6</v>
      </c>
      <c r="E17" s="3">
        <f t="shared" si="5"/>
        <v>3.0505761743991031E-6</v>
      </c>
      <c r="F17" s="3">
        <f t="shared" si="6"/>
        <v>1.3187666101782518E-5</v>
      </c>
      <c r="G17" s="10">
        <f t="shared" si="2"/>
        <v>4.6274706259744391</v>
      </c>
      <c r="H17" s="2">
        <f t="shared" si="3"/>
        <v>1.0803532606831461E-3</v>
      </c>
      <c r="I17" s="2">
        <f t="shared" si="4"/>
        <v>3.6314826313480447E-3</v>
      </c>
    </row>
    <row r="18" spans="1:9" x14ac:dyDescent="0.25">
      <c r="A18" s="1">
        <v>41981</v>
      </c>
      <c r="B18" s="2">
        <v>-7.2565373885138396E-3</v>
      </c>
      <c r="C18" s="2">
        <f t="shared" si="0"/>
        <v>-7.8413063333211148E-3</v>
      </c>
      <c r="D18" s="3">
        <f t="shared" si="1"/>
        <v>6.148608501298183E-5</v>
      </c>
      <c r="E18" s="3">
        <f t="shared" si="5"/>
        <v>1.1671631678687059E-6</v>
      </c>
      <c r="F18" s="3">
        <f t="shared" si="6"/>
        <v>1.188507622999063E-5</v>
      </c>
      <c r="G18" s="10">
        <f t="shared" si="2"/>
        <v>2.7024585185164831</v>
      </c>
      <c r="H18" s="2">
        <f t="shared" si="3"/>
        <v>7.8413063333211148E-3</v>
      </c>
      <c r="I18" s="2">
        <f t="shared" si="4"/>
        <v>3.447473891125302E-3</v>
      </c>
    </row>
    <row r="19" spans="1:9" x14ac:dyDescent="0.25">
      <c r="A19" s="1">
        <v>41982</v>
      </c>
      <c r="B19" s="2">
        <v>-2.378282879760274E-4</v>
      </c>
      <c r="C19" s="2">
        <f t="shared" si="0"/>
        <v>-8.2259723278330251E-4</v>
      </c>
      <c r="D19" s="3">
        <f t="shared" si="1"/>
        <v>6.7666620738274681E-7</v>
      </c>
      <c r="E19" s="3">
        <f t="shared" si="5"/>
        <v>6.148608501298183E-5</v>
      </c>
      <c r="F19" s="3">
        <f t="shared" si="6"/>
        <v>1.7446182304538045E-5</v>
      </c>
      <c r="G19" s="10">
        <f t="shared" si="2"/>
        <v>4.5881062664741528</v>
      </c>
      <c r="H19" s="2">
        <f t="shared" si="3"/>
        <v>8.2259723278330251E-4</v>
      </c>
      <c r="I19" s="2">
        <f t="shared" si="4"/>
        <v>4.176862734701494E-3</v>
      </c>
    </row>
    <row r="20" spans="1:9" x14ac:dyDescent="0.25">
      <c r="A20" s="1">
        <v>41983</v>
      </c>
      <c r="B20" s="2">
        <v>-1.6350943286306596E-2</v>
      </c>
      <c r="C20" s="2">
        <f t="shared" si="0"/>
        <v>-1.693571223111387E-2</v>
      </c>
      <c r="D20" s="3">
        <f t="shared" si="1"/>
        <v>2.8681834877509994E-4</v>
      </c>
      <c r="E20" s="3">
        <f t="shared" si="5"/>
        <v>6.7666620738274681E-7</v>
      </c>
      <c r="F20" s="3">
        <f t="shared" si="6"/>
        <v>1.5117314761128209E-5</v>
      </c>
      <c r="G20" s="10">
        <f t="shared" si="2"/>
        <v>0.5009056996720338</v>
      </c>
      <c r="H20" s="2">
        <f t="shared" si="3"/>
        <v>1.693571223111387E-2</v>
      </c>
      <c r="I20" s="2">
        <f t="shared" si="4"/>
        <v>3.888099119252004E-3</v>
      </c>
    </row>
    <row r="21" spans="1:9" x14ac:dyDescent="0.25">
      <c r="A21" s="1">
        <v>41984</v>
      </c>
      <c r="B21" s="2">
        <v>4.5357181636016541E-3</v>
      </c>
      <c r="C21" s="2">
        <f t="shared" si="0"/>
        <v>3.9509492187943789E-3</v>
      </c>
      <c r="D21" s="3">
        <f t="shared" si="1"/>
        <v>1.5609999729491912E-5</v>
      </c>
      <c r="E21" s="3">
        <f t="shared" si="5"/>
        <v>2.8681834877509994E-4</v>
      </c>
      <c r="F21" s="3">
        <f t="shared" si="6"/>
        <v>4.4468895376916743E-5</v>
      </c>
      <c r="G21" s="10">
        <f t="shared" si="2"/>
        <v>3.7247336860439391</v>
      </c>
      <c r="H21" s="2">
        <f t="shared" si="3"/>
        <v>3.9509492187943789E-3</v>
      </c>
      <c r="I21" s="2">
        <f t="shared" si="4"/>
        <v>6.6685002344542763E-3</v>
      </c>
    </row>
    <row r="22" spans="1:9" x14ac:dyDescent="0.25">
      <c r="A22" s="1">
        <v>41985</v>
      </c>
      <c r="B22" s="2">
        <v>-1.6213586985894146E-2</v>
      </c>
      <c r="C22" s="2">
        <f t="shared" si="0"/>
        <v>-1.679835593070142E-2</v>
      </c>
      <c r="D22" s="3">
        <f t="shared" si="1"/>
        <v>2.8218476197453153E-4</v>
      </c>
      <c r="E22" s="3">
        <f t="shared" si="5"/>
        <v>1.5609999729491912E-5</v>
      </c>
      <c r="F22" s="3">
        <f t="shared" si="6"/>
        <v>3.7592116737628694E-5</v>
      </c>
      <c r="G22" s="10">
        <f t="shared" si="2"/>
        <v>1.6614138964798997</v>
      </c>
      <c r="H22" s="2">
        <f t="shared" si="3"/>
        <v>1.679835593070142E-2</v>
      </c>
      <c r="I22" s="2">
        <f t="shared" si="4"/>
        <v>6.131241043836777E-3</v>
      </c>
    </row>
    <row r="23" spans="1:9" x14ac:dyDescent="0.25">
      <c r="A23" s="1">
        <v>41988</v>
      </c>
      <c r="B23" s="2">
        <v>-6.342610858349973E-3</v>
      </c>
      <c r="C23" s="2">
        <f t="shared" si="0"/>
        <v>-6.9273798031572482E-3</v>
      </c>
      <c r="D23" s="3">
        <f t="shared" si="1"/>
        <v>4.7988590937190954E-5</v>
      </c>
      <c r="E23" s="3">
        <f t="shared" si="5"/>
        <v>2.8218476197453153E-4</v>
      </c>
      <c r="F23" s="3">
        <f t="shared" si="6"/>
        <v>6.1304796148402638E-5</v>
      </c>
      <c r="G23" s="10">
        <f t="shared" si="2"/>
        <v>3.2719266105712665</v>
      </c>
      <c r="H23" s="2">
        <f t="shared" si="3"/>
        <v>6.9273798031572482E-3</v>
      </c>
      <c r="I23" s="2">
        <f t="shared" si="4"/>
        <v>7.8297379361254894E-3</v>
      </c>
    </row>
    <row r="24" spans="1:9" x14ac:dyDescent="0.25">
      <c r="A24" s="1">
        <v>41989</v>
      </c>
      <c r="B24" s="2">
        <v>-8.4890155456039951E-3</v>
      </c>
      <c r="C24" s="2">
        <f t="shared" si="0"/>
        <v>-9.0737844904112703E-3</v>
      </c>
      <c r="D24" s="3">
        <f t="shared" si="1"/>
        <v>8.2333564978428122E-5</v>
      </c>
      <c r="E24" s="3">
        <f t="shared" si="5"/>
        <v>4.7988590937190954E-5</v>
      </c>
      <c r="F24" s="3">
        <f t="shared" si="6"/>
        <v>5.410637650410254E-5</v>
      </c>
      <c r="G24" s="10">
        <f t="shared" si="2"/>
        <v>2.9855608375965774</v>
      </c>
      <c r="H24" s="2">
        <f t="shared" si="3"/>
        <v>9.0737844904112703E-3</v>
      </c>
      <c r="I24" s="2">
        <f t="shared" si="4"/>
        <v>7.3557036715804786E-3</v>
      </c>
    </row>
    <row r="25" spans="1:9" x14ac:dyDescent="0.25">
      <c r="A25" s="1">
        <v>41990</v>
      </c>
      <c r="B25" s="2">
        <v>2.0352403256384655E-2</v>
      </c>
      <c r="C25" s="2">
        <f t="shared" si="0"/>
        <v>1.9767634311577381E-2</v>
      </c>
      <c r="D25" s="3">
        <f t="shared" si="1"/>
        <v>3.9075936627625137E-4</v>
      </c>
      <c r="E25" s="3">
        <f t="shared" si="5"/>
        <v>8.2333564978428122E-5</v>
      </c>
      <c r="F25" s="3">
        <f t="shared" si="6"/>
        <v>5.2291155809207195E-5</v>
      </c>
      <c r="G25" s="10">
        <f t="shared" si="2"/>
        <v>1.5025591492846873</v>
      </c>
      <c r="H25" s="2">
        <f t="shared" si="3"/>
        <v>1.9767634311577381E-2</v>
      </c>
      <c r="I25" s="2">
        <f t="shared" si="4"/>
        <v>7.2312623938844316E-3</v>
      </c>
    </row>
    <row r="26" spans="1:9" x14ac:dyDescent="0.25">
      <c r="A26" s="1">
        <v>41991</v>
      </c>
      <c r="B26" s="2">
        <v>2.4015221894887473E-2</v>
      </c>
      <c r="C26" s="2">
        <f t="shared" si="0"/>
        <v>2.3430452950080199E-2</v>
      </c>
      <c r="D26" s="3">
        <f t="shared" si="1"/>
        <v>5.4898612544592188E-4</v>
      </c>
      <c r="E26" s="3">
        <f t="shared" si="5"/>
        <v>3.9075936627625137E-4</v>
      </c>
      <c r="F26" s="3">
        <f t="shared" si="6"/>
        <v>8.4464810433776969E-5</v>
      </c>
      <c r="G26" s="10">
        <f t="shared" si="2"/>
        <v>1.4470124373544555</v>
      </c>
      <c r="H26" s="2">
        <f t="shared" si="3"/>
        <v>2.3430452950080199E-2</v>
      </c>
      <c r="I26" s="2">
        <f t="shared" si="4"/>
        <v>9.1904738960391467E-3</v>
      </c>
    </row>
    <row r="27" spans="1:9" x14ac:dyDescent="0.25">
      <c r="A27" s="1">
        <v>41992</v>
      </c>
      <c r="B27" s="2">
        <v>4.5700867928373246E-3</v>
      </c>
      <c r="C27" s="2">
        <f t="shared" si="0"/>
        <v>3.9853178480300493E-3</v>
      </c>
      <c r="D27" s="3">
        <f t="shared" si="1"/>
        <v>1.5882758349826862E-5</v>
      </c>
      <c r="E27" s="3">
        <f t="shared" si="5"/>
        <v>5.4898612544592188E-4</v>
      </c>
      <c r="F27" s="3">
        <f t="shared" si="6"/>
        <v>1.2651222202335368E-4</v>
      </c>
      <c r="G27" s="10">
        <f t="shared" si="2"/>
        <v>3.4401177774941321</v>
      </c>
      <c r="H27" s="2">
        <f t="shared" si="3"/>
        <v>3.9853178480300493E-3</v>
      </c>
      <c r="I27" s="2">
        <f t="shared" si="4"/>
        <v>1.1247765201290151E-2</v>
      </c>
    </row>
    <row r="28" spans="1:9" x14ac:dyDescent="0.25">
      <c r="A28" s="1">
        <v>41995</v>
      </c>
      <c r="B28" s="2">
        <v>3.8103977012049484E-3</v>
      </c>
      <c r="C28" s="2">
        <f t="shared" si="0"/>
        <v>3.2256287563976731E-3</v>
      </c>
      <c r="D28" s="3">
        <f t="shared" si="1"/>
        <v>1.04046808740996E-5</v>
      </c>
      <c r="E28" s="3">
        <f t="shared" si="5"/>
        <v>1.5882758349826862E-5</v>
      </c>
      <c r="F28" s="3">
        <f t="shared" si="6"/>
        <v>1.0092183945041419E-4</v>
      </c>
      <c r="G28" s="10">
        <f t="shared" si="2"/>
        <v>3.586348602695919</v>
      </c>
      <c r="H28" s="2">
        <f t="shared" si="3"/>
        <v>3.2256287563976731E-3</v>
      </c>
      <c r="I28" s="2">
        <f t="shared" si="4"/>
        <v>1.0045986235826435E-2</v>
      </c>
    </row>
    <row r="29" spans="1:9" x14ac:dyDescent="0.25">
      <c r="A29" s="1">
        <v>41996</v>
      </c>
      <c r="B29" s="2">
        <v>1.7464181588999761E-3</v>
      </c>
      <c r="C29" s="2">
        <f t="shared" si="0"/>
        <v>1.1616492140927009E-3</v>
      </c>
      <c r="D29" s="3">
        <f t="shared" si="1"/>
        <v>1.3494288966021896E-6</v>
      </c>
      <c r="E29" s="3">
        <f t="shared" si="5"/>
        <v>1.04046808740996E-5</v>
      </c>
      <c r="F29" s="3">
        <f t="shared" si="6"/>
        <v>8.0581410197397296E-5</v>
      </c>
      <c r="G29" s="10">
        <f t="shared" si="2"/>
        <v>3.8905671673135611</v>
      </c>
      <c r="H29" s="2">
        <f t="shared" si="3"/>
        <v>1.1616492140927009E-3</v>
      </c>
      <c r="I29" s="2">
        <f t="shared" si="4"/>
        <v>8.9767148889444686E-3</v>
      </c>
    </row>
    <row r="30" spans="1:9" x14ac:dyDescent="0.25">
      <c r="A30" s="1">
        <v>41997</v>
      </c>
      <c r="B30" s="2">
        <v>-1.3927777270827946E-4</v>
      </c>
      <c r="C30" s="2">
        <f t="shared" si="0"/>
        <v>-7.2404671751555457E-4</v>
      </c>
      <c r="D30" s="3">
        <f t="shared" si="1"/>
        <v>5.2424364914504925E-7</v>
      </c>
      <c r="E30" s="3">
        <f t="shared" si="5"/>
        <v>1.3494288966021896E-6</v>
      </c>
      <c r="F30" s="3">
        <f t="shared" si="6"/>
        <v>6.3902151617938391E-5</v>
      </c>
      <c r="G30" s="10">
        <f t="shared" si="2"/>
        <v>4.0453564767408965</v>
      </c>
      <c r="H30" s="2">
        <f t="shared" si="3"/>
        <v>7.2404671751555457E-4</v>
      </c>
      <c r="I30" s="2">
        <f t="shared" si="4"/>
        <v>7.9938821368555589E-3</v>
      </c>
    </row>
    <row r="31" spans="1:9" x14ac:dyDescent="0.25">
      <c r="A31" s="1">
        <v>41999</v>
      </c>
      <c r="B31" s="2">
        <v>3.3095087132783974E-3</v>
      </c>
      <c r="C31" s="2">
        <f t="shared" si="0"/>
        <v>2.7247397684711221E-3</v>
      </c>
      <c r="D31" s="3">
        <f t="shared" si="1"/>
        <v>7.4242068058880641E-6</v>
      </c>
      <c r="E31" s="3">
        <f t="shared" si="5"/>
        <v>5.2424364914504925E-7</v>
      </c>
      <c r="F31" s="3">
        <f t="shared" si="6"/>
        <v>5.0943543966288832E-5</v>
      </c>
      <c r="G31" s="10">
        <f t="shared" si="2"/>
        <v>3.8674978417688441</v>
      </c>
      <c r="H31" s="2">
        <f t="shared" si="3"/>
        <v>2.7247397684711221E-3</v>
      </c>
      <c r="I31" s="2">
        <f t="shared" si="4"/>
        <v>7.1374746210609279E-3</v>
      </c>
    </row>
    <row r="32" spans="1:9" x14ac:dyDescent="0.25">
      <c r="A32" s="1">
        <v>42002</v>
      </c>
      <c r="B32" s="2">
        <v>8.617511741360051E-4</v>
      </c>
      <c r="C32" s="2">
        <f t="shared" si="0"/>
        <v>2.7698222932873E-4</v>
      </c>
      <c r="D32" s="3">
        <f t="shared" si="1"/>
        <v>7.6719155363913181E-8</v>
      </c>
      <c r="E32" s="3">
        <f t="shared" si="5"/>
        <v>7.4242068058880641E-6</v>
      </c>
      <c r="F32" s="3">
        <f t="shared" si="6"/>
        <v>4.1696515191042275E-5</v>
      </c>
      <c r="G32" s="10">
        <f t="shared" si="2"/>
        <v>4.3065047789049817</v>
      </c>
      <c r="H32" s="2">
        <f t="shared" si="3"/>
        <v>2.7698222932873E-4</v>
      </c>
      <c r="I32" s="2">
        <f t="shared" si="4"/>
        <v>6.4572838865146909E-3</v>
      </c>
    </row>
    <row r="33" spans="1:9" x14ac:dyDescent="0.25">
      <c r="A33" s="1">
        <v>42003</v>
      </c>
      <c r="B33" s="2">
        <v>-4.8886188934119668E-3</v>
      </c>
      <c r="C33" s="2">
        <f t="shared" si="0"/>
        <v>-5.473387838219242E-3</v>
      </c>
      <c r="D33" s="3">
        <f t="shared" si="1"/>
        <v>2.9957974427566307E-5</v>
      </c>
      <c r="E33" s="3">
        <f t="shared" si="5"/>
        <v>7.6719155363913181E-8</v>
      </c>
      <c r="F33" s="3">
        <f t="shared" si="6"/>
        <v>3.3762203856884288E-5</v>
      </c>
      <c r="G33" s="10">
        <f t="shared" si="2"/>
        <v>3.5129589748333454</v>
      </c>
      <c r="H33" s="2">
        <f t="shared" si="3"/>
        <v>5.473387838219242E-3</v>
      </c>
      <c r="I33" s="2">
        <f t="shared" si="4"/>
        <v>5.8105252651446488E-3</v>
      </c>
    </row>
    <row r="34" spans="1:9" x14ac:dyDescent="0.25">
      <c r="A34" s="1">
        <v>42004</v>
      </c>
      <c r="B34" s="2">
        <v>-1.0310765015502099E-2</v>
      </c>
      <c r="C34" s="2">
        <f t="shared" si="0"/>
        <v>-1.0895533960309374E-2</v>
      </c>
      <c r="D34" s="3">
        <f t="shared" si="1"/>
        <v>1.1871266028025488E-4</v>
      </c>
      <c r="E34" s="3">
        <f t="shared" si="5"/>
        <v>2.9957974427566307E-5</v>
      </c>
      <c r="F34" s="3">
        <f t="shared" si="6"/>
        <v>3.0893305243164048E-5</v>
      </c>
      <c r="G34" s="10">
        <f t="shared" si="2"/>
        <v>2.5390663732442595</v>
      </c>
      <c r="H34" s="2">
        <f t="shared" si="3"/>
        <v>1.0895533960309374E-2</v>
      </c>
      <c r="I34" s="2">
        <f t="shared" si="4"/>
        <v>5.5581746323018722E-3</v>
      </c>
    </row>
    <row r="35" spans="1:9" x14ac:dyDescent="0.25">
      <c r="A35" s="1">
        <v>42006</v>
      </c>
      <c r="B35" s="2">
        <v>-3.3998737189777639E-4</v>
      </c>
      <c r="C35" s="2">
        <f t="shared" si="0"/>
        <v>-9.247563167050515E-4</v>
      </c>
      <c r="D35" s="3">
        <f t="shared" si="1"/>
        <v>8.5517424528589347E-7</v>
      </c>
      <c r="E35" s="3">
        <f t="shared" si="5"/>
        <v>1.1871266028025488E-4</v>
      </c>
      <c r="F35" s="3">
        <f t="shared" si="6"/>
        <v>3.8341355254990333E-5</v>
      </c>
      <c r="G35" s="10">
        <f t="shared" si="2"/>
        <v>4.241997562157696</v>
      </c>
      <c r="H35" s="2">
        <f t="shared" si="3"/>
        <v>9.247563167050515E-4</v>
      </c>
      <c r="I35" s="2">
        <f t="shared" si="4"/>
        <v>6.1920396683960554E-3</v>
      </c>
    </row>
    <row r="36" spans="1:9" x14ac:dyDescent="0.25">
      <c r="A36" s="1">
        <v>42009</v>
      </c>
      <c r="B36" s="2">
        <v>-1.8278107083859685E-2</v>
      </c>
      <c r="C36" s="2">
        <f t="shared" si="0"/>
        <v>-1.8862876028666958E-2</v>
      </c>
      <c r="D36" s="3">
        <f t="shared" si="1"/>
        <v>3.5580809207285855E-4</v>
      </c>
      <c r="E36" s="3">
        <f t="shared" si="5"/>
        <v>8.5517424528589347E-7</v>
      </c>
      <c r="F36" s="3">
        <f t="shared" si="6"/>
        <v>3.1258290511579831E-5</v>
      </c>
      <c r="G36" s="10">
        <f t="shared" si="2"/>
        <v>1.1196194405539996</v>
      </c>
      <c r="H36" s="2">
        <f t="shared" si="3"/>
        <v>1.8862876028666958E-2</v>
      </c>
      <c r="I36" s="2">
        <f t="shared" si="4"/>
        <v>5.5909114204733944E-3</v>
      </c>
    </row>
    <row r="37" spans="1:9" x14ac:dyDescent="0.25">
      <c r="A37" s="1">
        <v>42010</v>
      </c>
      <c r="B37" s="2">
        <v>-8.8934860287640527E-3</v>
      </c>
      <c r="C37" s="2">
        <f t="shared" si="0"/>
        <v>-9.4782549735713279E-3</v>
      </c>
      <c r="D37" s="3">
        <f t="shared" si="1"/>
        <v>8.9837317344029609E-5</v>
      </c>
      <c r="E37" s="3">
        <f t="shared" si="5"/>
        <v>3.5580809207285855E-4</v>
      </c>
      <c r="F37" s="3">
        <f t="shared" si="6"/>
        <v>6.4432354672678307E-5</v>
      </c>
      <c r="G37" s="10">
        <f t="shared" si="2"/>
        <v>2.9510000311978719</v>
      </c>
      <c r="H37" s="2">
        <f t="shared" si="3"/>
        <v>9.4782549735713279E-3</v>
      </c>
      <c r="I37" s="2">
        <f t="shared" si="4"/>
        <v>8.0269766832026055E-3</v>
      </c>
    </row>
    <row r="38" spans="1:9" x14ac:dyDescent="0.25">
      <c r="A38" s="1">
        <v>42011</v>
      </c>
      <c r="B38" s="2">
        <v>1.1629823080879564E-2</v>
      </c>
      <c r="C38" s="2">
        <f t="shared" si="0"/>
        <v>1.1045054136072289E-2</v>
      </c>
      <c r="D38" s="3">
        <f t="shared" si="1"/>
        <v>1.2199322086876758E-4</v>
      </c>
      <c r="E38" s="3">
        <f t="shared" si="5"/>
        <v>8.9837317344029609E-5</v>
      </c>
      <c r="F38" s="3">
        <f t="shared" si="6"/>
        <v>6.1074934446838719E-5</v>
      </c>
      <c r="G38" s="10">
        <f t="shared" si="2"/>
        <v>2.7452508663485449</v>
      </c>
      <c r="H38" s="2">
        <f t="shared" si="3"/>
        <v>1.1045054136072289E-2</v>
      </c>
      <c r="I38" s="2">
        <f t="shared" si="4"/>
        <v>7.8150453899410409E-3</v>
      </c>
    </row>
    <row r="39" spans="1:9" x14ac:dyDescent="0.25">
      <c r="A39" s="1">
        <v>42012</v>
      </c>
      <c r="B39" s="2">
        <v>1.7888345920331616E-2</v>
      </c>
      <c r="C39" s="2">
        <f t="shared" si="0"/>
        <v>1.7303576975524343E-2</v>
      </c>
      <c r="D39" s="3">
        <f t="shared" si="1"/>
        <v>2.9941377614789617E-4</v>
      </c>
      <c r="E39" s="3">
        <f t="shared" si="5"/>
        <v>1.2199322086876758E-4</v>
      </c>
      <c r="F39" s="3">
        <f t="shared" si="6"/>
        <v>6.1984918836134438E-5</v>
      </c>
      <c r="G39" s="10">
        <f t="shared" si="2"/>
        <v>1.953338748915862</v>
      </c>
      <c r="H39" s="2">
        <f t="shared" si="3"/>
        <v>1.7303576975524343E-2</v>
      </c>
      <c r="I39" s="2">
        <f t="shared" si="4"/>
        <v>7.873050160905521E-3</v>
      </c>
    </row>
    <row r="40" spans="1:9" x14ac:dyDescent="0.25">
      <c r="A40" s="1">
        <v>42013</v>
      </c>
      <c r="B40" s="2">
        <v>-8.4038911034167718E-3</v>
      </c>
      <c r="C40" s="2">
        <f t="shared" si="0"/>
        <v>-8.988660048224047E-3</v>
      </c>
      <c r="D40" s="3">
        <f t="shared" si="1"/>
        <v>8.0796009462539127E-5</v>
      </c>
      <c r="E40" s="3">
        <f t="shared" si="5"/>
        <v>2.9941377614789617E-4</v>
      </c>
      <c r="F40" s="3">
        <f t="shared" si="6"/>
        <v>8.2000406200188598E-5</v>
      </c>
      <c r="G40" s="10">
        <f t="shared" si="2"/>
        <v>3.0186170100430227</v>
      </c>
      <c r="H40" s="2">
        <f t="shared" si="3"/>
        <v>8.988660048224047E-3</v>
      </c>
      <c r="I40" s="2">
        <f t="shared" si="4"/>
        <v>9.0554075667630008E-3</v>
      </c>
    </row>
    <row r="41" spans="1:9" x14ac:dyDescent="0.25">
      <c r="A41" s="1">
        <v>42016</v>
      </c>
      <c r="B41" s="2">
        <v>-8.0936615137836565E-3</v>
      </c>
      <c r="C41" s="2">
        <f t="shared" si="0"/>
        <v>-8.6784304585909317E-3</v>
      </c>
      <c r="D41" s="3">
        <f t="shared" si="1"/>
        <v>7.5315155224598806E-5</v>
      </c>
      <c r="E41" s="3">
        <f t="shared" si="5"/>
        <v>8.0796009462539127E-5</v>
      </c>
      <c r="F41" s="3">
        <f t="shared" si="6"/>
        <v>7.3645252233693747E-5</v>
      </c>
      <c r="G41" s="10">
        <f t="shared" si="2"/>
        <v>3.0537043317564025</v>
      </c>
      <c r="H41" s="2">
        <f t="shared" si="3"/>
        <v>8.6784304585909317E-3</v>
      </c>
      <c r="I41" s="2">
        <f t="shared" si="4"/>
        <v>8.5816812008891203E-3</v>
      </c>
    </row>
    <row r="42" spans="1:9" x14ac:dyDescent="0.25">
      <c r="A42" s="1">
        <v>42017</v>
      </c>
      <c r="B42" s="2">
        <v>-2.5785648782700177E-3</v>
      </c>
      <c r="C42" s="2">
        <f t="shared" si="0"/>
        <v>-3.1633338230772929E-3</v>
      </c>
      <c r="D42" s="3">
        <f t="shared" si="1"/>
        <v>1.0006680876224802E-5</v>
      </c>
      <c r="E42" s="3">
        <f t="shared" si="5"/>
        <v>7.5315155224598806E-5</v>
      </c>
      <c r="F42" s="3">
        <f t="shared" si="6"/>
        <v>6.6602256824429003E-5</v>
      </c>
      <c r="G42" s="10">
        <f t="shared" si="2"/>
        <v>3.7276238872819527</v>
      </c>
      <c r="H42" s="2">
        <f t="shared" si="3"/>
        <v>3.1633338230772929E-3</v>
      </c>
      <c r="I42" s="2">
        <f t="shared" si="4"/>
        <v>8.1610205749298899E-3</v>
      </c>
    </row>
    <row r="43" spans="1:9" x14ac:dyDescent="0.25">
      <c r="A43" s="1">
        <v>42018</v>
      </c>
      <c r="B43" s="2">
        <v>-5.8130625843413331E-3</v>
      </c>
      <c r="C43" s="2">
        <f t="shared" si="0"/>
        <v>-6.3978315291486083E-3</v>
      </c>
      <c r="D43" s="3">
        <f t="shared" si="1"/>
        <v>4.0932248275368018E-5</v>
      </c>
      <c r="E43" s="3">
        <f t="shared" si="5"/>
        <v>1.0006680876224802E-5</v>
      </c>
      <c r="F43" s="3">
        <f t="shared" si="6"/>
        <v>5.4059019427199682E-5</v>
      </c>
      <c r="G43" s="10">
        <f t="shared" si="2"/>
        <v>3.3494106939801278</v>
      </c>
      <c r="H43" s="2">
        <f t="shared" si="3"/>
        <v>6.3978315291486083E-3</v>
      </c>
      <c r="I43" s="2">
        <f t="shared" si="4"/>
        <v>7.3524838950656448E-3</v>
      </c>
    </row>
    <row r="44" spans="1:9" x14ac:dyDescent="0.25">
      <c r="A44" s="1">
        <v>42019</v>
      </c>
      <c r="B44" s="2">
        <v>-9.2478881502732202E-3</v>
      </c>
      <c r="C44" s="2">
        <f t="shared" si="0"/>
        <v>-9.8326570950804954E-3</v>
      </c>
      <c r="D44" s="3">
        <f t="shared" si="1"/>
        <v>9.6681145549436806E-5</v>
      </c>
      <c r="E44" s="3">
        <f t="shared" si="5"/>
        <v>4.0932248275368018E-5</v>
      </c>
      <c r="F44" s="3">
        <f t="shared" si="6"/>
        <v>4.7747812103178957E-5</v>
      </c>
      <c r="G44" s="10">
        <f t="shared" si="2"/>
        <v>2.8586766797132972</v>
      </c>
      <c r="H44" s="2">
        <f t="shared" si="3"/>
        <v>9.8326570950804954E-3</v>
      </c>
      <c r="I44" s="2">
        <f t="shared" si="4"/>
        <v>6.9099791680712723E-3</v>
      </c>
    </row>
    <row r="45" spans="1:9" x14ac:dyDescent="0.25">
      <c r="A45" s="1">
        <v>42020</v>
      </c>
      <c r="B45" s="2">
        <v>1.3424199691870697E-2</v>
      </c>
      <c r="C45" s="2">
        <f t="shared" si="0"/>
        <v>1.2839430747063422E-2</v>
      </c>
      <c r="D45" s="3">
        <f t="shared" si="1"/>
        <v>1.6485098190863759E-4</v>
      </c>
      <c r="E45" s="3">
        <f t="shared" si="5"/>
        <v>9.6681145549436806E-5</v>
      </c>
      <c r="F45" s="3">
        <f t="shared" si="6"/>
        <v>4.894707252204166E-5</v>
      </c>
      <c r="G45" s="10">
        <f t="shared" si="2"/>
        <v>2.4340425115646145</v>
      </c>
      <c r="H45" s="2">
        <f t="shared" si="3"/>
        <v>1.2839430747063422E-2</v>
      </c>
      <c r="I45" s="2">
        <f t="shared" si="4"/>
        <v>6.9962184444199325E-3</v>
      </c>
    </row>
    <row r="46" spans="1:9" x14ac:dyDescent="0.25">
      <c r="A46" s="1">
        <v>42024</v>
      </c>
      <c r="B46" s="2">
        <v>1.5499499856392873E-3</v>
      </c>
      <c r="C46" s="2">
        <f t="shared" si="0"/>
        <v>9.6518104083201221E-4</v>
      </c>
      <c r="D46" s="3">
        <f t="shared" si="1"/>
        <v>9.315744415815664E-7</v>
      </c>
      <c r="E46" s="3">
        <f t="shared" si="5"/>
        <v>1.6485098190863759E-4</v>
      </c>
      <c r="F46" s="3">
        <f t="shared" si="6"/>
        <v>5.7293089700794524E-5</v>
      </c>
      <c r="G46" s="10">
        <f t="shared" si="2"/>
        <v>4.0630041507761279</v>
      </c>
      <c r="H46" s="2">
        <f t="shared" si="3"/>
        <v>9.6518104083201221E-4</v>
      </c>
      <c r="I46" s="2">
        <f t="shared" si="4"/>
        <v>7.569219887200696E-3</v>
      </c>
    </row>
    <row r="47" spans="1:9" x14ac:dyDescent="0.25">
      <c r="A47" s="1">
        <v>42025</v>
      </c>
      <c r="B47" s="2">
        <v>4.7316506390446822E-3</v>
      </c>
      <c r="C47" s="2">
        <f t="shared" si="0"/>
        <v>4.146881694237407E-3</v>
      </c>
      <c r="D47" s="3">
        <f t="shared" si="1"/>
        <v>1.7196627786001307E-5</v>
      </c>
      <c r="E47" s="3">
        <f t="shared" si="5"/>
        <v>9.315744415815664E-7</v>
      </c>
      <c r="F47" s="3">
        <f t="shared" si="6"/>
        <v>4.5888702959091475E-5</v>
      </c>
      <c r="G47" s="10">
        <f t="shared" si="2"/>
        <v>3.6893332517262829</v>
      </c>
      <c r="H47" s="2">
        <f t="shared" si="3"/>
        <v>4.146881694237407E-3</v>
      </c>
      <c r="I47" s="2">
        <f t="shared" si="4"/>
        <v>6.7741200874424628E-3</v>
      </c>
    </row>
    <row r="48" spans="1:9" x14ac:dyDescent="0.25">
      <c r="A48" s="1">
        <v>42026</v>
      </c>
      <c r="B48" s="2">
        <v>1.526976753341347E-2</v>
      </c>
      <c r="C48" s="2">
        <f t="shared" si="0"/>
        <v>1.4684998588606194E-2</v>
      </c>
      <c r="D48" s="3">
        <f t="shared" si="1"/>
        <v>2.1564918354736591E-4</v>
      </c>
      <c r="E48" s="3">
        <f t="shared" si="5"/>
        <v>1.7196627786001307E-5</v>
      </c>
      <c r="F48" s="3">
        <f t="shared" si="6"/>
        <v>3.8860275567595094E-5</v>
      </c>
      <c r="G48" s="10">
        <f t="shared" si="2"/>
        <v>2.0289164651949876</v>
      </c>
      <c r="H48" s="2">
        <f t="shared" si="3"/>
        <v>1.4684998588606194E-2</v>
      </c>
      <c r="I48" s="2">
        <f t="shared" si="4"/>
        <v>6.2338010529367311E-3</v>
      </c>
    </row>
    <row r="49" spans="1:9" x14ac:dyDescent="0.25">
      <c r="A49" s="1">
        <v>42027</v>
      </c>
      <c r="B49" s="2">
        <v>-5.4916026464386647E-3</v>
      </c>
      <c r="C49" s="2">
        <f t="shared" si="0"/>
        <v>-6.0763715912459399E-3</v>
      </c>
      <c r="D49" s="3">
        <f t="shared" si="1"/>
        <v>3.6922291714900713E-5</v>
      </c>
      <c r="E49" s="3">
        <f t="shared" si="5"/>
        <v>2.1564918354736591E-4</v>
      </c>
      <c r="F49" s="3">
        <f t="shared" si="6"/>
        <v>5.5040401053282016E-5</v>
      </c>
      <c r="G49" s="10">
        <f t="shared" si="2"/>
        <v>3.3915373426936881</v>
      </c>
      <c r="H49" s="2">
        <f t="shared" si="3"/>
        <v>6.0763715912459399E-3</v>
      </c>
      <c r="I49" s="2">
        <f t="shared" si="4"/>
        <v>7.4189218255270766E-3</v>
      </c>
    </row>
    <row r="50" spans="1:9" x14ac:dyDescent="0.25">
      <c r="A50" s="1">
        <v>42030</v>
      </c>
      <c r="B50" s="2">
        <v>2.5684514236141709E-3</v>
      </c>
      <c r="C50" s="2">
        <f t="shared" si="0"/>
        <v>1.9836824788068957E-3</v>
      </c>
      <c r="D50" s="3">
        <f t="shared" si="1"/>
        <v>3.9349961767254703E-6</v>
      </c>
      <c r="E50" s="3">
        <f t="shared" si="5"/>
        <v>3.6922291714900713E-5</v>
      </c>
      <c r="F50" s="3">
        <f t="shared" si="6"/>
        <v>4.8068480998320751E-5</v>
      </c>
      <c r="G50" s="10">
        <f t="shared" si="2"/>
        <v>3.9921788805532645</v>
      </c>
      <c r="H50" s="2">
        <f t="shared" si="3"/>
        <v>1.9836824788068957E-3</v>
      </c>
      <c r="I50" s="2">
        <f t="shared" si="4"/>
        <v>6.9331436591434301E-3</v>
      </c>
    </row>
    <row r="51" spans="1:9" x14ac:dyDescent="0.25">
      <c r="A51" s="1">
        <v>42031</v>
      </c>
      <c r="B51" s="2">
        <v>-1.3387843993213799E-2</v>
      </c>
      <c r="C51" s="2">
        <f t="shared" si="0"/>
        <v>-1.3972612938021075E-2</v>
      </c>
      <c r="D51" s="3">
        <f t="shared" si="1"/>
        <v>1.9523391231575393E-4</v>
      </c>
      <c r="E51" s="3">
        <f t="shared" si="5"/>
        <v>3.9349961767254703E-6</v>
      </c>
      <c r="F51" s="3">
        <f t="shared" si="6"/>
        <v>3.9098454265916933E-5</v>
      </c>
      <c r="G51" s="10">
        <f t="shared" si="2"/>
        <v>2.1469767160355349</v>
      </c>
      <c r="H51" s="2">
        <f t="shared" si="3"/>
        <v>1.3972612938021075E-2</v>
      </c>
      <c r="I51" s="2">
        <f t="shared" si="4"/>
        <v>6.2528756797106504E-3</v>
      </c>
    </row>
    <row r="52" spans="1:9" x14ac:dyDescent="0.25">
      <c r="A52" s="1">
        <v>42032</v>
      </c>
      <c r="B52" s="2">
        <v>-1.3495602473454604E-2</v>
      </c>
      <c r="C52" s="2">
        <f t="shared" si="0"/>
        <v>-1.408037141826188E-2</v>
      </c>
      <c r="D52" s="3">
        <f t="shared" si="1"/>
        <v>1.9825685927620605E-4</v>
      </c>
      <c r="E52" s="3">
        <f t="shared" si="5"/>
        <v>1.9523391231575393E-4</v>
      </c>
      <c r="F52" s="3">
        <f t="shared" si="6"/>
        <v>5.3001829828471322E-5</v>
      </c>
      <c r="G52" s="10">
        <f t="shared" si="2"/>
        <v>2.2953905071806902</v>
      </c>
      <c r="H52" s="2">
        <f t="shared" si="3"/>
        <v>1.408037141826188E-2</v>
      </c>
      <c r="I52" s="2">
        <f t="shared" si="4"/>
        <v>7.2802355613311937E-3</v>
      </c>
    </row>
    <row r="53" spans="1:9" x14ac:dyDescent="0.25">
      <c r="A53" s="1">
        <v>42033</v>
      </c>
      <c r="B53" s="2">
        <v>9.5347025212770831E-3</v>
      </c>
      <c r="C53" s="2">
        <f t="shared" si="0"/>
        <v>8.9499335764698078E-3</v>
      </c>
      <c r="D53" s="3">
        <f t="shared" si="1"/>
        <v>8.0101311023221647E-5</v>
      </c>
      <c r="E53" s="3">
        <f t="shared" si="5"/>
        <v>1.9825685927620605E-4</v>
      </c>
      <c r="F53" s="3">
        <f t="shared" si="6"/>
        <v>6.4057962590324141E-5</v>
      </c>
      <c r="G53" s="10">
        <f t="shared" si="2"/>
        <v>3.0164784908950155</v>
      </c>
      <c r="H53" s="2">
        <f t="shared" si="3"/>
        <v>8.9499335764698078E-3</v>
      </c>
      <c r="I53" s="2">
        <f t="shared" si="4"/>
        <v>8.0036218420365245E-3</v>
      </c>
    </row>
    <row r="54" spans="1:9" x14ac:dyDescent="0.25">
      <c r="A54" s="1">
        <v>42034</v>
      </c>
      <c r="B54" s="2">
        <v>-1.2991960420531856E-2</v>
      </c>
      <c r="C54" s="2">
        <f t="shared" si="0"/>
        <v>-1.3576729365339131E-2</v>
      </c>
      <c r="D54" s="3">
        <f t="shared" si="1"/>
        <v>1.8432758025966191E-4</v>
      </c>
      <c r="E54" s="3">
        <f t="shared" si="5"/>
        <v>8.0101311023221647E-5</v>
      </c>
      <c r="F54" s="3">
        <f t="shared" si="6"/>
        <v>5.9726246179447179E-5</v>
      </c>
      <c r="G54" s="10">
        <f t="shared" si="2"/>
        <v>2.4129618474922281</v>
      </c>
      <c r="H54" s="2">
        <f t="shared" si="3"/>
        <v>1.3576729365339131E-2</v>
      </c>
      <c r="I54" s="2">
        <f t="shared" si="4"/>
        <v>7.7282757572078899E-3</v>
      </c>
    </row>
    <row r="55" spans="1:9" x14ac:dyDescent="0.25">
      <c r="A55" s="1">
        <v>42037</v>
      </c>
      <c r="B55" s="2">
        <v>1.29624709898295E-2</v>
      </c>
      <c r="C55" s="2">
        <f t="shared" si="0"/>
        <v>1.2377702045022225E-2</v>
      </c>
      <c r="D55" s="3">
        <f t="shared" si="1"/>
        <v>1.5320750791534735E-4</v>
      </c>
      <c r="E55" s="3">
        <f t="shared" si="5"/>
        <v>1.8432758025966191E-4</v>
      </c>
      <c r="F55" s="3">
        <f t="shared" si="6"/>
        <v>6.772985160651953E-5</v>
      </c>
      <c r="G55" s="10">
        <f t="shared" si="2"/>
        <v>2.6028372251430034</v>
      </c>
      <c r="H55" s="2">
        <f t="shared" si="3"/>
        <v>1.2377702045022225E-2</v>
      </c>
      <c r="I55" s="2">
        <f t="shared" si="4"/>
        <v>8.2298147978262255E-3</v>
      </c>
    </row>
    <row r="56" spans="1:9" x14ac:dyDescent="0.25">
      <c r="A56" s="1">
        <v>42038</v>
      </c>
      <c r="B56" s="2">
        <v>1.443946854046585E-2</v>
      </c>
      <c r="C56" s="2">
        <f t="shared" si="0"/>
        <v>1.3854699595658574E-2</v>
      </c>
      <c r="D56" s="3">
        <f t="shared" si="1"/>
        <v>1.9195270088594188E-4</v>
      </c>
      <c r="E56" s="3">
        <f t="shared" si="5"/>
        <v>1.5320750791534735E-4</v>
      </c>
      <c r="F56" s="3">
        <f t="shared" si="6"/>
        <v>7.0517360270785321E-5</v>
      </c>
      <c r="G56" s="10">
        <f t="shared" si="2"/>
        <v>2.4368110501162907</v>
      </c>
      <c r="H56" s="2">
        <f t="shared" si="3"/>
        <v>1.3854699595658574E-2</v>
      </c>
      <c r="I56" s="2">
        <f t="shared" si="4"/>
        <v>8.3974615373209847E-3</v>
      </c>
    </row>
    <row r="57" spans="1:9" x14ac:dyDescent="0.25">
      <c r="A57" s="1">
        <v>42039</v>
      </c>
      <c r="B57" s="2">
        <v>-4.1560367409257948E-3</v>
      </c>
      <c r="C57" s="2">
        <f t="shared" si="0"/>
        <v>-4.74080568573307E-3</v>
      </c>
      <c r="D57" s="3">
        <f t="shared" si="1"/>
        <v>2.2475238549879005E-5</v>
      </c>
      <c r="E57" s="3">
        <f t="shared" si="5"/>
        <v>1.9195270088594188E-4</v>
      </c>
      <c r="F57" s="3">
        <f t="shared" si="6"/>
        <v>7.6885714778133566E-5</v>
      </c>
      <c r="G57" s="10">
        <f t="shared" si="2"/>
        <v>3.5027817178989862</v>
      </c>
      <c r="H57" s="2">
        <f t="shared" si="3"/>
        <v>4.74080568573307E-3</v>
      </c>
      <c r="I57" s="2">
        <f t="shared" si="4"/>
        <v>8.7684499643969887E-3</v>
      </c>
    </row>
    <row r="58" spans="1:9" x14ac:dyDescent="0.25">
      <c r="A58" s="1">
        <v>42040</v>
      </c>
      <c r="B58" s="2">
        <v>1.0291401952476242E-2</v>
      </c>
      <c r="C58" s="2">
        <f t="shared" si="0"/>
        <v>9.7066330076689671E-3</v>
      </c>
      <c r="D58" s="3">
        <f t="shared" si="1"/>
        <v>9.4218724345568699E-5</v>
      </c>
      <c r="E58" s="3">
        <f t="shared" si="5"/>
        <v>2.2475238549879005E-5</v>
      </c>
      <c r="F58" s="3">
        <f t="shared" si="6"/>
        <v>6.335044356471776E-5</v>
      </c>
      <c r="G58" s="10">
        <f t="shared" si="2"/>
        <v>2.9207335170824185</v>
      </c>
      <c r="H58" s="2">
        <f t="shared" si="3"/>
        <v>9.7066330076689671E-3</v>
      </c>
      <c r="I58" s="2">
        <f t="shared" si="4"/>
        <v>7.9592991880389676E-3</v>
      </c>
    </row>
    <row r="59" spans="1:9" x14ac:dyDescent="0.25">
      <c r="A59" s="1">
        <v>42041</v>
      </c>
      <c r="B59" s="2">
        <v>-3.4181486724977894E-3</v>
      </c>
      <c r="C59" s="2">
        <f t="shared" si="0"/>
        <v>-4.0029176173050646E-3</v>
      </c>
      <c r="D59" s="3">
        <f t="shared" si="1"/>
        <v>1.6023349450931254E-5</v>
      </c>
      <c r="E59" s="3">
        <f t="shared" si="5"/>
        <v>9.4218724345568699E-5</v>
      </c>
      <c r="F59" s="3">
        <f t="shared" si="6"/>
        <v>6.0717137463317701E-5</v>
      </c>
      <c r="G59" s="10">
        <f t="shared" si="2"/>
        <v>3.647781569572154</v>
      </c>
      <c r="H59" s="2">
        <f t="shared" si="3"/>
        <v>4.0029176173050646E-3</v>
      </c>
      <c r="I59" s="2">
        <f t="shared" si="4"/>
        <v>7.7921202161746516E-3</v>
      </c>
    </row>
    <row r="60" spans="1:9" x14ac:dyDescent="0.25">
      <c r="A60" s="1">
        <v>42044</v>
      </c>
      <c r="B60" s="2">
        <v>-4.2472038025365144E-3</v>
      </c>
      <c r="C60" s="2">
        <f t="shared" si="0"/>
        <v>-4.8319727473437896E-3</v>
      </c>
      <c r="D60" s="3">
        <f t="shared" si="1"/>
        <v>2.334796063107309E-5</v>
      </c>
      <c r="E60" s="3">
        <f t="shared" si="5"/>
        <v>1.6023349450931254E-5</v>
      </c>
      <c r="F60" s="3">
        <f t="shared" si="6"/>
        <v>5.0173345221993166E-5</v>
      </c>
      <c r="G60" s="10">
        <f t="shared" si="2"/>
        <v>3.5747034754466469</v>
      </c>
      <c r="H60" s="2">
        <f t="shared" si="3"/>
        <v>4.8319727473437896E-3</v>
      </c>
      <c r="I60" s="2">
        <f t="shared" si="4"/>
        <v>7.0833145646648481E-3</v>
      </c>
    </row>
    <row r="61" spans="1:9" x14ac:dyDescent="0.25">
      <c r="A61" s="1">
        <v>42045</v>
      </c>
      <c r="B61" s="2">
        <v>1.0675513255225422E-2</v>
      </c>
      <c r="C61" s="2">
        <f t="shared" si="0"/>
        <v>1.0090744310418146E-2</v>
      </c>
      <c r="D61" s="3">
        <f t="shared" si="1"/>
        <v>1.018231207382362E-4</v>
      </c>
      <c r="E61" s="3">
        <f t="shared" si="5"/>
        <v>2.334796063107309E-5</v>
      </c>
      <c r="F61" s="3">
        <f t="shared" si="6"/>
        <v>4.2835678363012558E-5</v>
      </c>
      <c r="G61" s="10">
        <f t="shared" si="2"/>
        <v>2.7941496257131022</v>
      </c>
      <c r="H61" s="2">
        <f t="shared" si="3"/>
        <v>1.0090744310418146E-2</v>
      </c>
      <c r="I61" s="2">
        <f t="shared" si="4"/>
        <v>6.5448971239441614E-3</v>
      </c>
    </row>
    <row r="62" spans="1:9" x14ac:dyDescent="0.25">
      <c r="A62" s="1">
        <v>42046</v>
      </c>
      <c r="B62" s="2">
        <v>-2.9005264455483903E-5</v>
      </c>
      <c r="C62" s="2">
        <f t="shared" si="0"/>
        <v>-6.1377420926275901E-4</v>
      </c>
      <c r="D62" s="3">
        <f t="shared" si="1"/>
        <v>3.7671877995612509E-7</v>
      </c>
      <c r="E62" s="3">
        <f t="shared" si="5"/>
        <v>1.018231207382362E-4</v>
      </c>
      <c r="F62" s="3">
        <f t="shared" si="6"/>
        <v>4.5716883343891219E-5</v>
      </c>
      <c r="G62" s="10">
        <f t="shared" si="2"/>
        <v>4.2125984135643009</v>
      </c>
      <c r="H62" s="2">
        <f t="shared" si="3"/>
        <v>6.1377420926275901E-4</v>
      </c>
      <c r="I62" s="2">
        <f t="shared" si="4"/>
        <v>6.7614261323992305E-3</v>
      </c>
    </row>
    <row r="63" spans="1:9" x14ac:dyDescent="0.25">
      <c r="A63" s="1">
        <v>42047</v>
      </c>
      <c r="B63" s="2">
        <v>9.644530173601451E-3</v>
      </c>
      <c r="C63" s="2">
        <f t="shared" si="0"/>
        <v>9.0597612287941758E-3</v>
      </c>
      <c r="D63" s="3">
        <f t="shared" si="1"/>
        <v>8.207927352276215E-5</v>
      </c>
      <c r="E63" s="3">
        <f t="shared" si="5"/>
        <v>3.7671877995612509E-7</v>
      </c>
      <c r="F63" s="3">
        <f t="shared" si="6"/>
        <v>3.6896751457087162E-5</v>
      </c>
      <c r="G63" s="10">
        <f t="shared" si="2"/>
        <v>2.9190483044912474</v>
      </c>
      <c r="H63" s="2">
        <f t="shared" si="3"/>
        <v>9.0597612287941758E-3</v>
      </c>
      <c r="I63" s="2">
        <f t="shared" si="4"/>
        <v>6.0742696233446174E-3</v>
      </c>
    </row>
    <row r="64" spans="1:9" x14ac:dyDescent="0.25">
      <c r="A64" s="1">
        <v>42048</v>
      </c>
      <c r="B64" s="2">
        <v>4.0747337776754211E-3</v>
      </c>
      <c r="C64" s="2">
        <f t="shared" si="0"/>
        <v>3.4899648328681459E-3</v>
      </c>
      <c r="D64" s="3">
        <f t="shared" si="1"/>
        <v>1.2179854534656386E-5</v>
      </c>
      <c r="E64" s="3">
        <f t="shared" si="5"/>
        <v>8.207927352276215E-5</v>
      </c>
      <c r="F64" s="3">
        <f t="shared" si="6"/>
        <v>3.8985492670082506E-5</v>
      </c>
      <c r="G64" s="10">
        <f t="shared" si="2"/>
        <v>3.8240677070878051</v>
      </c>
      <c r="H64" s="2">
        <f t="shared" si="3"/>
        <v>3.4899648328681459E-3</v>
      </c>
      <c r="I64" s="2">
        <f t="shared" si="4"/>
        <v>6.2438363743841417E-3</v>
      </c>
    </row>
    <row r="65" spans="1:9" x14ac:dyDescent="0.25">
      <c r="A65" s="1">
        <v>42052</v>
      </c>
      <c r="B65" s="2">
        <v>1.5975278852071728E-3</v>
      </c>
      <c r="C65" s="2">
        <f t="shared" si="0"/>
        <v>1.0127589403998976E-3</v>
      </c>
      <c r="D65" s="3">
        <f t="shared" si="1"/>
        <v>1.0256806713599234E-6</v>
      </c>
      <c r="E65" s="3">
        <f t="shared" si="5"/>
        <v>1.2179854534656386E-5</v>
      </c>
      <c r="F65" s="3">
        <f t="shared" si="6"/>
        <v>3.2988036765632771E-5</v>
      </c>
      <c r="G65" s="10">
        <f t="shared" si="2"/>
        <v>4.290204944493607</v>
      </c>
      <c r="H65" s="2">
        <f t="shared" si="3"/>
        <v>1.0127589403998976E-3</v>
      </c>
      <c r="I65" s="2">
        <f t="shared" si="4"/>
        <v>5.743521286252256E-3</v>
      </c>
    </row>
    <row r="66" spans="1:9" x14ac:dyDescent="0.25">
      <c r="A66" s="1">
        <v>42053</v>
      </c>
      <c r="B66" s="2">
        <v>-3.1423483816916953E-4</v>
      </c>
      <c r="C66" s="2">
        <f t="shared" si="0"/>
        <v>-8.9900378297644464E-4</v>
      </c>
      <c r="D66" s="3">
        <f t="shared" si="1"/>
        <v>8.0820780180595839E-7</v>
      </c>
      <c r="E66" s="3">
        <f t="shared" si="5"/>
        <v>1.0256806713599234E-6</v>
      </c>
      <c r="F66" s="3">
        <f t="shared" si="6"/>
        <v>2.7146530840957872E-5</v>
      </c>
      <c r="G66" s="10">
        <f t="shared" si="2"/>
        <v>4.3914376846946563</v>
      </c>
      <c r="H66" s="2">
        <f t="shared" si="3"/>
        <v>8.9900378297644464E-4</v>
      </c>
      <c r="I66" s="2">
        <f t="shared" si="4"/>
        <v>5.2102332808577649E-3</v>
      </c>
    </row>
    <row r="67" spans="1:9" x14ac:dyDescent="0.25">
      <c r="A67" s="1">
        <v>42054</v>
      </c>
      <c r="B67" s="2">
        <v>-1.0620666006249113E-3</v>
      </c>
      <c r="C67" s="2">
        <f t="shared" si="0"/>
        <v>-1.6468355454321865E-3</v>
      </c>
      <c r="D67" s="3">
        <f t="shared" si="1"/>
        <v>2.7120673136989273E-6</v>
      </c>
      <c r="E67" s="3">
        <f t="shared" si="5"/>
        <v>8.0820780180595839E-7</v>
      </c>
      <c r="F67" s="3">
        <f t="shared" si="6"/>
        <v>2.2615879016841848E-5</v>
      </c>
      <c r="G67" s="10">
        <f t="shared" si="2"/>
        <v>4.3089891356792061</v>
      </c>
      <c r="H67" s="2">
        <f t="shared" si="3"/>
        <v>1.6468355454321865E-3</v>
      </c>
      <c r="I67" s="2">
        <f t="shared" si="4"/>
        <v>4.755615524497523E-3</v>
      </c>
    </row>
    <row r="68" spans="1:9" x14ac:dyDescent="0.25">
      <c r="A68" s="1">
        <v>42055</v>
      </c>
      <c r="B68" s="2">
        <v>6.1264869245991616E-3</v>
      </c>
      <c r="C68" s="2">
        <f t="shared" si="0"/>
        <v>5.5417179797918863E-3</v>
      </c>
      <c r="D68" s="3">
        <f t="shared" si="1"/>
        <v>3.0710638167548668E-5</v>
      </c>
      <c r="E68" s="3">
        <f t="shared" si="5"/>
        <v>2.7120673136989273E-6</v>
      </c>
      <c r="F68" s="3">
        <f t="shared" si="6"/>
        <v>1.9327529707462802E-5</v>
      </c>
      <c r="G68" s="10">
        <f t="shared" si="2"/>
        <v>3.4733039729873725</v>
      </c>
      <c r="H68" s="2">
        <f t="shared" si="3"/>
        <v>5.5417179797918863E-3</v>
      </c>
      <c r="I68" s="2">
        <f t="shared" si="4"/>
        <v>4.3963086456097235E-3</v>
      </c>
    </row>
    <row r="69" spans="1:9" x14ac:dyDescent="0.25">
      <c r="A69" s="1">
        <v>42058</v>
      </c>
      <c r="B69" s="2">
        <v>-3.032744159600087E-4</v>
      </c>
      <c r="C69" s="2">
        <f t="shared" si="0"/>
        <v>-8.8804336076728381E-4</v>
      </c>
      <c r="D69" s="3">
        <f t="shared" si="1"/>
        <v>7.8862101060285224E-7</v>
      </c>
      <c r="E69" s="3">
        <f t="shared" si="5"/>
        <v>3.0710638167548668E-5</v>
      </c>
      <c r="F69" s="3">
        <f t="shared" si="6"/>
        <v>1.9838252337384466E-5</v>
      </c>
      <c r="G69" s="10">
        <f t="shared" si="2"/>
        <v>4.5214216916339769</v>
      </c>
      <c r="H69" s="2">
        <f t="shared" si="3"/>
        <v>8.8804336076728381E-4</v>
      </c>
      <c r="I69" s="2">
        <f t="shared" si="4"/>
        <v>4.4540153050235997E-3</v>
      </c>
    </row>
    <row r="70" spans="1:9" x14ac:dyDescent="0.25">
      <c r="A70" s="1">
        <v>42059</v>
      </c>
      <c r="B70" s="2">
        <v>2.7587383749041461E-3</v>
      </c>
      <c r="C70" s="2">
        <f t="shared" si="0"/>
        <v>2.1739694300968709E-3</v>
      </c>
      <c r="D70" s="3">
        <f t="shared" si="1"/>
        <v>4.7261430829957132E-6</v>
      </c>
      <c r="E70" s="3">
        <f t="shared" si="5"/>
        <v>7.8862101060285224E-7</v>
      </c>
      <c r="F70" s="3">
        <f t="shared" si="6"/>
        <v>1.6975088905576256E-5</v>
      </c>
      <c r="G70" s="10">
        <f t="shared" si="2"/>
        <v>4.2710828672105619</v>
      </c>
      <c r="H70" s="2">
        <f t="shared" si="3"/>
        <v>2.1739694300968709E-3</v>
      </c>
      <c r="I70" s="2">
        <f t="shared" si="4"/>
        <v>4.1200836041974023E-3</v>
      </c>
    </row>
    <row r="71" spans="1:9" x14ac:dyDescent="0.25">
      <c r="A71" s="1">
        <v>42060</v>
      </c>
      <c r="B71" s="2">
        <v>-7.6578365193713527E-4</v>
      </c>
      <c r="C71" s="2">
        <f t="shared" si="0"/>
        <v>-1.3505525967444105E-3</v>
      </c>
      <c r="D71" s="3">
        <f t="shared" si="1"/>
        <v>1.8239923165730702E-6</v>
      </c>
      <c r="E71" s="3">
        <f t="shared" si="5"/>
        <v>4.7261430829957132E-6</v>
      </c>
      <c r="F71" s="3">
        <f t="shared" si="6"/>
        <v>1.5194657699355068E-5</v>
      </c>
      <c r="G71" s="10">
        <f t="shared" si="2"/>
        <v>4.5076658252373525</v>
      </c>
      <c r="H71" s="2">
        <f t="shared" si="3"/>
        <v>1.3505525967444105E-3</v>
      </c>
      <c r="I71" s="2">
        <f t="shared" si="4"/>
        <v>3.8980325421108363E-3</v>
      </c>
    </row>
    <row r="72" spans="1:9" x14ac:dyDescent="0.25">
      <c r="A72" s="1">
        <v>42061</v>
      </c>
      <c r="B72" s="2">
        <v>-1.4759728648067183E-3</v>
      </c>
      <c r="C72" s="2">
        <f t="shared" si="0"/>
        <v>-2.0607418096139935E-3</v>
      </c>
      <c r="D72" s="3">
        <f t="shared" si="1"/>
        <v>4.2466568058911568E-6</v>
      </c>
      <c r="E72" s="3">
        <f t="shared" si="5"/>
        <v>1.8239923165730702E-6</v>
      </c>
      <c r="F72" s="3">
        <f t="shared" si="6"/>
        <v>1.3505058599334798E-5</v>
      </c>
      <c r="G72" s="10">
        <f t="shared" si="2"/>
        <v>4.352318105928318</v>
      </c>
      <c r="H72" s="2">
        <f t="shared" si="3"/>
        <v>2.0607418096139935E-3</v>
      </c>
      <c r="I72" s="2">
        <f t="shared" si="4"/>
        <v>3.6749229378770379E-3</v>
      </c>
    </row>
    <row r="73" spans="1:9" x14ac:dyDescent="0.25">
      <c r="A73" s="1">
        <v>42062</v>
      </c>
      <c r="B73" s="2">
        <v>-2.9563091617157422E-3</v>
      </c>
      <c r="C73" s="2">
        <f t="shared" si="0"/>
        <v>-3.5410781065230174E-3</v>
      </c>
      <c r="D73" s="3">
        <f t="shared" si="1"/>
        <v>1.2539234156496638E-5</v>
      </c>
      <c r="E73" s="3">
        <f t="shared" si="5"/>
        <v>4.2466568058911568E-6</v>
      </c>
      <c r="F73" s="3">
        <f t="shared" si="6"/>
        <v>1.246518162461595E-5</v>
      </c>
      <c r="G73" s="10">
        <f t="shared" si="2"/>
        <v>3.9501724779463281</v>
      </c>
      <c r="H73" s="2">
        <f t="shared" si="3"/>
        <v>3.5410781065230174E-3</v>
      </c>
      <c r="I73" s="2">
        <f t="shared" si="4"/>
        <v>3.5306064103232961E-3</v>
      </c>
    </row>
    <row r="74" spans="1:9" x14ac:dyDescent="0.25">
      <c r="A74" s="1">
        <v>42065</v>
      </c>
      <c r="B74" s="2">
        <v>6.1249703017343116E-3</v>
      </c>
      <c r="C74" s="2">
        <f t="shared" si="0"/>
        <v>5.5402013569270363E-3</v>
      </c>
      <c r="D74" s="3">
        <f t="shared" si="1"/>
        <v>3.0693831075296173E-5</v>
      </c>
      <c r="E74" s="3">
        <f t="shared" si="5"/>
        <v>1.2539234156496638E-5</v>
      </c>
      <c r="F74" s="3">
        <f t="shared" si="6"/>
        <v>1.2565572439933655E-5</v>
      </c>
      <c r="G74" s="10">
        <f t="shared" si="2"/>
        <v>3.3862161498464372</v>
      </c>
      <c r="H74" s="2">
        <f t="shared" si="3"/>
        <v>5.5402013569270363E-3</v>
      </c>
      <c r="I74" s="2">
        <f t="shared" si="4"/>
        <v>3.5447951195991079E-3</v>
      </c>
    </row>
    <row r="75" spans="1:9" x14ac:dyDescent="0.25">
      <c r="A75" s="1">
        <v>42066</v>
      </c>
      <c r="B75" s="2">
        <v>-4.5386064919545888E-3</v>
      </c>
      <c r="C75" s="2">
        <f t="shared" si="0"/>
        <v>-5.123375436761864E-3</v>
      </c>
      <c r="D75" s="3">
        <f t="shared" si="1"/>
        <v>2.6248975866014821E-5</v>
      </c>
      <c r="E75" s="3">
        <f t="shared" si="5"/>
        <v>3.0693831075296173E-5</v>
      </c>
      <c r="F75" s="3">
        <f t="shared" si="6"/>
        <v>1.4619275651275033E-5</v>
      </c>
      <c r="G75" s="10">
        <f t="shared" si="2"/>
        <v>3.5334732626808898</v>
      </c>
      <c r="H75" s="2">
        <f t="shared" si="3"/>
        <v>5.123375436761864E-3</v>
      </c>
      <c r="I75" s="2">
        <f t="shared" si="4"/>
        <v>3.8235161371798906E-3</v>
      </c>
    </row>
    <row r="76" spans="1:9" x14ac:dyDescent="0.25">
      <c r="A76" s="1">
        <v>42067</v>
      </c>
      <c r="B76" s="2">
        <v>-4.3885035440131004E-3</v>
      </c>
      <c r="C76" s="2">
        <f t="shared" si="0"/>
        <v>-4.9732724888203756E-3</v>
      </c>
      <c r="D76" s="3">
        <f t="shared" si="1"/>
        <v>2.4733439248057613E-5</v>
      </c>
      <c r="E76" s="3">
        <f t="shared" si="5"/>
        <v>2.6248975866014821E-5</v>
      </c>
      <c r="F76" s="3">
        <f t="shared" si="6"/>
        <v>1.5719946184226465E-5</v>
      </c>
      <c r="G76" s="10">
        <f t="shared" si="2"/>
        <v>3.5827987117615425</v>
      </c>
      <c r="H76" s="2">
        <f t="shared" si="3"/>
        <v>4.9732724888203756E-3</v>
      </c>
      <c r="I76" s="2">
        <f t="shared" si="4"/>
        <v>3.9648387336973069E-3</v>
      </c>
    </row>
    <row r="77" spans="1:9" x14ac:dyDescent="0.25">
      <c r="A77" s="1">
        <v>42068</v>
      </c>
      <c r="B77" s="2">
        <v>1.1960753479816066E-3</v>
      </c>
      <c r="C77" s="2">
        <f t="shared" si="0"/>
        <v>6.1130640317433153E-4</v>
      </c>
      <c r="D77" s="3">
        <f t="shared" si="1"/>
        <v>3.7369551856193834E-7</v>
      </c>
      <c r="E77" s="3">
        <f t="shared" si="5"/>
        <v>2.4733439248057613E-5</v>
      </c>
      <c r="F77" s="3">
        <f t="shared" si="6"/>
        <v>1.6404185729869338E-5</v>
      </c>
      <c r="G77" s="10">
        <f t="shared" si="2"/>
        <v>4.6649077365917639</v>
      </c>
      <c r="H77" s="2">
        <f t="shared" si="3"/>
        <v>6.1130640317433153E-4</v>
      </c>
      <c r="I77" s="2">
        <f t="shared" si="4"/>
        <v>4.0502081094518265E-3</v>
      </c>
    </row>
    <row r="78" spans="1:9" x14ac:dyDescent="0.25">
      <c r="A78" s="1">
        <v>42069</v>
      </c>
      <c r="B78" s="2">
        <v>-1.4173932909416154E-2</v>
      </c>
      <c r="C78" s="2">
        <f t="shared" si="0"/>
        <v>-1.4758701854223429E-2</v>
      </c>
      <c r="D78" s="3">
        <f t="shared" si="1"/>
        <v>2.1781928042185808E-4</v>
      </c>
      <c r="E78" s="3">
        <f t="shared" si="5"/>
        <v>3.7369551856193834E-7</v>
      </c>
      <c r="F78" s="3">
        <f t="shared" si="6"/>
        <v>1.4280388270599724E-5</v>
      </c>
      <c r="G78" s="10">
        <f t="shared" si="2"/>
        <v>0.97965095047973327</v>
      </c>
      <c r="H78" s="2">
        <f t="shared" si="3"/>
        <v>1.4758701854223429E-2</v>
      </c>
      <c r="I78" s="2">
        <f t="shared" si="4"/>
        <v>3.778940098837202E-3</v>
      </c>
    </row>
    <row r="79" spans="1:9" x14ac:dyDescent="0.25">
      <c r="A79" s="1">
        <v>42072</v>
      </c>
      <c r="B79" s="2">
        <v>3.9444589283814668E-3</v>
      </c>
      <c r="C79" s="2">
        <f t="shared" ref="C79:C142" si="7">B79-B$5</f>
        <v>3.3596899835741916E-3</v>
      </c>
      <c r="D79" s="3">
        <f t="shared" ref="D79:D142" si="8">C79^2</f>
        <v>1.1287516785728752E-5</v>
      </c>
      <c r="E79" s="3">
        <f t="shared" si="5"/>
        <v>2.1781928042185808E-4</v>
      </c>
      <c r="F79" s="3">
        <f t="shared" si="6"/>
        <v>3.6312167386457323E-5</v>
      </c>
      <c r="G79" s="10">
        <f t="shared" ref="G79:G142" si="9">IFERROR(LN(1/(2*SQRT(F79))*EXP(-SQRT(D79/F79))),-10000)</f>
        <v>3.8609953993854251</v>
      </c>
      <c r="H79" s="2">
        <f t="shared" ref="H79:H142" si="10">SQRT(D79)</f>
        <v>3.3596899835741916E-3</v>
      </c>
      <c r="I79" s="2">
        <f t="shared" ref="I79:I142" si="11">SQRT(F79)</f>
        <v>6.0259577982638849E-3</v>
      </c>
    </row>
    <row r="80" spans="1:9" x14ac:dyDescent="0.25">
      <c r="A80" s="1">
        <v>42073</v>
      </c>
      <c r="B80" s="2">
        <v>-1.6961378839393415E-2</v>
      </c>
      <c r="C80" s="2">
        <f t="shared" si="7"/>
        <v>-1.7546147784200689E-2</v>
      </c>
      <c r="D80" s="3">
        <f t="shared" si="8"/>
        <v>3.0786730206501073E-4</v>
      </c>
      <c r="E80" s="3">
        <f t="shared" ref="E80:E143" si="12">D79</f>
        <v>1.1287516785728752E-5</v>
      </c>
      <c r="F80" s="3">
        <f t="shared" ref="F80:F143" si="13">B$6+B$7*E80+B$8*F79</f>
        <v>3.0828312021434647E-5</v>
      </c>
      <c r="G80" s="10">
        <f t="shared" si="9"/>
        <v>1.3402470834663149</v>
      </c>
      <c r="H80" s="2">
        <f t="shared" si="10"/>
        <v>1.7546147784200689E-2</v>
      </c>
      <c r="I80" s="2">
        <f t="shared" si="11"/>
        <v>5.5523249203765666E-3</v>
      </c>
    </row>
    <row r="81" spans="1:9" x14ac:dyDescent="0.25">
      <c r="A81" s="1">
        <v>42074</v>
      </c>
      <c r="B81" s="2">
        <v>-1.9176581089542788E-3</v>
      </c>
      <c r="C81" s="2">
        <f t="shared" si="7"/>
        <v>-2.502427053761554E-3</v>
      </c>
      <c r="D81" s="3">
        <f t="shared" si="8"/>
        <v>6.2621411593977316E-6</v>
      </c>
      <c r="E81" s="3">
        <f t="shared" si="12"/>
        <v>3.0786730206501073E-4</v>
      </c>
      <c r="F81" s="3">
        <f t="shared" si="13"/>
        <v>5.888193705292475E-5</v>
      </c>
      <c r="G81" s="10">
        <f t="shared" si="9"/>
        <v>3.8507262073199011</v>
      </c>
      <c r="H81" s="2">
        <f t="shared" si="10"/>
        <v>2.502427053761554E-3</v>
      </c>
      <c r="I81" s="2">
        <f t="shared" si="11"/>
        <v>7.6734566560921393E-3</v>
      </c>
    </row>
    <row r="82" spans="1:9" x14ac:dyDescent="0.25">
      <c r="A82" s="1">
        <v>42075</v>
      </c>
      <c r="B82" s="2">
        <v>1.2601458651923192E-2</v>
      </c>
      <c r="C82" s="2">
        <f t="shared" si="7"/>
        <v>1.2016689707115917E-2</v>
      </c>
      <c r="D82" s="3">
        <f t="shared" si="8"/>
        <v>1.4440083151710562E-4</v>
      </c>
      <c r="E82" s="3">
        <f t="shared" si="12"/>
        <v>6.2621411593977316E-6</v>
      </c>
      <c r="F82" s="3">
        <f t="shared" si="13"/>
        <v>4.7694835747529275E-5</v>
      </c>
      <c r="G82" s="10">
        <f t="shared" si="9"/>
        <v>2.5421968555079451</v>
      </c>
      <c r="H82" s="2">
        <f t="shared" si="10"/>
        <v>1.2016689707115917E-2</v>
      </c>
      <c r="I82" s="2">
        <f t="shared" si="11"/>
        <v>6.9061447818250434E-3</v>
      </c>
    </row>
    <row r="83" spans="1:9" x14ac:dyDescent="0.25">
      <c r="A83" s="1">
        <v>42076</v>
      </c>
      <c r="B83" s="2">
        <v>-6.0746871899125532E-3</v>
      </c>
      <c r="C83" s="2">
        <f t="shared" si="7"/>
        <v>-6.6594561347198284E-3</v>
      </c>
      <c r="D83" s="3">
        <f t="shared" si="8"/>
        <v>4.4348356010257559E-5</v>
      </c>
      <c r="E83" s="3">
        <f t="shared" si="12"/>
        <v>1.4440083151710562E-4</v>
      </c>
      <c r="F83" s="3">
        <f t="shared" si="13"/>
        <v>5.4100800630194073E-5</v>
      </c>
      <c r="G83" s="10">
        <f t="shared" si="9"/>
        <v>3.3137910562150656</v>
      </c>
      <c r="H83" s="2">
        <f t="shared" si="10"/>
        <v>6.6594561347198284E-3</v>
      </c>
      <c r="I83" s="2">
        <f t="shared" si="11"/>
        <v>7.3553246447858487E-3</v>
      </c>
    </row>
    <row r="84" spans="1:9" x14ac:dyDescent="0.25">
      <c r="A84" s="1">
        <v>42079</v>
      </c>
      <c r="B84" s="2">
        <v>1.353365150482122E-2</v>
      </c>
      <c r="C84" s="2">
        <f t="shared" si="7"/>
        <v>1.2948882560013945E-2</v>
      </c>
      <c r="D84" s="3">
        <f t="shared" si="8"/>
        <v>1.6767355955303329E-4</v>
      </c>
      <c r="E84" s="3">
        <f t="shared" si="12"/>
        <v>4.4348356010257559E-5</v>
      </c>
      <c r="F84" s="3">
        <f t="shared" si="13"/>
        <v>4.8151913933388828E-5</v>
      </c>
      <c r="G84" s="10">
        <f t="shared" si="9"/>
        <v>2.4113680357732328</v>
      </c>
      <c r="H84" s="2">
        <f t="shared" si="10"/>
        <v>1.2948882560013945E-2</v>
      </c>
      <c r="I84" s="2">
        <f t="shared" si="11"/>
        <v>6.9391580132887034E-3</v>
      </c>
    </row>
    <row r="85" spans="1:9" x14ac:dyDescent="0.25">
      <c r="A85" s="1">
        <v>42080</v>
      </c>
      <c r="B85" s="2">
        <v>-3.3202158380540858E-3</v>
      </c>
      <c r="C85" s="2">
        <f t="shared" si="7"/>
        <v>-3.904984782861361E-3</v>
      </c>
      <c r="D85" s="3">
        <f t="shared" si="8"/>
        <v>1.524890615437879E-5</v>
      </c>
      <c r="E85" s="3">
        <f t="shared" si="12"/>
        <v>1.6767355955303329E-4</v>
      </c>
      <c r="F85" s="3">
        <f t="shared" si="13"/>
        <v>5.6986846055872482E-5</v>
      </c>
      <c r="G85" s="10">
        <f t="shared" si="9"/>
        <v>3.675910302506185</v>
      </c>
      <c r="H85" s="2">
        <f t="shared" si="10"/>
        <v>3.904984782861361E-3</v>
      </c>
      <c r="I85" s="2">
        <f t="shared" si="11"/>
        <v>7.5489632437754309E-3</v>
      </c>
    </row>
    <row r="86" spans="1:9" x14ac:dyDescent="0.25">
      <c r="A86" s="1">
        <v>42081</v>
      </c>
      <c r="B86" s="2">
        <v>1.2158435698169878E-2</v>
      </c>
      <c r="C86" s="2">
        <f t="shared" si="7"/>
        <v>1.1573666753362603E-2</v>
      </c>
      <c r="D86" s="3">
        <f t="shared" si="8"/>
        <v>1.3394976211789086E-4</v>
      </c>
      <c r="E86" s="3">
        <f t="shared" si="12"/>
        <v>1.524890615437879E-5</v>
      </c>
      <c r="F86" s="3">
        <f t="shared" si="13"/>
        <v>4.7210958261260012E-5</v>
      </c>
      <c r="G86" s="10">
        <f t="shared" si="9"/>
        <v>2.6028782775887622</v>
      </c>
      <c r="H86" s="2">
        <f t="shared" si="10"/>
        <v>1.1573666753362603E-2</v>
      </c>
      <c r="I86" s="2">
        <f t="shared" si="11"/>
        <v>6.8710230869398203E-3</v>
      </c>
    </row>
    <row r="87" spans="1:9" x14ac:dyDescent="0.25">
      <c r="A87" s="1">
        <v>42082</v>
      </c>
      <c r="B87" s="2">
        <v>-4.8725887115980138E-3</v>
      </c>
      <c r="C87" s="2">
        <f t="shared" si="7"/>
        <v>-5.457357656405289E-3</v>
      </c>
      <c r="D87" s="3">
        <f t="shared" si="8"/>
        <v>2.9782752589925428E-5</v>
      </c>
      <c r="E87" s="3">
        <f t="shared" si="12"/>
        <v>1.3394976211789086E-4</v>
      </c>
      <c r="F87" s="3">
        <f t="shared" si="13"/>
        <v>5.2589800243942476E-5</v>
      </c>
      <c r="G87" s="10">
        <f t="shared" si="9"/>
        <v>3.4808034217727211</v>
      </c>
      <c r="H87" s="2">
        <f t="shared" si="10"/>
        <v>5.457357656405289E-3</v>
      </c>
      <c r="I87" s="2">
        <f t="shared" si="11"/>
        <v>7.2518825310358189E-3</v>
      </c>
    </row>
    <row r="88" spans="1:9" x14ac:dyDescent="0.25">
      <c r="A88" s="1">
        <v>42083</v>
      </c>
      <c r="B88" s="2">
        <v>9.0127173606091571E-3</v>
      </c>
      <c r="C88" s="2">
        <f t="shared" si="7"/>
        <v>8.4279484158018819E-3</v>
      </c>
      <c r="D88" s="3">
        <f t="shared" si="8"/>
        <v>7.1030314499417451E-5</v>
      </c>
      <c r="E88" s="3">
        <f t="shared" si="12"/>
        <v>2.9782752589925428E-5</v>
      </c>
      <c r="F88" s="3">
        <f t="shared" si="13"/>
        <v>4.5400549010814938E-5</v>
      </c>
      <c r="G88" s="10">
        <f t="shared" si="9"/>
        <v>3.0560360808198705</v>
      </c>
      <c r="H88" s="2">
        <f t="shared" si="10"/>
        <v>8.4279484158018819E-3</v>
      </c>
      <c r="I88" s="2">
        <f t="shared" si="11"/>
        <v>6.7379929512292411E-3</v>
      </c>
    </row>
    <row r="89" spans="1:9" x14ac:dyDescent="0.25">
      <c r="A89" s="1">
        <v>42086</v>
      </c>
      <c r="B89" s="2">
        <v>-1.7456477396706749E-3</v>
      </c>
      <c r="C89" s="2">
        <f t="shared" si="7"/>
        <v>-2.3304166844779501E-3</v>
      </c>
      <c r="D89" s="3">
        <f t="shared" si="8"/>
        <v>5.4308419232932016E-6</v>
      </c>
      <c r="E89" s="3">
        <f t="shared" si="12"/>
        <v>7.1030314499417451E-5</v>
      </c>
      <c r="F89" s="3">
        <f t="shared" si="13"/>
        <v>4.4343794239231558E-5</v>
      </c>
      <c r="G89" s="10">
        <f t="shared" si="9"/>
        <v>3.968662721399093</v>
      </c>
      <c r="H89" s="2">
        <f t="shared" si="10"/>
        <v>2.3304166844779501E-3</v>
      </c>
      <c r="I89" s="2">
        <f t="shared" si="11"/>
        <v>6.6591136226401455E-3</v>
      </c>
    </row>
    <row r="90" spans="1:9" x14ac:dyDescent="0.25">
      <c r="A90" s="1">
        <v>42087</v>
      </c>
      <c r="B90" s="2">
        <v>-6.1394588532707184E-3</v>
      </c>
      <c r="C90" s="2">
        <f t="shared" si="7"/>
        <v>-6.7242277980779936E-3</v>
      </c>
      <c r="D90" s="3">
        <f t="shared" si="8"/>
        <v>4.521523948044482E-5</v>
      </c>
      <c r="E90" s="3">
        <f t="shared" si="12"/>
        <v>5.4308419232932016E-6</v>
      </c>
      <c r="F90" s="3">
        <f t="shared" si="13"/>
        <v>3.6387527432817882E-5</v>
      </c>
      <c r="G90" s="10">
        <f t="shared" si="9"/>
        <v>3.3027741645206152</v>
      </c>
      <c r="H90" s="2">
        <f t="shared" si="10"/>
        <v>6.7242277980779936E-3</v>
      </c>
      <c r="I90" s="2">
        <f t="shared" si="11"/>
        <v>6.0322075090979655E-3</v>
      </c>
    </row>
    <row r="91" spans="1:9" x14ac:dyDescent="0.25">
      <c r="A91" s="1">
        <v>42088</v>
      </c>
      <c r="B91" s="2">
        <v>-1.4558928998326448E-2</v>
      </c>
      <c r="C91" s="2">
        <f t="shared" si="7"/>
        <v>-1.5143697943133723E-2</v>
      </c>
      <c r="D91" s="3">
        <f t="shared" si="8"/>
        <v>2.2933158739287256E-4</v>
      </c>
      <c r="E91" s="3">
        <f t="shared" si="12"/>
        <v>4.521523948044482E-5</v>
      </c>
      <c r="F91" s="3">
        <f t="shared" si="13"/>
        <v>3.4579711383314786E-5</v>
      </c>
      <c r="G91" s="10">
        <f t="shared" si="9"/>
        <v>1.867713498205992</v>
      </c>
      <c r="H91" s="2">
        <f t="shared" si="10"/>
        <v>1.5143697943133723E-2</v>
      </c>
      <c r="I91" s="2">
        <f t="shared" si="11"/>
        <v>5.8804516308966258E-3</v>
      </c>
    </row>
    <row r="92" spans="1:9" x14ac:dyDescent="0.25">
      <c r="A92" s="1">
        <v>42089</v>
      </c>
      <c r="B92" s="2">
        <v>-2.3774289803740745E-3</v>
      </c>
      <c r="C92" s="2">
        <f t="shared" si="7"/>
        <v>-2.9621979251813497E-3</v>
      </c>
      <c r="D92" s="3">
        <f t="shared" si="8"/>
        <v>8.7746165479486928E-6</v>
      </c>
      <c r="E92" s="3">
        <f t="shared" si="12"/>
        <v>2.2933158739287256E-4</v>
      </c>
      <c r="F92" s="3">
        <f t="shared" si="13"/>
        <v>5.3227177369982034E-5</v>
      </c>
      <c r="G92" s="10">
        <f t="shared" si="9"/>
        <v>3.8213036059608347</v>
      </c>
      <c r="H92" s="2">
        <f t="shared" si="10"/>
        <v>2.9621979251813497E-3</v>
      </c>
      <c r="I92" s="2">
        <f t="shared" si="11"/>
        <v>7.2956958112288398E-3</v>
      </c>
    </row>
    <row r="93" spans="1:9" x14ac:dyDescent="0.25">
      <c r="A93" s="1">
        <v>42090</v>
      </c>
      <c r="B93" s="2">
        <v>2.3685042433674308E-3</v>
      </c>
      <c r="C93" s="2">
        <f t="shared" si="7"/>
        <v>1.7837352985601556E-3</v>
      </c>
      <c r="D93" s="3">
        <f t="shared" si="8"/>
        <v>3.1817116153294876E-6</v>
      </c>
      <c r="E93" s="3">
        <f t="shared" si="12"/>
        <v>8.7746165479486928E-6</v>
      </c>
      <c r="F93" s="3">
        <f t="shared" si="13"/>
        <v>4.3605439677891223E-5</v>
      </c>
      <c r="G93" s="10">
        <f t="shared" si="9"/>
        <v>4.0568950738789713</v>
      </c>
      <c r="H93" s="2">
        <f t="shared" si="10"/>
        <v>1.7837352985601556E-3</v>
      </c>
      <c r="I93" s="2">
        <f t="shared" si="11"/>
        <v>6.6034415025720663E-3</v>
      </c>
    </row>
    <row r="94" spans="1:9" x14ac:dyDescent="0.25">
      <c r="A94" s="1">
        <v>42093</v>
      </c>
      <c r="B94" s="2">
        <v>1.2236659518102488E-2</v>
      </c>
      <c r="C94" s="2">
        <f t="shared" si="7"/>
        <v>1.1651890573295213E-2</v>
      </c>
      <c r="D94" s="3">
        <f t="shared" si="8"/>
        <v>1.3576655393204585E-4</v>
      </c>
      <c r="E94" s="3">
        <f t="shared" si="12"/>
        <v>3.1817116153294876E-6</v>
      </c>
      <c r="F94" s="3">
        <f t="shared" si="13"/>
        <v>3.5573021820892213E-5</v>
      </c>
      <c r="G94" s="10">
        <f t="shared" si="9"/>
        <v>2.4752126594954409</v>
      </c>
      <c r="H94" s="2">
        <f t="shared" si="10"/>
        <v>1.1651890573295213E-2</v>
      </c>
      <c r="I94" s="2">
        <f t="shared" si="11"/>
        <v>5.9643123510503887E-3</v>
      </c>
    </row>
    <row r="95" spans="1:9" x14ac:dyDescent="0.25">
      <c r="A95" s="1">
        <v>42094</v>
      </c>
      <c r="B95" s="2">
        <v>-8.7957282000152848E-3</v>
      </c>
      <c r="C95" s="2">
        <f t="shared" si="7"/>
        <v>-9.38049714482256E-3</v>
      </c>
      <c r="D95" s="3">
        <f t="shared" si="8"/>
        <v>8.7993726684024203E-5</v>
      </c>
      <c r="E95" s="3">
        <f t="shared" si="12"/>
        <v>1.3576655393204585E-4</v>
      </c>
      <c r="F95" s="3">
        <f t="shared" si="13"/>
        <v>4.3808390697651475E-5</v>
      </c>
      <c r="G95" s="10">
        <f t="shared" si="9"/>
        <v>2.9074429994505273</v>
      </c>
      <c r="H95" s="2">
        <f t="shared" si="10"/>
        <v>9.38049714482256E-3</v>
      </c>
      <c r="I95" s="2">
        <f t="shared" si="11"/>
        <v>6.6187907277426043E-3</v>
      </c>
    </row>
    <row r="96" spans="1:9" x14ac:dyDescent="0.25">
      <c r="A96" s="1">
        <v>42095</v>
      </c>
      <c r="B96" s="2">
        <v>-3.965394677666545E-3</v>
      </c>
      <c r="C96" s="2">
        <f t="shared" si="7"/>
        <v>-4.5501636224738202E-3</v>
      </c>
      <c r="D96" s="3">
        <f t="shared" si="8"/>
        <v>2.0703988991284079E-5</v>
      </c>
      <c r="E96" s="3">
        <f t="shared" si="12"/>
        <v>8.7993726684024203E-5</v>
      </c>
      <c r="F96" s="3">
        <f t="shared" si="13"/>
        <v>4.4961953141191386E-5</v>
      </c>
      <c r="G96" s="10">
        <f t="shared" si="9"/>
        <v>3.6331145029012553</v>
      </c>
      <c r="H96" s="2">
        <f t="shared" si="10"/>
        <v>4.5501636224738202E-3</v>
      </c>
      <c r="I96" s="2">
        <f t="shared" si="11"/>
        <v>6.7053674874082321E-3</v>
      </c>
    </row>
    <row r="97" spans="1:9" x14ac:dyDescent="0.25">
      <c r="A97" s="1">
        <v>42096</v>
      </c>
      <c r="B97" s="2">
        <v>3.5296573756244953E-3</v>
      </c>
      <c r="C97" s="2">
        <f t="shared" si="7"/>
        <v>2.9448884308172201E-3</v>
      </c>
      <c r="D97" s="3">
        <f t="shared" si="8"/>
        <v>8.6723678699611092E-6</v>
      </c>
      <c r="E97" s="3">
        <f t="shared" si="12"/>
        <v>2.0703988991284079E-5</v>
      </c>
      <c r="F97" s="3">
        <f t="shared" si="13"/>
        <v>3.8527046702519719E-5</v>
      </c>
      <c r="G97" s="10">
        <f t="shared" si="9"/>
        <v>3.9144827227914467</v>
      </c>
      <c r="H97" s="2">
        <f t="shared" si="10"/>
        <v>2.9448884308172201E-3</v>
      </c>
      <c r="I97" s="2">
        <f t="shared" si="11"/>
        <v>6.20701592575045E-3</v>
      </c>
    </row>
    <row r="98" spans="1:9" x14ac:dyDescent="0.25">
      <c r="A98" s="1">
        <v>42100</v>
      </c>
      <c r="B98" s="2">
        <v>6.6087394047296133E-3</v>
      </c>
      <c r="C98" s="2">
        <f t="shared" si="7"/>
        <v>6.0239704599223381E-3</v>
      </c>
      <c r="D98" s="3">
        <f t="shared" si="8"/>
        <v>3.6288220102016944E-5</v>
      </c>
      <c r="E98" s="3">
        <f t="shared" si="12"/>
        <v>8.6723678699611092E-6</v>
      </c>
      <c r="F98" s="3">
        <f t="shared" si="13"/>
        <v>3.2252512565524267E-5</v>
      </c>
      <c r="G98" s="10">
        <f t="shared" si="9"/>
        <v>3.417089392636409</v>
      </c>
      <c r="H98" s="2">
        <f t="shared" si="10"/>
        <v>6.0239704599223381E-3</v>
      </c>
      <c r="I98" s="2">
        <f t="shared" si="11"/>
        <v>5.6791295605510064E-3</v>
      </c>
    </row>
    <row r="99" spans="1:9" x14ac:dyDescent="0.25">
      <c r="A99" s="1">
        <v>42101</v>
      </c>
      <c r="B99" s="2">
        <v>-2.0618853995443276E-3</v>
      </c>
      <c r="C99" s="2">
        <f t="shared" si="7"/>
        <v>-2.6466543443516028E-3</v>
      </c>
      <c r="D99" s="3">
        <f t="shared" si="8"/>
        <v>7.0047792184752126E-6</v>
      </c>
      <c r="E99" s="3">
        <f t="shared" si="12"/>
        <v>3.6288220102016944E-5</v>
      </c>
      <c r="F99" s="3">
        <f t="shared" si="13"/>
        <v>3.041760096135085E-5</v>
      </c>
      <c r="G99" s="10">
        <f t="shared" si="9"/>
        <v>4.0272150720102839</v>
      </c>
      <c r="H99" s="2">
        <f t="shared" si="10"/>
        <v>2.6466543443516028E-3</v>
      </c>
      <c r="I99" s="2">
        <f t="shared" si="11"/>
        <v>5.5152154048006908E-3</v>
      </c>
    </row>
    <row r="100" spans="1:9" x14ac:dyDescent="0.25">
      <c r="A100" s="1">
        <v>42102</v>
      </c>
      <c r="B100" s="2">
        <v>2.6826178882932705E-3</v>
      </c>
      <c r="C100" s="2">
        <f t="shared" si="7"/>
        <v>2.0978489434859953E-3</v>
      </c>
      <c r="D100" s="3">
        <f t="shared" si="8"/>
        <v>4.4009701896853065E-6</v>
      </c>
      <c r="E100" s="3">
        <f t="shared" si="12"/>
        <v>7.0047792184752126E-6</v>
      </c>
      <c r="F100" s="3">
        <f t="shared" si="13"/>
        <v>2.5814190888335995E-5</v>
      </c>
      <c r="G100" s="10">
        <f t="shared" si="9"/>
        <v>4.1762458424507116</v>
      </c>
      <c r="H100" s="2">
        <f t="shared" si="10"/>
        <v>2.0978489434859953E-3</v>
      </c>
      <c r="I100" s="2">
        <f t="shared" si="11"/>
        <v>5.0807667618516005E-3</v>
      </c>
    </row>
    <row r="101" spans="1:9" x14ac:dyDescent="0.25">
      <c r="A101" s="1">
        <v>42103</v>
      </c>
      <c r="B101" s="2">
        <v>4.4574667371151122E-3</v>
      </c>
      <c r="C101" s="2">
        <f t="shared" si="7"/>
        <v>3.872697792307837E-3</v>
      </c>
      <c r="D101" s="3">
        <f t="shared" si="8"/>
        <v>1.4997788190545995E-5</v>
      </c>
      <c r="E101" s="3">
        <f t="shared" si="12"/>
        <v>4.4009701896853065E-6</v>
      </c>
      <c r="F101" s="3">
        <f t="shared" si="13"/>
        <v>2.1979016023373886E-5</v>
      </c>
      <c r="G101" s="10">
        <f t="shared" si="9"/>
        <v>3.8435080171830056</v>
      </c>
      <c r="H101" s="2">
        <f t="shared" si="10"/>
        <v>3.872697792307837E-3</v>
      </c>
      <c r="I101" s="2">
        <f t="shared" si="11"/>
        <v>4.6881783267463161E-3</v>
      </c>
    </row>
    <row r="102" spans="1:9" x14ac:dyDescent="0.25">
      <c r="A102" s="1">
        <v>42104</v>
      </c>
      <c r="B102" s="2">
        <v>5.2028041584177842E-3</v>
      </c>
      <c r="C102" s="2">
        <f t="shared" si="7"/>
        <v>4.618035213610509E-3</v>
      </c>
      <c r="D102" s="3">
        <f t="shared" si="8"/>
        <v>2.1326249234146659E-5</v>
      </c>
      <c r="E102" s="3">
        <f t="shared" si="12"/>
        <v>1.4997788190545995E-5</v>
      </c>
      <c r="F102" s="3">
        <f t="shared" si="13"/>
        <v>2.0173543453793582E-5</v>
      </c>
      <c r="G102" s="10">
        <f t="shared" si="9"/>
        <v>3.6842492062082188</v>
      </c>
      <c r="H102" s="2">
        <f t="shared" si="10"/>
        <v>4.618035213610509E-3</v>
      </c>
      <c r="I102" s="2">
        <f t="shared" si="11"/>
        <v>4.4914967943652795E-3</v>
      </c>
    </row>
    <row r="103" spans="1:9" x14ac:dyDescent="0.25">
      <c r="A103" s="1">
        <v>42107</v>
      </c>
      <c r="B103" s="2">
        <v>-4.5812203267271423E-3</v>
      </c>
      <c r="C103" s="2">
        <f t="shared" si="7"/>
        <v>-5.1659892715344175E-3</v>
      </c>
      <c r="D103" s="3">
        <f t="shared" si="8"/>
        <v>2.6687445153608701E-5</v>
      </c>
      <c r="E103" s="3">
        <f t="shared" si="12"/>
        <v>2.1326249234146659E-5</v>
      </c>
      <c r="F103" s="3">
        <f t="shared" si="13"/>
        <v>1.9469436651654429E-5</v>
      </c>
      <c r="G103" s="10">
        <f t="shared" si="9"/>
        <v>3.5594010791553865</v>
      </c>
      <c r="H103" s="2">
        <f t="shared" si="10"/>
        <v>5.1659892715344175E-3</v>
      </c>
      <c r="I103" s="2">
        <f t="shared" si="11"/>
        <v>4.4124184583575511E-3</v>
      </c>
    </row>
    <row r="104" spans="1:9" x14ac:dyDescent="0.25">
      <c r="A104" s="1">
        <v>42108</v>
      </c>
      <c r="B104" s="2">
        <v>1.6296841471401535E-3</v>
      </c>
      <c r="C104" s="2">
        <f t="shared" si="7"/>
        <v>1.0449152023328783E-3</v>
      </c>
      <c r="D104" s="3">
        <f t="shared" si="8"/>
        <v>1.0918477800663599E-6</v>
      </c>
      <c r="E104" s="3">
        <f t="shared" si="12"/>
        <v>2.6687445153608701E-5</v>
      </c>
      <c r="F104" s="3">
        <f t="shared" si="13"/>
        <v>1.9509788757473702E-5</v>
      </c>
      <c r="G104" s="10">
        <f t="shared" si="9"/>
        <v>4.4925826070651498</v>
      </c>
      <c r="H104" s="2">
        <f t="shared" si="10"/>
        <v>1.0449152023328783E-3</v>
      </c>
      <c r="I104" s="2">
        <f t="shared" si="11"/>
        <v>4.4169886526313042E-3</v>
      </c>
    </row>
    <row r="105" spans="1:9" x14ac:dyDescent="0.25">
      <c r="A105" s="1">
        <v>42109</v>
      </c>
      <c r="B105" s="2">
        <v>5.1482937628826164E-3</v>
      </c>
      <c r="C105" s="2">
        <f t="shared" si="7"/>
        <v>4.5635248180753412E-3</v>
      </c>
      <c r="D105" s="3">
        <f t="shared" si="8"/>
        <v>2.0825758765189576E-5</v>
      </c>
      <c r="E105" s="3">
        <f t="shared" si="12"/>
        <v>1.0918477800663599E-6</v>
      </c>
      <c r="F105" s="3">
        <f t="shared" si="13"/>
        <v>1.6754673050713005E-5</v>
      </c>
      <c r="G105" s="10">
        <f t="shared" si="9"/>
        <v>3.6903784218562765</v>
      </c>
      <c r="H105" s="2">
        <f t="shared" si="10"/>
        <v>4.5635248180753412E-3</v>
      </c>
      <c r="I105" s="2">
        <f t="shared" si="11"/>
        <v>4.0932472501319789E-3</v>
      </c>
    </row>
    <row r="106" spans="1:9" x14ac:dyDescent="0.25">
      <c r="A106" s="1">
        <v>42110</v>
      </c>
      <c r="B106" s="2">
        <v>-7.784945624055295E-4</v>
      </c>
      <c r="C106" s="2">
        <f t="shared" si="7"/>
        <v>-1.3632635072128047E-3</v>
      </c>
      <c r="D106" s="3">
        <f t="shared" si="8"/>
        <v>1.8584873900981568E-6</v>
      </c>
      <c r="E106" s="3">
        <f t="shared" si="12"/>
        <v>2.0825758765189576E-5</v>
      </c>
      <c r="F106" s="3">
        <f t="shared" si="13"/>
        <v>1.6777146245514348E-5</v>
      </c>
      <c r="G106" s="10">
        <f t="shared" si="9"/>
        <v>4.4717705929441358</v>
      </c>
      <c r="H106" s="2">
        <f t="shared" si="10"/>
        <v>1.3632635072128047E-3</v>
      </c>
      <c r="I106" s="2">
        <f t="shared" si="11"/>
        <v>4.0959914850392876E-3</v>
      </c>
    </row>
    <row r="107" spans="1:9" x14ac:dyDescent="0.25">
      <c r="A107" s="1">
        <v>42111</v>
      </c>
      <c r="B107" s="2">
        <v>-1.131121763048748E-2</v>
      </c>
      <c r="C107" s="2">
        <f t="shared" si="7"/>
        <v>-1.1895986575294755E-2</v>
      </c>
      <c r="D107" s="3">
        <f t="shared" si="8"/>
        <v>1.4151449659959305E-4</v>
      </c>
      <c r="E107" s="3">
        <f t="shared" si="12"/>
        <v>1.8584873900981568E-6</v>
      </c>
      <c r="F107" s="3">
        <f t="shared" si="13"/>
        <v>1.4729773056164038E-5</v>
      </c>
      <c r="G107" s="10">
        <f t="shared" si="9"/>
        <v>1.7700956297853609</v>
      </c>
      <c r="H107" s="2">
        <f t="shared" si="10"/>
        <v>1.1895986575294755E-2</v>
      </c>
      <c r="I107" s="2">
        <f t="shared" si="11"/>
        <v>3.8379386467430714E-3</v>
      </c>
    </row>
    <row r="108" spans="1:9" x14ac:dyDescent="0.25">
      <c r="A108" s="1">
        <v>42114</v>
      </c>
      <c r="B108" s="2">
        <v>9.2351454463335259E-3</v>
      </c>
      <c r="C108" s="2">
        <f t="shared" si="7"/>
        <v>8.6503765015262506E-3</v>
      </c>
      <c r="D108" s="3">
        <f t="shared" si="8"/>
        <v>7.482901361815753E-5</v>
      </c>
      <c r="E108" s="3">
        <f t="shared" si="12"/>
        <v>1.4151449659959305E-4</v>
      </c>
      <c r="F108" s="3">
        <f t="shared" si="13"/>
        <v>2.8352609878366273E-5</v>
      </c>
      <c r="G108" s="10">
        <f t="shared" si="9"/>
        <v>2.9176783312803196</v>
      </c>
      <c r="H108" s="2">
        <f t="shared" si="10"/>
        <v>8.6503765015262506E-3</v>
      </c>
      <c r="I108" s="2">
        <f t="shared" si="11"/>
        <v>5.3247168824611018E-3</v>
      </c>
    </row>
    <row r="109" spans="1:9" x14ac:dyDescent="0.25">
      <c r="A109" s="1">
        <v>42115</v>
      </c>
      <c r="B109" s="2">
        <v>-1.4806703485050754E-3</v>
      </c>
      <c r="C109" s="2">
        <f t="shared" si="7"/>
        <v>-2.0654392933123506E-3</v>
      </c>
      <c r="D109" s="3">
        <f t="shared" si="8"/>
        <v>4.266039474358622E-6</v>
      </c>
      <c r="E109" s="3">
        <f t="shared" si="12"/>
        <v>7.482901361815753E-5</v>
      </c>
      <c r="F109" s="3">
        <f t="shared" si="13"/>
        <v>3.1604073569580269E-5</v>
      </c>
      <c r="G109" s="10">
        <f t="shared" si="9"/>
        <v>4.1205636058994193</v>
      </c>
      <c r="H109" s="2">
        <f t="shared" si="10"/>
        <v>2.0654392933123506E-3</v>
      </c>
      <c r="I109" s="2">
        <f t="shared" si="11"/>
        <v>5.6217500450998596E-3</v>
      </c>
    </row>
    <row r="110" spans="1:9" x14ac:dyDescent="0.25">
      <c r="A110" s="1">
        <v>42116</v>
      </c>
      <c r="B110" s="2">
        <v>5.08751770141469E-3</v>
      </c>
      <c r="C110" s="2">
        <f t="shared" si="7"/>
        <v>4.5027487566074147E-3</v>
      </c>
      <c r="D110" s="3">
        <f t="shared" si="8"/>
        <v>2.0274746365129618E-5</v>
      </c>
      <c r="E110" s="3">
        <f t="shared" si="12"/>
        <v>4.266039474358622E-6</v>
      </c>
      <c r="F110" s="3">
        <f t="shared" si="13"/>
        <v>2.6431476798926335E-5</v>
      </c>
      <c r="G110" s="10">
        <f t="shared" si="9"/>
        <v>3.7015059771923791</v>
      </c>
      <c r="H110" s="2">
        <f t="shared" si="10"/>
        <v>4.5027487566074147E-3</v>
      </c>
      <c r="I110" s="2">
        <f t="shared" si="11"/>
        <v>5.141155200820759E-3</v>
      </c>
    </row>
    <row r="111" spans="1:9" x14ac:dyDescent="0.25">
      <c r="A111" s="1">
        <v>42117</v>
      </c>
      <c r="B111" s="2">
        <v>2.357729748192483E-3</v>
      </c>
      <c r="C111" s="2">
        <f t="shared" si="7"/>
        <v>1.7729608033852078E-3</v>
      </c>
      <c r="D111" s="3">
        <f t="shared" si="8"/>
        <v>3.1433900103403216E-6</v>
      </c>
      <c r="E111" s="3">
        <f t="shared" si="12"/>
        <v>2.0274746365129618E-5</v>
      </c>
      <c r="F111" s="3">
        <f t="shared" si="13"/>
        <v>2.4183244170866369E-5</v>
      </c>
      <c r="G111" s="10">
        <f t="shared" si="9"/>
        <v>4.2612477268596294</v>
      </c>
      <c r="H111" s="2">
        <f t="shared" si="10"/>
        <v>1.7729608033852078E-3</v>
      </c>
      <c r="I111" s="2">
        <f t="shared" si="11"/>
        <v>4.9176462022868595E-3</v>
      </c>
    </row>
    <row r="112" spans="1:9" x14ac:dyDescent="0.25">
      <c r="A112" s="1">
        <v>42118</v>
      </c>
      <c r="B112" s="2">
        <v>2.2527958806020099E-3</v>
      </c>
      <c r="C112" s="2">
        <f t="shared" si="7"/>
        <v>1.6680269357947346E-3</v>
      </c>
      <c r="D112" s="3">
        <f t="shared" si="8"/>
        <v>2.7823138585367717E-6</v>
      </c>
      <c r="E112" s="3">
        <f t="shared" si="12"/>
        <v>3.1433900103403216E-6</v>
      </c>
      <c r="F112" s="3">
        <f t="shared" si="13"/>
        <v>2.0583773099714691E-5</v>
      </c>
      <c r="G112" s="10">
        <f t="shared" si="9"/>
        <v>4.3347014964219346</v>
      </c>
      <c r="H112" s="2">
        <f t="shared" si="10"/>
        <v>1.6680269357947346E-3</v>
      </c>
      <c r="I112" s="2">
        <f t="shared" si="11"/>
        <v>4.5369343283449331E-3</v>
      </c>
    </row>
    <row r="113" spans="1:9" x14ac:dyDescent="0.25">
      <c r="A113" s="1">
        <v>42121</v>
      </c>
      <c r="B113" s="2">
        <v>-4.1413049124281454E-3</v>
      </c>
      <c r="C113" s="2">
        <f t="shared" si="7"/>
        <v>-4.7260738572354206E-3</v>
      </c>
      <c r="D113" s="3">
        <f t="shared" si="8"/>
        <v>2.2335774104044085E-5</v>
      </c>
      <c r="E113" s="3">
        <f t="shared" si="12"/>
        <v>2.7823138585367717E-6</v>
      </c>
      <c r="F113" s="3">
        <f t="shared" si="13"/>
        <v>1.7767317508752428E-5</v>
      </c>
      <c r="G113" s="10">
        <f t="shared" si="9"/>
        <v>3.6547110227282462</v>
      </c>
      <c r="H113" s="2">
        <f t="shared" si="10"/>
        <v>4.7260738572354206E-3</v>
      </c>
      <c r="I113" s="2">
        <f t="shared" si="11"/>
        <v>4.2151295957244808E-3</v>
      </c>
    </row>
    <row r="114" spans="1:9" x14ac:dyDescent="0.25">
      <c r="A114" s="1">
        <v>42122</v>
      </c>
      <c r="B114" s="2">
        <v>2.7691899171140566E-3</v>
      </c>
      <c r="C114" s="2">
        <f t="shared" si="7"/>
        <v>2.1844209723067814E-3</v>
      </c>
      <c r="D114" s="3">
        <f t="shared" si="8"/>
        <v>4.7716949842537042E-6</v>
      </c>
      <c r="E114" s="3">
        <f t="shared" si="12"/>
        <v>2.2335774104044085E-5</v>
      </c>
      <c r="F114" s="3">
        <f t="shared" si="13"/>
        <v>1.7722821037955414E-5</v>
      </c>
      <c r="G114" s="10">
        <f t="shared" si="9"/>
        <v>4.2582979712230626</v>
      </c>
      <c r="H114" s="2">
        <f t="shared" si="10"/>
        <v>2.1844209723067814E-3</v>
      </c>
      <c r="I114" s="2">
        <f t="shared" si="11"/>
        <v>4.2098481015299611E-3</v>
      </c>
    </row>
    <row r="115" spans="1:9" x14ac:dyDescent="0.25">
      <c r="A115" s="1">
        <v>42123</v>
      </c>
      <c r="B115" s="2">
        <v>-3.740377158637509E-3</v>
      </c>
      <c r="C115" s="2">
        <f t="shared" si="7"/>
        <v>-4.3251461034447842E-3</v>
      </c>
      <c r="D115" s="3">
        <f t="shared" si="8"/>
        <v>1.87068888161436E-5</v>
      </c>
      <c r="E115" s="3">
        <f t="shared" si="12"/>
        <v>4.7716949842537042E-6</v>
      </c>
      <c r="F115" s="3">
        <f t="shared" si="13"/>
        <v>1.5776524515728142E-5</v>
      </c>
      <c r="G115" s="10">
        <f t="shared" si="9"/>
        <v>3.7464287329665731</v>
      </c>
      <c r="H115" s="2">
        <f t="shared" si="10"/>
        <v>4.3251461034447842E-3</v>
      </c>
      <c r="I115" s="2">
        <f t="shared" si="11"/>
        <v>3.9719673356824253E-3</v>
      </c>
    </row>
    <row r="116" spans="1:9" x14ac:dyDescent="0.25">
      <c r="A116" s="1">
        <v>42124</v>
      </c>
      <c r="B116" s="2">
        <v>-1.0128865367728945E-2</v>
      </c>
      <c r="C116" s="2">
        <f t="shared" si="7"/>
        <v>-1.0713634312536221E-2</v>
      </c>
      <c r="D116" s="3">
        <f t="shared" si="8"/>
        <v>1.1478196018275345E-4</v>
      </c>
      <c r="E116" s="3">
        <f t="shared" si="12"/>
        <v>1.87068888161436E-5</v>
      </c>
      <c r="F116" s="3">
        <f t="shared" si="13"/>
        <v>1.5791808744250085E-5</v>
      </c>
      <c r="G116" s="10">
        <f t="shared" si="9"/>
        <v>2.1388562488653751</v>
      </c>
      <c r="H116" s="2">
        <f t="shared" si="10"/>
        <v>1.0713634312536221E-2</v>
      </c>
      <c r="I116" s="2">
        <f t="shared" si="11"/>
        <v>3.9738908822777317E-3</v>
      </c>
    </row>
    <row r="117" spans="1:9" x14ac:dyDescent="0.25">
      <c r="A117" s="1">
        <v>42125</v>
      </c>
      <c r="B117" s="2">
        <v>1.0922987662490113E-2</v>
      </c>
      <c r="C117" s="2">
        <f t="shared" si="7"/>
        <v>1.0338218717682838E-2</v>
      </c>
      <c r="D117" s="3">
        <f t="shared" si="8"/>
        <v>1.0687876625464779E-4</v>
      </c>
      <c r="E117" s="3">
        <f t="shared" si="12"/>
        <v>1.1478196018275345E-4</v>
      </c>
      <c r="F117" s="3">
        <f t="shared" si="13"/>
        <v>2.6262004650673727E-5</v>
      </c>
      <c r="G117" s="10">
        <f t="shared" si="9"/>
        <v>2.5631940511200799</v>
      </c>
      <c r="H117" s="2">
        <f t="shared" si="10"/>
        <v>1.0338218717682838E-2</v>
      </c>
      <c r="I117" s="2">
        <f t="shared" si="11"/>
        <v>5.1246467830157547E-3</v>
      </c>
    </row>
    <row r="118" spans="1:9" x14ac:dyDescent="0.25">
      <c r="A118" s="1">
        <v>42128</v>
      </c>
      <c r="B118" s="2">
        <v>2.9407719051932624E-3</v>
      </c>
      <c r="C118" s="2">
        <f t="shared" si="7"/>
        <v>2.3560029603859872E-3</v>
      </c>
      <c r="D118" s="3">
        <f t="shared" si="8"/>
        <v>5.550749949347535E-6</v>
      </c>
      <c r="E118" s="3">
        <f t="shared" si="12"/>
        <v>1.0687876625464779E-4</v>
      </c>
      <c r="F118" s="3">
        <f t="shared" si="13"/>
        <v>3.347990616602081E-5</v>
      </c>
      <c r="G118" s="10">
        <f t="shared" si="9"/>
        <v>4.0519579292676209</v>
      </c>
      <c r="H118" s="2">
        <f t="shared" si="10"/>
        <v>2.3560029603859872E-3</v>
      </c>
      <c r="I118" s="2">
        <f t="shared" si="11"/>
        <v>5.7861823481481127E-3</v>
      </c>
    </row>
    <row r="119" spans="1:9" x14ac:dyDescent="0.25">
      <c r="A119" s="1">
        <v>42129</v>
      </c>
      <c r="B119" s="2">
        <v>-1.1837369767650707E-2</v>
      </c>
      <c r="C119" s="2">
        <f t="shared" si="7"/>
        <v>-1.2422138712457982E-2</v>
      </c>
      <c r="D119" s="3">
        <f t="shared" si="8"/>
        <v>1.5430953019154726E-4</v>
      </c>
      <c r="E119" s="3">
        <f t="shared" si="12"/>
        <v>5.550749949347535E-6</v>
      </c>
      <c r="F119" s="3">
        <f t="shared" si="13"/>
        <v>2.8018613248587092E-5</v>
      </c>
      <c r="G119" s="10">
        <f t="shared" si="9"/>
        <v>2.2013899113206579</v>
      </c>
      <c r="H119" s="2">
        <f t="shared" si="10"/>
        <v>1.2422138712457982E-2</v>
      </c>
      <c r="I119" s="2">
        <f t="shared" si="11"/>
        <v>5.2932611166073311E-3</v>
      </c>
    </row>
    <row r="120" spans="1:9" x14ac:dyDescent="0.25">
      <c r="A120" s="1">
        <v>42130</v>
      </c>
      <c r="B120" s="2">
        <v>-4.4556966871822645E-3</v>
      </c>
      <c r="C120" s="2">
        <f t="shared" si="7"/>
        <v>-5.0404656319895397E-3</v>
      </c>
      <c r="D120" s="3">
        <f t="shared" si="8"/>
        <v>2.540629378726771E-5</v>
      </c>
      <c r="E120" s="3">
        <f t="shared" si="12"/>
        <v>1.5430953019154726E-4</v>
      </c>
      <c r="F120" s="3">
        <f t="shared" si="13"/>
        <v>3.9998357507885342E-5</v>
      </c>
      <c r="G120" s="10">
        <f t="shared" si="9"/>
        <v>3.5732049465275679</v>
      </c>
      <c r="H120" s="2">
        <f t="shared" si="10"/>
        <v>5.0404656319895397E-3</v>
      </c>
      <c r="I120" s="2">
        <f t="shared" si="11"/>
        <v>6.3244254686007128E-3</v>
      </c>
    </row>
    <row r="121" spans="1:9" x14ac:dyDescent="0.25">
      <c r="A121" s="1">
        <v>42131</v>
      </c>
      <c r="B121" s="2">
        <v>3.7737663149290945E-3</v>
      </c>
      <c r="C121" s="2">
        <f t="shared" si="7"/>
        <v>3.1889973701218193E-3</v>
      </c>
      <c r="D121" s="3">
        <f t="shared" si="8"/>
        <v>1.016970422664388E-5</v>
      </c>
      <c r="E121" s="3">
        <f t="shared" si="12"/>
        <v>2.540629378726771E-5</v>
      </c>
      <c r="F121" s="3">
        <f t="shared" si="13"/>
        <v>3.5209291398602569E-5</v>
      </c>
      <c r="G121" s="10">
        <f t="shared" si="9"/>
        <v>3.8965186233309193</v>
      </c>
      <c r="H121" s="2">
        <f t="shared" si="10"/>
        <v>3.1889973701218193E-3</v>
      </c>
      <c r="I121" s="2">
        <f t="shared" si="11"/>
        <v>5.933741770468493E-3</v>
      </c>
    </row>
    <row r="122" spans="1:9" x14ac:dyDescent="0.25">
      <c r="A122" s="1">
        <v>42132</v>
      </c>
      <c r="B122" s="2">
        <v>1.3457854406130121E-2</v>
      </c>
      <c r="C122" s="2">
        <f t="shared" si="7"/>
        <v>1.2873085461322846E-2</v>
      </c>
      <c r="D122" s="3">
        <f t="shared" si="8"/>
        <v>1.6571632929452163E-4</v>
      </c>
      <c r="E122" s="3">
        <f t="shared" si="12"/>
        <v>1.016970422664388E-5</v>
      </c>
      <c r="F122" s="3">
        <f t="shared" si="13"/>
        <v>2.9855713491645019E-5</v>
      </c>
      <c r="G122" s="10">
        <f t="shared" si="9"/>
        <v>2.1604544911113295</v>
      </c>
      <c r="H122" s="2">
        <f t="shared" si="10"/>
        <v>1.2873085461322846E-2</v>
      </c>
      <c r="I122" s="2">
        <f t="shared" si="11"/>
        <v>5.4640382037139E-3</v>
      </c>
    </row>
    <row r="123" spans="1:9" x14ac:dyDescent="0.25">
      <c r="A123" s="1">
        <v>42135</v>
      </c>
      <c r="B123" s="2">
        <v>-5.0895515334814512E-3</v>
      </c>
      <c r="C123" s="2">
        <f t="shared" si="7"/>
        <v>-5.6743204782887264E-3</v>
      </c>
      <c r="D123" s="3">
        <f t="shared" si="8"/>
        <v>3.2197912890326798E-5</v>
      </c>
      <c r="E123" s="3">
        <f t="shared" si="12"/>
        <v>1.6571632929452163E-4</v>
      </c>
      <c r="F123" s="3">
        <f t="shared" si="13"/>
        <v>4.2657466170429287E-5</v>
      </c>
      <c r="G123" s="10">
        <f t="shared" si="9"/>
        <v>3.4692139008339287</v>
      </c>
      <c r="H123" s="2">
        <f t="shared" si="10"/>
        <v>5.6743204782887264E-3</v>
      </c>
      <c r="I123" s="2">
        <f t="shared" si="11"/>
        <v>6.5312683431650006E-3</v>
      </c>
    </row>
    <row r="124" spans="1:9" x14ac:dyDescent="0.25">
      <c r="A124" s="1">
        <v>42136</v>
      </c>
      <c r="B124" s="2">
        <v>-2.9496563484109339E-3</v>
      </c>
      <c r="C124" s="2">
        <f t="shared" si="7"/>
        <v>-3.5344252932182092E-3</v>
      </c>
      <c r="D124" s="3">
        <f t="shared" si="8"/>
        <v>1.2492162153340624E-5</v>
      </c>
      <c r="E124" s="3">
        <f t="shared" si="12"/>
        <v>3.2197912890326798E-5</v>
      </c>
      <c r="F124" s="3">
        <f t="shared" si="13"/>
        <v>3.8000222972973142E-5</v>
      </c>
      <c r="G124" s="10">
        <f t="shared" si="9"/>
        <v>3.82245427291249</v>
      </c>
      <c r="H124" s="2">
        <f t="shared" si="10"/>
        <v>3.5344252932182092E-3</v>
      </c>
      <c r="I124" s="2">
        <f t="shared" si="11"/>
        <v>6.1644320884387347E-3</v>
      </c>
    </row>
    <row r="125" spans="1:9" x14ac:dyDescent="0.25">
      <c r="A125" s="1">
        <v>42137</v>
      </c>
      <c r="B125" s="2">
        <v>-3.0488966805131135E-4</v>
      </c>
      <c r="C125" s="2">
        <f t="shared" si="7"/>
        <v>-8.8965861285858646E-4</v>
      </c>
      <c r="D125" s="3">
        <f t="shared" si="8"/>
        <v>7.9149244743346423E-7</v>
      </c>
      <c r="E125" s="3">
        <f t="shared" si="12"/>
        <v>1.2492162153340624E-5</v>
      </c>
      <c r="F125" s="3">
        <f t="shared" si="13"/>
        <v>3.2261854644247843E-5</v>
      </c>
      <c r="G125" s="10">
        <f t="shared" si="9"/>
        <v>4.3210339563289031</v>
      </c>
      <c r="H125" s="2">
        <f t="shared" si="10"/>
        <v>8.8965861285858646E-4</v>
      </c>
      <c r="I125" s="2">
        <f t="shared" si="11"/>
        <v>5.6799519931288013E-3</v>
      </c>
    </row>
    <row r="126" spans="1:9" x14ac:dyDescent="0.25">
      <c r="A126" s="1">
        <v>42138</v>
      </c>
      <c r="B126" s="2">
        <v>1.0779230681254859E-2</v>
      </c>
      <c r="C126" s="2">
        <f t="shared" si="7"/>
        <v>1.0194461736447584E-2</v>
      </c>
      <c r="D126" s="3">
        <f t="shared" si="8"/>
        <v>1.0392705009589389E-4</v>
      </c>
      <c r="E126" s="3">
        <f t="shared" si="12"/>
        <v>7.9149244743346423E-7</v>
      </c>
      <c r="F126" s="3">
        <f t="shared" si="13"/>
        <v>2.6560756500403793E-5</v>
      </c>
      <c r="G126" s="10">
        <f t="shared" si="9"/>
        <v>2.5968096563034826</v>
      </c>
      <c r="H126" s="2">
        <f t="shared" si="10"/>
        <v>1.0194461736447584E-2</v>
      </c>
      <c r="I126" s="2">
        <f t="shared" si="11"/>
        <v>5.1537128849407001E-3</v>
      </c>
    </row>
    <row r="127" spans="1:9" x14ac:dyDescent="0.25">
      <c r="A127" s="1">
        <v>42139</v>
      </c>
      <c r="B127" s="2">
        <v>7.6846919051432039E-4</v>
      </c>
      <c r="C127" s="2">
        <f t="shared" si="7"/>
        <v>1.8370024570704528E-4</v>
      </c>
      <c r="D127" s="3">
        <f t="shared" si="8"/>
        <v>3.3745780272828809E-8</v>
      </c>
      <c r="E127" s="3">
        <f t="shared" si="12"/>
        <v>1.0392705009589389E-4</v>
      </c>
      <c r="F127" s="3">
        <f t="shared" si="13"/>
        <v>3.3389092625163888E-5</v>
      </c>
      <c r="G127" s="10">
        <f t="shared" si="9"/>
        <v>4.4287022220026406</v>
      </c>
      <c r="H127" s="2">
        <f t="shared" si="10"/>
        <v>1.8370024570704528E-4</v>
      </c>
      <c r="I127" s="2">
        <f t="shared" si="11"/>
        <v>5.7783295704869489E-3</v>
      </c>
    </row>
    <row r="128" spans="1:9" x14ac:dyDescent="0.25">
      <c r="A128" s="1">
        <v>42142</v>
      </c>
      <c r="B128" s="2">
        <v>3.0479618227470251E-3</v>
      </c>
      <c r="C128" s="2">
        <f t="shared" si="7"/>
        <v>2.4631928779397499E-3</v>
      </c>
      <c r="D128" s="3">
        <f t="shared" si="8"/>
        <v>6.0673191539331074E-6</v>
      </c>
      <c r="E128" s="3">
        <f t="shared" si="12"/>
        <v>3.3745780272828809E-8</v>
      </c>
      <c r="F128" s="3">
        <f t="shared" si="13"/>
        <v>2.7347984419924145E-5</v>
      </c>
      <c r="G128" s="10">
        <f t="shared" si="9"/>
        <v>4.0892705766408168</v>
      </c>
      <c r="H128" s="2">
        <f t="shared" si="10"/>
        <v>2.4631928779397499E-3</v>
      </c>
      <c r="I128" s="2">
        <f t="shared" si="11"/>
        <v>5.2295300381510522E-3</v>
      </c>
    </row>
    <row r="129" spans="1:9" x14ac:dyDescent="0.25">
      <c r="A129" s="1">
        <v>42143</v>
      </c>
      <c r="B129" s="2">
        <v>-6.4343415367273948E-4</v>
      </c>
      <c r="C129" s="2">
        <f t="shared" si="7"/>
        <v>-1.2282030984800147E-3</v>
      </c>
      <c r="D129" s="3">
        <f t="shared" si="8"/>
        <v>1.5084828511159086E-6</v>
      </c>
      <c r="E129" s="3">
        <f t="shared" si="12"/>
        <v>6.0673191539331074E-6</v>
      </c>
      <c r="F129" s="3">
        <f t="shared" si="13"/>
        <v>2.3343798166543072E-5</v>
      </c>
      <c r="G129" s="10">
        <f t="shared" si="9"/>
        <v>4.3852372263527561</v>
      </c>
      <c r="H129" s="2">
        <f t="shared" si="10"/>
        <v>1.2282030984800147E-3</v>
      </c>
      <c r="I129" s="2">
        <f t="shared" si="11"/>
        <v>4.8315420071177147E-3</v>
      </c>
    </row>
    <row r="130" spans="1:9" x14ac:dyDescent="0.25">
      <c r="A130" s="1">
        <v>42144</v>
      </c>
      <c r="B130" s="2">
        <v>-9.305254649102368E-4</v>
      </c>
      <c r="C130" s="2">
        <f t="shared" si="7"/>
        <v>-1.515294409717512E-3</v>
      </c>
      <c r="D130" s="3">
        <f t="shared" si="8"/>
        <v>2.2961171481211434E-6</v>
      </c>
      <c r="E130" s="3">
        <f t="shared" si="12"/>
        <v>1.5084828511159086E-6</v>
      </c>
      <c r="F130" s="3">
        <f t="shared" si="13"/>
        <v>1.9758133227795803E-5</v>
      </c>
      <c r="G130" s="10">
        <f t="shared" si="9"/>
        <v>4.381927794434799</v>
      </c>
      <c r="H130" s="2">
        <f t="shared" si="10"/>
        <v>1.515294409717512E-3</v>
      </c>
      <c r="I130" s="2">
        <f t="shared" si="11"/>
        <v>4.4450121740885933E-3</v>
      </c>
    </row>
    <row r="131" spans="1:9" x14ac:dyDescent="0.25">
      <c r="A131" s="1">
        <v>42145</v>
      </c>
      <c r="B131" s="2">
        <v>2.3378883740623468E-3</v>
      </c>
      <c r="C131" s="2">
        <f t="shared" si="7"/>
        <v>1.7531194292550716E-3</v>
      </c>
      <c r="D131" s="3">
        <f t="shared" si="8"/>
        <v>3.0734277332316281E-6</v>
      </c>
      <c r="E131" s="3">
        <f t="shared" si="12"/>
        <v>2.2961171481211434E-6</v>
      </c>
      <c r="F131" s="3">
        <f t="shared" si="13"/>
        <v>1.7077374362568817E-5</v>
      </c>
      <c r="G131" s="10">
        <f t="shared" si="9"/>
        <v>4.3715012867986198</v>
      </c>
      <c r="H131" s="2">
        <f t="shared" si="10"/>
        <v>1.7531194292550716E-3</v>
      </c>
      <c r="I131" s="2">
        <f t="shared" si="11"/>
        <v>4.132477992992681E-3</v>
      </c>
    </row>
    <row r="132" spans="1:9" x14ac:dyDescent="0.25">
      <c r="A132" s="1">
        <v>42146</v>
      </c>
      <c r="B132" s="2">
        <v>-2.2338817919862475E-3</v>
      </c>
      <c r="C132" s="2">
        <f t="shared" si="7"/>
        <v>-2.8186507367935227E-3</v>
      </c>
      <c r="D132" s="3">
        <f t="shared" si="8"/>
        <v>7.9447919760266691E-6</v>
      </c>
      <c r="E132" s="3">
        <f t="shared" si="12"/>
        <v>3.0734277332316281E-6</v>
      </c>
      <c r="F132" s="3">
        <f t="shared" si="13"/>
        <v>1.5093666486846567E-5</v>
      </c>
      <c r="G132" s="10">
        <f t="shared" si="9"/>
        <v>4.1319596750713972</v>
      </c>
      <c r="H132" s="2">
        <f t="shared" si="10"/>
        <v>2.8186507367935227E-3</v>
      </c>
      <c r="I132" s="2">
        <f t="shared" si="11"/>
        <v>3.8850568189984771E-3</v>
      </c>
    </row>
    <row r="133" spans="1:9" x14ac:dyDescent="0.25">
      <c r="A133" s="1">
        <v>42150</v>
      </c>
      <c r="B133" s="2">
        <v>-1.028192995494015E-2</v>
      </c>
      <c r="C133" s="2">
        <f t="shared" si="7"/>
        <v>-1.0866698899747425E-2</v>
      </c>
      <c r="D133" s="3">
        <f t="shared" si="8"/>
        <v>1.180851449777719E-4</v>
      </c>
      <c r="E133" s="3">
        <f t="shared" si="12"/>
        <v>7.9447919760266691E-6</v>
      </c>
      <c r="F133" s="3">
        <f t="shared" si="13"/>
        <v>1.4093428744286532E-5</v>
      </c>
      <c r="G133" s="10">
        <f t="shared" si="9"/>
        <v>1.9971488200315064</v>
      </c>
      <c r="H133" s="2">
        <f t="shared" si="10"/>
        <v>1.0866698899747425E-2</v>
      </c>
      <c r="I133" s="2">
        <f t="shared" si="11"/>
        <v>3.7541215675956116E-3</v>
      </c>
    </row>
    <row r="134" spans="1:9" x14ac:dyDescent="0.25">
      <c r="A134" s="1">
        <v>42151</v>
      </c>
      <c r="B134" s="2">
        <v>9.1626271266991299E-3</v>
      </c>
      <c r="C134" s="2">
        <f t="shared" si="7"/>
        <v>8.5778581818918547E-3</v>
      </c>
      <c r="D134" s="3">
        <f t="shared" si="8"/>
        <v>7.3579650988649036E-5</v>
      </c>
      <c r="E134" s="3">
        <f t="shared" si="12"/>
        <v>1.180851449777719E-4</v>
      </c>
      <c r="F134" s="3">
        <f t="shared" si="13"/>
        <v>2.5311203252756106E-5</v>
      </c>
      <c r="G134" s="10">
        <f t="shared" si="9"/>
        <v>2.8939920682222957</v>
      </c>
      <c r="H134" s="2">
        <f t="shared" si="10"/>
        <v>8.5778581818918547E-3</v>
      </c>
      <c r="I134" s="2">
        <f t="shared" si="11"/>
        <v>5.0310240759467752E-3</v>
      </c>
    </row>
    <row r="135" spans="1:9" x14ac:dyDescent="0.25">
      <c r="A135" s="1">
        <v>42152</v>
      </c>
      <c r="B135" s="2">
        <v>-1.2667884792887385E-3</v>
      </c>
      <c r="C135" s="2">
        <f t="shared" si="7"/>
        <v>-1.8515574240960137E-3</v>
      </c>
      <c r="D135" s="3">
        <f t="shared" si="8"/>
        <v>3.4282648947250655E-6</v>
      </c>
      <c r="E135" s="3">
        <f t="shared" si="12"/>
        <v>7.3579650988649036E-5</v>
      </c>
      <c r="F135" s="3">
        <f t="shared" si="13"/>
        <v>2.9121493391526119E-5</v>
      </c>
      <c r="G135" s="10">
        <f t="shared" si="9"/>
        <v>4.1857622244094612</v>
      </c>
      <c r="H135" s="2">
        <f t="shared" si="10"/>
        <v>1.8515574240960137E-3</v>
      </c>
      <c r="I135" s="2">
        <f t="shared" si="11"/>
        <v>5.3964333954498239E-3</v>
      </c>
    </row>
    <row r="136" spans="1:9" x14ac:dyDescent="0.25">
      <c r="A136" s="1">
        <v>42153</v>
      </c>
      <c r="B136" s="2">
        <v>-6.3184002187864907E-3</v>
      </c>
      <c r="C136" s="2">
        <f t="shared" si="7"/>
        <v>-6.9031691635937659E-3</v>
      </c>
      <c r="D136" s="3">
        <f t="shared" si="8"/>
        <v>4.7653744501191856E-5</v>
      </c>
      <c r="E136" s="3">
        <f t="shared" si="12"/>
        <v>3.4282648947250655E-6</v>
      </c>
      <c r="F136" s="3">
        <f t="shared" si="13"/>
        <v>2.4424859844072935E-5</v>
      </c>
      <c r="G136" s="10">
        <f t="shared" si="9"/>
        <v>3.2200129986753434</v>
      </c>
      <c r="H136" s="2">
        <f t="shared" si="10"/>
        <v>6.9031691635937659E-3</v>
      </c>
      <c r="I136" s="2">
        <f t="shared" si="11"/>
        <v>4.9421513376335345E-3</v>
      </c>
    </row>
    <row r="137" spans="1:9" x14ac:dyDescent="0.25">
      <c r="A137" s="1">
        <v>42156</v>
      </c>
      <c r="B137" s="2">
        <v>2.0594194714789182E-3</v>
      </c>
      <c r="C137" s="2">
        <f t="shared" si="7"/>
        <v>1.474650526671643E-3</v>
      </c>
      <c r="D137" s="3">
        <f t="shared" si="8"/>
        <v>2.1745941758129543E-6</v>
      </c>
      <c r="E137" s="3">
        <f t="shared" si="12"/>
        <v>4.7653744501191856E-5</v>
      </c>
      <c r="F137" s="3">
        <f t="shared" si="13"/>
        <v>2.5615435060603731E-5</v>
      </c>
      <c r="G137" s="10">
        <f t="shared" si="9"/>
        <v>4.3016449700189385</v>
      </c>
      <c r="H137" s="2">
        <f t="shared" si="10"/>
        <v>1.474650526671643E-3</v>
      </c>
      <c r="I137" s="2">
        <f t="shared" si="11"/>
        <v>5.0611693372780691E-3</v>
      </c>
    </row>
    <row r="138" spans="1:9" x14ac:dyDescent="0.25">
      <c r="A138" s="1">
        <v>42157</v>
      </c>
      <c r="B138" s="2">
        <v>-1.0086516742198182E-3</v>
      </c>
      <c r="C138" s="2">
        <f t="shared" si="7"/>
        <v>-1.5934206190270934E-3</v>
      </c>
      <c r="D138" s="3">
        <f t="shared" si="8"/>
        <v>2.5389892691406855E-6</v>
      </c>
      <c r="E138" s="3">
        <f t="shared" si="12"/>
        <v>2.1745941758129543E-6</v>
      </c>
      <c r="F138" s="3">
        <f t="shared" si="13"/>
        <v>2.1583311496680744E-5</v>
      </c>
      <c r="G138" s="10">
        <f t="shared" si="9"/>
        <v>4.3356658470965916</v>
      </c>
      <c r="H138" s="2">
        <f t="shared" si="10"/>
        <v>1.5934206190270934E-3</v>
      </c>
      <c r="I138" s="2">
        <f t="shared" si="11"/>
        <v>4.6457842714315465E-3</v>
      </c>
    </row>
    <row r="139" spans="1:9" x14ac:dyDescent="0.25">
      <c r="A139" s="1">
        <v>42158</v>
      </c>
      <c r="B139" s="2">
        <v>2.1188850967008843E-3</v>
      </c>
      <c r="C139" s="2">
        <f t="shared" si="7"/>
        <v>1.5341161518936091E-3</v>
      </c>
      <c r="D139" s="3">
        <f t="shared" si="8"/>
        <v>2.3535123675008553E-6</v>
      </c>
      <c r="E139" s="3">
        <f t="shared" si="12"/>
        <v>2.5389892691406855E-6</v>
      </c>
      <c r="F139" s="3">
        <f t="shared" si="13"/>
        <v>1.8512017815457126E-5</v>
      </c>
      <c r="G139" s="10">
        <f t="shared" si="9"/>
        <v>4.3988390652038216</v>
      </c>
      <c r="H139" s="2">
        <f t="shared" si="10"/>
        <v>1.5341161518936091E-3</v>
      </c>
      <c r="I139" s="2">
        <f t="shared" si="11"/>
        <v>4.3025594493809292E-3</v>
      </c>
    </row>
    <row r="140" spans="1:9" x14ac:dyDescent="0.25">
      <c r="A140" s="1">
        <v>42159</v>
      </c>
      <c r="B140" s="2">
        <v>-8.6231770944197317E-3</v>
      </c>
      <c r="C140" s="2">
        <f t="shared" si="7"/>
        <v>-9.2079460392270069E-3</v>
      </c>
      <c r="D140" s="3">
        <f t="shared" si="8"/>
        <v>8.4786270261316322E-5</v>
      </c>
      <c r="E140" s="3">
        <f t="shared" si="12"/>
        <v>2.3535123675008553E-6</v>
      </c>
      <c r="F140" s="3">
        <f t="shared" si="13"/>
        <v>1.612218942008002E-5</v>
      </c>
      <c r="G140" s="10">
        <f t="shared" si="9"/>
        <v>2.5312632372331931</v>
      </c>
      <c r="H140" s="2">
        <f t="shared" si="10"/>
        <v>9.2079460392270069E-3</v>
      </c>
      <c r="I140" s="2">
        <f t="shared" si="11"/>
        <v>4.0152446276758803E-3</v>
      </c>
    </row>
    <row r="141" spans="1:9" x14ac:dyDescent="0.25">
      <c r="A141" s="1">
        <v>42160</v>
      </c>
      <c r="B141" s="2">
        <v>-1.4361783342240475E-3</v>
      </c>
      <c r="C141" s="2">
        <f t="shared" si="7"/>
        <v>-2.0209472790313227E-3</v>
      </c>
      <c r="D141" s="3">
        <f t="shared" si="8"/>
        <v>4.0842279046241068E-6</v>
      </c>
      <c r="E141" s="3">
        <f t="shared" si="12"/>
        <v>8.4786270261316322E-5</v>
      </c>
      <c r="F141" s="3">
        <f t="shared" si="13"/>
        <v>2.3251679712826654E-5</v>
      </c>
      <c r="G141" s="10">
        <f t="shared" si="9"/>
        <v>4.2223096088331458</v>
      </c>
      <c r="H141" s="2">
        <f t="shared" si="10"/>
        <v>2.0209472790313227E-3</v>
      </c>
      <c r="I141" s="2">
        <f t="shared" si="11"/>
        <v>4.8219995554569118E-3</v>
      </c>
    </row>
    <row r="142" spans="1:9" x14ac:dyDescent="0.25">
      <c r="A142" s="1">
        <v>42163</v>
      </c>
      <c r="B142" s="2">
        <v>-6.4744866998274198E-3</v>
      </c>
      <c r="C142" s="2">
        <f t="shared" si="7"/>
        <v>-7.059255644634695E-3</v>
      </c>
      <c r="D142" s="3">
        <f t="shared" si="8"/>
        <v>4.9833090256306805E-5</v>
      </c>
      <c r="E142" s="3">
        <f t="shared" si="12"/>
        <v>4.0842279046241068E-6</v>
      </c>
      <c r="F142" s="3">
        <f t="shared" si="13"/>
        <v>1.9967446584512552E-5</v>
      </c>
      <c r="G142" s="10">
        <f t="shared" si="9"/>
        <v>3.1377727033657128</v>
      </c>
      <c r="H142" s="2">
        <f t="shared" si="10"/>
        <v>7.059255644634695E-3</v>
      </c>
      <c r="I142" s="2">
        <f t="shared" si="11"/>
        <v>4.4684948902860514E-3</v>
      </c>
    </row>
    <row r="143" spans="1:9" x14ac:dyDescent="0.25">
      <c r="A143" s="1">
        <v>42164</v>
      </c>
      <c r="B143" s="2">
        <v>4.1841406640763523E-4</v>
      </c>
      <c r="C143" s="2">
        <f t="shared" ref="C143:C206" si="14">B143-B$5</f>
        <v>-1.6635487839963988E-4</v>
      </c>
      <c r="D143" s="3">
        <f t="shared" ref="D143:D206" si="15">C143^2</f>
        <v>2.7673945567358969E-8</v>
      </c>
      <c r="E143" s="3">
        <f t="shared" si="12"/>
        <v>4.9833090256306805E-5</v>
      </c>
      <c r="F143" s="3">
        <f t="shared" si="13"/>
        <v>2.2413581011157772E-5</v>
      </c>
      <c r="G143" s="10">
        <f t="shared" ref="G143:G206" si="16">IFERROR(LN(1/(2*SQRT(F143))*EXP(-SQRT(D143/F143))),-10000)</f>
        <v>4.6246363304197926</v>
      </c>
      <c r="H143" s="2">
        <f t="shared" ref="H143:H206" si="17">SQRT(D143)</f>
        <v>1.6635487839963988E-4</v>
      </c>
      <c r="I143" s="2">
        <f t="shared" ref="I143:I206" si="18">SQRT(F143)</f>
        <v>4.7342983652446085E-3</v>
      </c>
    </row>
    <row r="144" spans="1:9" x14ac:dyDescent="0.25">
      <c r="A144" s="1">
        <v>42165</v>
      </c>
      <c r="B144" s="2">
        <v>1.2042400788404573E-2</v>
      </c>
      <c r="C144" s="2">
        <f t="shared" si="14"/>
        <v>1.1457631843597297E-2</v>
      </c>
      <c r="D144" s="3">
        <f t="shared" si="15"/>
        <v>1.3127732746341479E-4</v>
      </c>
      <c r="E144" s="3">
        <f t="shared" ref="E144:E207" si="19">D143</f>
        <v>2.7673945567358969E-8</v>
      </c>
      <c r="F144" s="3">
        <f t="shared" ref="F144:F207" si="20">B$6+B$7*E144+B$8*F143</f>
        <v>1.8879234033228672E-5</v>
      </c>
      <c r="G144" s="10">
        <f t="shared" si="16"/>
        <v>2.1086220479712514</v>
      </c>
      <c r="H144" s="2">
        <f t="shared" si="17"/>
        <v>1.1457631843597297E-2</v>
      </c>
      <c r="I144" s="2">
        <f t="shared" si="18"/>
        <v>4.3450240543901099E-3</v>
      </c>
    </row>
    <row r="145" spans="1:9" x14ac:dyDescent="0.25">
      <c r="A145" s="1">
        <v>42166</v>
      </c>
      <c r="B145" s="2">
        <v>1.738552156564932E-3</v>
      </c>
      <c r="C145" s="2">
        <f t="shared" si="14"/>
        <v>1.1537832117576568E-3</v>
      </c>
      <c r="D145" s="3">
        <f t="shared" si="15"/>
        <v>1.3312156997338138E-6</v>
      </c>
      <c r="E145" s="3">
        <f t="shared" si="19"/>
        <v>1.3127732746341479E-4</v>
      </c>
      <c r="F145" s="3">
        <f t="shared" si="20"/>
        <v>3.0439718136343196E-5</v>
      </c>
      <c r="G145" s="10">
        <f t="shared" si="16"/>
        <v>4.2976099498071445</v>
      </c>
      <c r="H145" s="2">
        <f t="shared" si="17"/>
        <v>1.1537832117576568E-3</v>
      </c>
      <c r="I145" s="2">
        <f t="shared" si="18"/>
        <v>5.5172201457204147E-3</v>
      </c>
    </row>
    <row r="146" spans="1:9" x14ac:dyDescent="0.25">
      <c r="A146" s="1">
        <v>42167</v>
      </c>
      <c r="B146" s="2">
        <v>-6.9943002380432606E-3</v>
      </c>
      <c r="C146" s="2">
        <f t="shared" si="14"/>
        <v>-7.5790691828505358E-3</v>
      </c>
      <c r="D146" s="3">
        <f t="shared" si="15"/>
        <v>5.7442289678434692E-5</v>
      </c>
      <c r="E146" s="3">
        <f t="shared" si="19"/>
        <v>1.3312156997338138E-6</v>
      </c>
      <c r="F146" s="3">
        <f t="shared" si="20"/>
        <v>2.5213650553665311E-5</v>
      </c>
      <c r="G146" s="10">
        <f t="shared" si="16"/>
        <v>3.0915373613648893</v>
      </c>
      <c r="H146" s="2">
        <f t="shared" si="17"/>
        <v>7.5790691828505358E-3</v>
      </c>
      <c r="I146" s="2">
        <f t="shared" si="18"/>
        <v>5.0213196028200905E-3</v>
      </c>
    </row>
    <row r="147" spans="1:9" x14ac:dyDescent="0.25">
      <c r="A147" s="1">
        <v>42170</v>
      </c>
      <c r="B147" s="2">
        <v>-4.622488789987278E-3</v>
      </c>
      <c r="C147" s="2">
        <f t="shared" si="14"/>
        <v>-5.2072577347945532E-3</v>
      </c>
      <c r="D147" s="3">
        <f t="shared" si="15"/>
        <v>2.7115533116577702E-5</v>
      </c>
      <c r="E147" s="3">
        <f t="shared" si="19"/>
        <v>5.7442289678434692E-5</v>
      </c>
      <c r="F147" s="3">
        <f t="shared" si="20"/>
        <v>2.7289569275921984E-5</v>
      </c>
      <c r="G147" s="10">
        <f t="shared" si="16"/>
        <v>3.564549616669257</v>
      </c>
      <c r="H147" s="2">
        <f t="shared" si="17"/>
        <v>5.2072577347945532E-3</v>
      </c>
      <c r="I147" s="2">
        <f t="shared" si="18"/>
        <v>5.2239419288428145E-3</v>
      </c>
    </row>
    <row r="148" spans="1:9" x14ac:dyDescent="0.25">
      <c r="A148" s="1">
        <v>42171</v>
      </c>
      <c r="B148" s="2">
        <v>5.6898048867077833E-3</v>
      </c>
      <c r="C148" s="2">
        <f t="shared" si="14"/>
        <v>5.1050359419005081E-3</v>
      </c>
      <c r="D148" s="3">
        <f t="shared" si="15"/>
        <v>2.6061391968096008E-5</v>
      </c>
      <c r="E148" s="3">
        <f t="shared" si="19"/>
        <v>2.7115533116577702E-5</v>
      </c>
      <c r="F148" s="3">
        <f t="shared" si="20"/>
        <v>2.5589964851015532E-5</v>
      </c>
      <c r="G148" s="10">
        <f t="shared" si="16"/>
        <v>3.5843388249867245</v>
      </c>
      <c r="H148" s="2">
        <f t="shared" si="17"/>
        <v>5.1050359419005081E-3</v>
      </c>
      <c r="I148" s="2">
        <f t="shared" si="18"/>
        <v>5.0586524738328812E-3</v>
      </c>
    </row>
    <row r="149" spans="1:9" x14ac:dyDescent="0.25">
      <c r="A149" s="1">
        <v>42172</v>
      </c>
      <c r="B149" s="2">
        <v>1.9796879248576982E-3</v>
      </c>
      <c r="C149" s="2">
        <f t="shared" si="14"/>
        <v>1.394918980050423E-3</v>
      </c>
      <c r="D149" s="3">
        <f t="shared" si="15"/>
        <v>1.9457989609049121E-6</v>
      </c>
      <c r="E149" s="3">
        <f t="shared" si="19"/>
        <v>2.6061391968096008E-5</v>
      </c>
      <c r="F149" s="3">
        <f t="shared" si="20"/>
        <v>2.4163895166171768E-5</v>
      </c>
      <c r="G149" s="10">
        <f t="shared" si="16"/>
        <v>4.3384089390433305</v>
      </c>
      <c r="H149" s="2">
        <f t="shared" si="17"/>
        <v>1.394918980050423E-3</v>
      </c>
      <c r="I149" s="2">
        <f t="shared" si="18"/>
        <v>4.9156785051681084E-3</v>
      </c>
    </row>
    <row r="150" spans="1:9" x14ac:dyDescent="0.25">
      <c r="A150" s="1">
        <v>42173</v>
      </c>
      <c r="B150" s="2">
        <v>9.9026870560452451E-3</v>
      </c>
      <c r="C150" s="2">
        <f t="shared" si="14"/>
        <v>9.3179181112379699E-3</v>
      </c>
      <c r="D150" s="3">
        <f t="shared" si="15"/>
        <v>8.6823597927736571E-5</v>
      </c>
      <c r="E150" s="3">
        <f t="shared" si="19"/>
        <v>1.9457989609049121E-6</v>
      </c>
      <c r="F150" s="3">
        <f t="shared" si="20"/>
        <v>2.0438478829586634E-5</v>
      </c>
      <c r="G150" s="10">
        <f t="shared" si="16"/>
        <v>2.6448195877369409</v>
      </c>
      <c r="H150" s="2">
        <f t="shared" si="17"/>
        <v>9.3179181112379699E-3</v>
      </c>
      <c r="I150" s="2">
        <f t="shared" si="18"/>
        <v>4.5208935875097342E-3</v>
      </c>
    </row>
    <row r="151" spans="1:9" x14ac:dyDescent="0.25">
      <c r="A151" s="1">
        <v>42174</v>
      </c>
      <c r="B151" s="2">
        <v>-5.3035017254059458E-3</v>
      </c>
      <c r="C151" s="2">
        <f t="shared" si="14"/>
        <v>-5.888270670213221E-3</v>
      </c>
      <c r="D151" s="3">
        <f t="shared" si="15"/>
        <v>3.4671731485693253E-5</v>
      </c>
      <c r="E151" s="3">
        <f t="shared" si="19"/>
        <v>8.6823597927736571E-5</v>
      </c>
      <c r="F151" s="3">
        <f t="shared" si="20"/>
        <v>2.6803663148701812E-5</v>
      </c>
      <c r="G151" s="10">
        <f t="shared" si="16"/>
        <v>3.4329978318981178</v>
      </c>
      <c r="H151" s="2">
        <f t="shared" si="17"/>
        <v>5.888270670213221E-3</v>
      </c>
      <c r="I151" s="2">
        <f t="shared" si="18"/>
        <v>5.1772254295811585E-3</v>
      </c>
    </row>
    <row r="152" spans="1:9" x14ac:dyDescent="0.25">
      <c r="A152" s="1">
        <v>42177</v>
      </c>
      <c r="B152" s="2">
        <v>6.0948156152398347E-3</v>
      </c>
      <c r="C152" s="2">
        <f t="shared" si="14"/>
        <v>5.5100466704325595E-3</v>
      </c>
      <c r="D152" s="3">
        <f t="shared" si="15"/>
        <v>3.0360614310344934E-5</v>
      </c>
      <c r="E152" s="3">
        <f t="shared" si="19"/>
        <v>3.4671731485693253E-5</v>
      </c>
      <c r="F152" s="3">
        <f t="shared" si="20"/>
        <v>2.6037608818631436E-5</v>
      </c>
      <c r="G152" s="10">
        <f t="shared" si="16"/>
        <v>3.5050087479207992</v>
      </c>
      <c r="H152" s="2">
        <f t="shared" si="17"/>
        <v>5.5100466704325595E-3</v>
      </c>
      <c r="I152" s="2">
        <f t="shared" si="18"/>
        <v>5.102706029023369E-3</v>
      </c>
    </row>
    <row r="153" spans="1:9" x14ac:dyDescent="0.25">
      <c r="A153" s="1">
        <v>42178</v>
      </c>
      <c r="B153" s="2">
        <v>6.3593753680191156E-4</v>
      </c>
      <c r="C153" s="2">
        <f t="shared" si="14"/>
        <v>5.1168591994636453E-5</v>
      </c>
      <c r="D153" s="3">
        <f t="shared" si="15"/>
        <v>2.6182248067135736E-9</v>
      </c>
      <c r="E153" s="3">
        <f t="shared" si="19"/>
        <v>3.0360614310344934E-5</v>
      </c>
      <c r="F153" s="3">
        <f t="shared" si="20"/>
        <v>2.4977270784875E-5</v>
      </c>
      <c r="G153" s="10">
        <f t="shared" si="16"/>
        <v>4.595386603401594</v>
      </c>
      <c r="H153" s="2">
        <f t="shared" si="17"/>
        <v>5.1168591994636453E-5</v>
      </c>
      <c r="I153" s="2">
        <f t="shared" si="18"/>
        <v>4.9977265616353E-3</v>
      </c>
    </row>
    <row r="154" spans="1:9" x14ac:dyDescent="0.25">
      <c r="A154" s="1">
        <v>42179</v>
      </c>
      <c r="B154" s="2">
        <v>-7.3533565577629245E-3</v>
      </c>
      <c r="C154" s="2">
        <f t="shared" si="14"/>
        <v>-7.9381255025701997E-3</v>
      </c>
      <c r="D154" s="3">
        <f t="shared" si="15"/>
        <v>6.3013836494555387E-5</v>
      </c>
      <c r="E154" s="3">
        <f t="shared" si="19"/>
        <v>2.6182248067135736E-9</v>
      </c>
      <c r="F154" s="3">
        <f t="shared" si="20"/>
        <v>2.0854505851277912E-5</v>
      </c>
      <c r="G154" s="10">
        <f t="shared" si="16"/>
        <v>2.957549983698267</v>
      </c>
      <c r="H154" s="2">
        <f t="shared" si="17"/>
        <v>7.9381255025701997E-3</v>
      </c>
      <c r="I154" s="2">
        <f t="shared" si="18"/>
        <v>4.5666733900376448E-3</v>
      </c>
    </row>
    <row r="155" spans="1:9" x14ac:dyDescent="0.25">
      <c r="A155" s="1">
        <v>42180</v>
      </c>
      <c r="B155" s="2">
        <v>-2.9735651481090919E-3</v>
      </c>
      <c r="C155" s="2">
        <f t="shared" si="14"/>
        <v>-3.5583340929163671E-3</v>
      </c>
      <c r="D155" s="3">
        <f t="shared" si="15"/>
        <v>1.2661741516810946E-5</v>
      </c>
      <c r="E155" s="3">
        <f t="shared" si="19"/>
        <v>6.3013836494555387E-5</v>
      </c>
      <c r="F155" s="3">
        <f t="shared" si="20"/>
        <v>2.4532797133550474E-5</v>
      </c>
      <c r="G155" s="10">
        <f t="shared" si="16"/>
        <v>3.8961913032482411</v>
      </c>
      <c r="H155" s="2">
        <f t="shared" si="17"/>
        <v>3.5583340929163671E-3</v>
      </c>
      <c r="I155" s="2">
        <f t="shared" si="18"/>
        <v>4.9530593710908084E-3</v>
      </c>
    </row>
    <row r="156" spans="1:9" x14ac:dyDescent="0.25">
      <c r="A156" s="1">
        <v>42181</v>
      </c>
      <c r="B156" s="2">
        <v>-3.900471386237836E-4</v>
      </c>
      <c r="C156" s="2">
        <f t="shared" si="14"/>
        <v>-9.7481608343105871E-4</v>
      </c>
      <c r="D156" s="3">
        <f t="shared" si="15"/>
        <v>9.5026639651586879E-7</v>
      </c>
      <c r="E156" s="3">
        <f t="shared" si="19"/>
        <v>1.2661741516810946E-5</v>
      </c>
      <c r="F156" s="3">
        <f t="shared" si="20"/>
        <v>2.1889603736788976E-5</v>
      </c>
      <c r="G156" s="10">
        <f t="shared" si="16"/>
        <v>4.4632472855015202</v>
      </c>
      <c r="H156" s="2">
        <f t="shared" si="17"/>
        <v>9.7481608343105871E-4</v>
      </c>
      <c r="I156" s="2">
        <f t="shared" si="18"/>
        <v>4.6786326781217795E-3</v>
      </c>
    </row>
    <row r="157" spans="1:9" x14ac:dyDescent="0.25">
      <c r="A157" s="1">
        <v>42184</v>
      </c>
      <c r="B157" s="2">
        <v>-2.0866147352592623E-2</v>
      </c>
      <c r="C157" s="2">
        <f t="shared" si="14"/>
        <v>-2.1450916297399897E-2</v>
      </c>
      <c r="D157" s="3">
        <f t="shared" si="15"/>
        <v>4.6014180999805649E-4</v>
      </c>
      <c r="E157" s="3">
        <f t="shared" si="19"/>
        <v>9.5026639651586879E-7</v>
      </c>
      <c r="F157" s="3">
        <f t="shared" si="20"/>
        <v>1.8575392801361073E-5</v>
      </c>
      <c r="G157" s="10">
        <f t="shared" si="16"/>
        <v>-0.22341625298891685</v>
      </c>
      <c r="H157" s="2">
        <f t="shared" si="17"/>
        <v>2.1450916297399897E-2</v>
      </c>
      <c r="I157" s="2">
        <f t="shared" si="18"/>
        <v>4.3099179576137027E-3</v>
      </c>
    </row>
    <row r="158" spans="1:9" x14ac:dyDescent="0.25">
      <c r="A158" s="1">
        <v>42185</v>
      </c>
      <c r="B158" s="2">
        <v>2.6583853346553443E-3</v>
      </c>
      <c r="C158" s="2">
        <f t="shared" si="14"/>
        <v>2.0736163898480691E-3</v>
      </c>
      <c r="D158" s="3">
        <f t="shared" si="15"/>
        <v>4.2998849322465392E-6</v>
      </c>
      <c r="E158" s="3">
        <f t="shared" si="19"/>
        <v>4.6014180999805649E-4</v>
      </c>
      <c r="F158" s="3">
        <f t="shared" si="20"/>
        <v>6.6004353308402635E-5</v>
      </c>
      <c r="G158" s="10">
        <f t="shared" si="16"/>
        <v>3.8645116331904217</v>
      </c>
      <c r="H158" s="2">
        <f t="shared" si="17"/>
        <v>2.0736163898480691E-3</v>
      </c>
      <c r="I158" s="2">
        <f t="shared" si="18"/>
        <v>8.1243063278290187E-3</v>
      </c>
    </row>
    <row r="159" spans="1:9" x14ac:dyDescent="0.25">
      <c r="A159" s="1">
        <v>42186</v>
      </c>
      <c r="B159" s="2">
        <v>6.9361304050681305E-3</v>
      </c>
      <c r="C159" s="2">
        <f t="shared" si="14"/>
        <v>6.3513614602608553E-3</v>
      </c>
      <c r="D159" s="3">
        <f t="shared" si="15"/>
        <v>4.0339792398886905E-5</v>
      </c>
      <c r="E159" s="3">
        <f t="shared" si="19"/>
        <v>4.2998849322465392E-6</v>
      </c>
      <c r="F159" s="3">
        <f t="shared" si="20"/>
        <v>5.2976488320259909E-5</v>
      </c>
      <c r="G159" s="10">
        <f t="shared" si="16"/>
        <v>3.3570638312694019</v>
      </c>
      <c r="H159" s="2">
        <f t="shared" si="17"/>
        <v>6.3513614602608553E-3</v>
      </c>
      <c r="I159" s="2">
        <f t="shared" si="18"/>
        <v>7.2784949213597662E-3</v>
      </c>
    </row>
    <row r="160" spans="1:9" x14ac:dyDescent="0.25">
      <c r="A160" s="1">
        <v>42187</v>
      </c>
      <c r="B160" s="2">
        <v>-3.0807443848612781E-4</v>
      </c>
      <c r="C160" s="2">
        <f t="shared" si="14"/>
        <v>-8.9284338329340292E-4</v>
      </c>
      <c r="D160" s="3">
        <f t="shared" si="15"/>
        <v>7.9716930709081041E-7</v>
      </c>
      <c r="E160" s="3">
        <f t="shared" si="19"/>
        <v>4.0339792398886905E-5</v>
      </c>
      <c r="F160" s="3">
        <f t="shared" si="20"/>
        <v>4.68480990733209E-5</v>
      </c>
      <c r="G160" s="10">
        <f t="shared" si="16"/>
        <v>4.1607073229961582</v>
      </c>
      <c r="H160" s="2">
        <f t="shared" si="17"/>
        <v>8.9284338329340292E-4</v>
      </c>
      <c r="I160" s="2">
        <f t="shared" si="18"/>
        <v>6.8445671209595793E-3</v>
      </c>
    </row>
    <row r="161" spans="1:9" x14ac:dyDescent="0.25">
      <c r="A161" s="1">
        <v>42191</v>
      </c>
      <c r="B161" s="2">
        <v>-3.8617475129768541E-3</v>
      </c>
      <c r="C161" s="2">
        <f t="shared" si="14"/>
        <v>-4.4465164577841294E-3</v>
      </c>
      <c r="D161" s="3">
        <f t="shared" si="15"/>
        <v>1.9771508609345122E-5</v>
      </c>
      <c r="E161" s="3">
        <f t="shared" si="19"/>
        <v>7.9716930709081041E-7</v>
      </c>
      <c r="F161" s="3">
        <f t="shared" si="20"/>
        <v>3.7815302898549094E-5</v>
      </c>
      <c r="G161" s="10">
        <f t="shared" si="16"/>
        <v>3.6751715633111539</v>
      </c>
      <c r="H161" s="2">
        <f t="shared" si="17"/>
        <v>4.4465164577841294E-3</v>
      </c>
      <c r="I161" s="2">
        <f t="shared" si="18"/>
        <v>6.1494148419625342E-3</v>
      </c>
    </row>
    <row r="162" spans="1:9" x14ac:dyDescent="0.25">
      <c r="A162" s="1">
        <v>42192</v>
      </c>
      <c r="B162" s="2">
        <v>6.0809373731123273E-3</v>
      </c>
      <c r="C162" s="2">
        <f t="shared" si="14"/>
        <v>5.4961684283050521E-3</v>
      </c>
      <c r="D162" s="3">
        <f t="shared" si="15"/>
        <v>3.0207867392297227E-5</v>
      </c>
      <c r="E162" s="3">
        <f t="shared" si="19"/>
        <v>1.9771508609345122E-5</v>
      </c>
      <c r="F162" s="3">
        <f t="shared" si="20"/>
        <v>3.2911585423907001E-5</v>
      </c>
      <c r="G162" s="10">
        <f t="shared" si="16"/>
        <v>3.5096513422985782</v>
      </c>
      <c r="H162" s="2">
        <f t="shared" si="17"/>
        <v>5.4961684283050521E-3</v>
      </c>
      <c r="I162" s="2">
        <f t="shared" si="18"/>
        <v>5.7368619840385739E-3</v>
      </c>
    </row>
    <row r="163" spans="1:9" x14ac:dyDescent="0.25">
      <c r="A163" s="1">
        <v>42193</v>
      </c>
      <c r="B163" s="2">
        <v>-1.6652733335255188E-2</v>
      </c>
      <c r="C163" s="2">
        <f t="shared" si="14"/>
        <v>-1.7237502280062461E-2</v>
      </c>
      <c r="D163" s="3">
        <f t="shared" si="15"/>
        <v>2.9713148485515853E-4</v>
      </c>
      <c r="E163" s="3">
        <f t="shared" si="19"/>
        <v>3.0207867392297227E-5</v>
      </c>
      <c r="F163" s="3">
        <f t="shared" si="20"/>
        <v>3.0264218242445851E-5</v>
      </c>
      <c r="G163" s="10">
        <f t="shared" si="16"/>
        <v>1.3762700158540349</v>
      </c>
      <c r="H163" s="2">
        <f t="shared" si="17"/>
        <v>1.7237502280062461E-2</v>
      </c>
      <c r="I163" s="2">
        <f t="shared" si="18"/>
        <v>5.50129241564615E-3</v>
      </c>
    </row>
    <row r="164" spans="1:9" x14ac:dyDescent="0.25">
      <c r="A164" s="1">
        <v>42194</v>
      </c>
      <c r="B164" s="2">
        <v>2.2622002462524549E-3</v>
      </c>
      <c r="C164" s="2">
        <f t="shared" si="14"/>
        <v>1.6774313014451796E-3</v>
      </c>
      <c r="D164" s="3">
        <f t="shared" si="15"/>
        <v>2.8137757710680692E-6</v>
      </c>
      <c r="E164" s="3">
        <f t="shared" si="19"/>
        <v>2.9713148485515853E-4</v>
      </c>
      <c r="F164" s="3">
        <f t="shared" si="20"/>
        <v>5.7278049600358722E-5</v>
      </c>
      <c r="G164" s="10">
        <f t="shared" si="16"/>
        <v>3.9690080913757781</v>
      </c>
      <c r="H164" s="2">
        <f t="shared" si="17"/>
        <v>1.6774313014451796E-3</v>
      </c>
      <c r="I164" s="2">
        <f t="shared" si="18"/>
        <v>7.5682263179927909E-3</v>
      </c>
    </row>
    <row r="165" spans="1:9" x14ac:dyDescent="0.25">
      <c r="A165" s="1">
        <v>42195</v>
      </c>
      <c r="B165" s="2">
        <v>1.2338456888524973E-2</v>
      </c>
      <c r="C165" s="2">
        <f t="shared" si="14"/>
        <v>1.1753687943717698E-2</v>
      </c>
      <c r="D165" s="3">
        <f t="shared" si="15"/>
        <v>1.3814918027829477E-4</v>
      </c>
      <c r="E165" s="3">
        <f t="shared" si="19"/>
        <v>2.8137757710680692E-6</v>
      </c>
      <c r="F165" s="3">
        <f t="shared" si="20"/>
        <v>4.6081988855711915E-5</v>
      </c>
      <c r="G165" s="10">
        <f t="shared" si="16"/>
        <v>2.5679526150029166</v>
      </c>
      <c r="H165" s="2">
        <f t="shared" si="17"/>
        <v>1.1753687943717698E-2</v>
      </c>
      <c r="I165" s="2">
        <f t="shared" si="18"/>
        <v>6.788371590868602E-3</v>
      </c>
    </row>
    <row r="166" spans="1:9" x14ac:dyDescent="0.25">
      <c r="A166" s="1">
        <v>42198</v>
      </c>
      <c r="B166" s="2">
        <v>1.1066059269389639E-2</v>
      </c>
      <c r="C166" s="2">
        <f t="shared" si="14"/>
        <v>1.0481290324582363E-2</v>
      </c>
      <c r="D166" s="3">
        <f t="shared" si="15"/>
        <v>1.0985744686818387E-4</v>
      </c>
      <c r="E166" s="3">
        <f t="shared" si="19"/>
        <v>1.3814918027829477E-4</v>
      </c>
      <c r="F166" s="3">
        <f t="shared" si="20"/>
        <v>5.2175885033900802E-5</v>
      </c>
      <c r="G166" s="10">
        <f t="shared" si="16"/>
        <v>2.786256373749143</v>
      </c>
      <c r="H166" s="2">
        <f t="shared" si="17"/>
        <v>1.0481290324582363E-2</v>
      </c>
      <c r="I166" s="2">
        <f t="shared" si="18"/>
        <v>7.2232876887121699E-3</v>
      </c>
    </row>
    <row r="167" spans="1:9" x14ac:dyDescent="0.25">
      <c r="A167" s="1">
        <v>42199</v>
      </c>
      <c r="B167" s="2">
        <v>4.4532291865115869E-3</v>
      </c>
      <c r="C167" s="2">
        <f t="shared" si="14"/>
        <v>3.8684602417043117E-3</v>
      </c>
      <c r="D167" s="3">
        <f t="shared" si="15"/>
        <v>1.4964984641646981E-5</v>
      </c>
      <c r="E167" s="3">
        <f t="shared" si="19"/>
        <v>1.0985744686818387E-4</v>
      </c>
      <c r="F167" s="3">
        <f t="shared" si="20"/>
        <v>5.3797852404546924E-5</v>
      </c>
      <c r="G167" s="10">
        <f t="shared" si="16"/>
        <v>3.6945724491345695</v>
      </c>
      <c r="H167" s="2">
        <f t="shared" si="17"/>
        <v>3.8684602417043117E-3</v>
      </c>
      <c r="I167" s="2">
        <f t="shared" si="18"/>
        <v>7.3347019301773213E-3</v>
      </c>
    </row>
    <row r="168" spans="1:9" x14ac:dyDescent="0.25">
      <c r="A168" s="1">
        <v>42200</v>
      </c>
      <c r="B168" s="2">
        <v>-7.3496289622787536E-4</v>
      </c>
      <c r="C168" s="2">
        <f t="shared" si="14"/>
        <v>-1.3197318410351506E-3</v>
      </c>
      <c r="D168" s="3">
        <f t="shared" si="15"/>
        <v>1.741692132242028E-6</v>
      </c>
      <c r="E168" s="3">
        <f t="shared" si="19"/>
        <v>1.4964984641646981E-5</v>
      </c>
      <c r="F168" s="3">
        <f t="shared" si="20"/>
        <v>4.471960282427533E-5</v>
      </c>
      <c r="G168" s="10">
        <f t="shared" si="16"/>
        <v>4.1170523085655226</v>
      </c>
      <c r="H168" s="2">
        <f t="shared" si="17"/>
        <v>1.3197318410351506E-3</v>
      </c>
      <c r="I168" s="2">
        <f t="shared" si="18"/>
        <v>6.6872717025910746E-3</v>
      </c>
    </row>
    <row r="169" spans="1:9" x14ac:dyDescent="0.25">
      <c r="A169" s="1">
        <v>42201</v>
      </c>
      <c r="B169" s="2">
        <v>8.0146151656068643E-3</v>
      </c>
      <c r="C169" s="2">
        <f t="shared" si="14"/>
        <v>7.429846220799589E-3</v>
      </c>
      <c r="D169" s="3">
        <f t="shared" si="15"/>
        <v>5.5202614864729936E-5</v>
      </c>
      <c r="E169" s="3">
        <f t="shared" si="19"/>
        <v>1.741692132242028E-6</v>
      </c>
      <c r="F169" s="3">
        <f t="shared" si="20"/>
        <v>3.6275892047451464E-5</v>
      </c>
      <c r="G169" s="10">
        <f t="shared" si="16"/>
        <v>3.1854415896475534</v>
      </c>
      <c r="H169" s="2">
        <f t="shared" si="17"/>
        <v>7.429846220799589E-3</v>
      </c>
      <c r="I169" s="2">
        <f t="shared" si="18"/>
        <v>6.0229471230828068E-3</v>
      </c>
    </row>
    <row r="170" spans="1:9" x14ac:dyDescent="0.25">
      <c r="A170" s="1">
        <v>42202</v>
      </c>
      <c r="B170" s="2">
        <v>1.1062519712468077E-3</v>
      </c>
      <c r="C170" s="2">
        <f t="shared" si="14"/>
        <v>5.2148302643953263E-4</v>
      </c>
      <c r="D170" s="3">
        <f t="shared" si="15"/>
        <v>2.719445468645343E-7</v>
      </c>
      <c r="E170" s="3">
        <f t="shared" si="19"/>
        <v>5.5202614864729936E-5</v>
      </c>
      <c r="F170" s="3">
        <f t="shared" si="20"/>
        <v>3.5580771281319094E-5</v>
      </c>
      <c r="G170" s="10">
        <f t="shared" si="16"/>
        <v>4.3412810513607081</v>
      </c>
      <c r="H170" s="2">
        <f t="shared" si="17"/>
        <v>5.2148302643953263E-4</v>
      </c>
      <c r="I170" s="2">
        <f t="shared" si="18"/>
        <v>5.9649619681368541E-3</v>
      </c>
    </row>
    <row r="171" spans="1:9" x14ac:dyDescent="0.25">
      <c r="A171" s="1">
        <v>42205</v>
      </c>
      <c r="B171" s="2">
        <v>7.7116954444589325E-4</v>
      </c>
      <c r="C171" s="2">
        <f t="shared" si="14"/>
        <v>1.8640059963861814E-4</v>
      </c>
      <c r="D171" s="3">
        <f t="shared" si="15"/>
        <v>3.474518354563641E-8</v>
      </c>
      <c r="E171" s="3">
        <f t="shared" si="19"/>
        <v>2.719445468645343E-7</v>
      </c>
      <c r="F171" s="3">
        <f t="shared" si="20"/>
        <v>2.9064890298692707E-5</v>
      </c>
      <c r="G171" s="10">
        <f t="shared" si="16"/>
        <v>4.4952675735383831</v>
      </c>
      <c r="H171" s="2">
        <f t="shared" si="17"/>
        <v>1.8640059963861814E-4</v>
      </c>
      <c r="I171" s="2">
        <f t="shared" si="18"/>
        <v>5.3911863535489766E-3</v>
      </c>
    </row>
    <row r="172" spans="1:9" x14ac:dyDescent="0.25">
      <c r="A172" s="1">
        <v>42206</v>
      </c>
      <c r="B172" s="2">
        <v>-4.2616573007311365E-3</v>
      </c>
      <c r="C172" s="2">
        <f t="shared" si="14"/>
        <v>-4.8464262455384117E-3</v>
      </c>
      <c r="D172" s="3">
        <f t="shared" si="15"/>
        <v>2.3487847353443546E-5</v>
      </c>
      <c r="E172" s="3">
        <f t="shared" si="19"/>
        <v>3.474518354563641E-8</v>
      </c>
      <c r="F172" s="3">
        <f t="shared" si="20"/>
        <v>2.4011781129595096E-5</v>
      </c>
      <c r="G172" s="10">
        <f t="shared" si="16"/>
        <v>3.6363059063822636</v>
      </c>
      <c r="H172" s="2">
        <f t="shared" si="17"/>
        <v>4.8464262455384117E-3</v>
      </c>
      <c r="I172" s="2">
        <f t="shared" si="18"/>
        <v>4.9001817445473482E-3</v>
      </c>
    </row>
    <row r="173" spans="1:9" x14ac:dyDescent="0.25">
      <c r="A173" s="1">
        <v>42207</v>
      </c>
      <c r="B173" s="2">
        <v>-2.3876822023300992E-3</v>
      </c>
      <c r="C173" s="2">
        <f t="shared" si="14"/>
        <v>-2.9724511471373744E-3</v>
      </c>
      <c r="D173" s="3">
        <f t="shared" si="15"/>
        <v>8.8354658221182926E-6</v>
      </c>
      <c r="E173" s="3">
        <f t="shared" si="19"/>
        <v>2.3487847353443546E-5</v>
      </c>
      <c r="F173" s="3">
        <f t="shared" si="20"/>
        <v>2.2666109827599444E-5</v>
      </c>
      <c r="G173" s="10">
        <f t="shared" si="16"/>
        <v>4.0298253831824633</v>
      </c>
      <c r="H173" s="2">
        <f t="shared" si="17"/>
        <v>2.9724511471373744E-3</v>
      </c>
      <c r="I173" s="2">
        <f t="shared" si="18"/>
        <v>4.7608938055368807E-3</v>
      </c>
    </row>
    <row r="174" spans="1:9" x14ac:dyDescent="0.25">
      <c r="A174" s="1">
        <v>42208</v>
      </c>
      <c r="B174" s="2">
        <v>-5.6760400160821289E-3</v>
      </c>
      <c r="C174" s="2">
        <f t="shared" si="14"/>
        <v>-6.2608089608894042E-3</v>
      </c>
      <c r="D174" s="3">
        <f t="shared" si="15"/>
        <v>3.9197728844753062E-5</v>
      </c>
      <c r="E174" s="3">
        <f t="shared" si="19"/>
        <v>8.8354658221182926E-6</v>
      </c>
      <c r="F174" s="3">
        <f t="shared" si="20"/>
        <v>2.0032857189221348E-5</v>
      </c>
      <c r="G174" s="10">
        <f t="shared" si="16"/>
        <v>3.3171103161724127</v>
      </c>
      <c r="H174" s="2">
        <f t="shared" si="17"/>
        <v>6.2608089608894042E-3</v>
      </c>
      <c r="I174" s="2">
        <f t="shared" si="18"/>
        <v>4.4758079928903733E-3</v>
      </c>
    </row>
    <row r="175" spans="1:9" x14ac:dyDescent="0.25">
      <c r="A175" s="1">
        <v>42209</v>
      </c>
      <c r="B175" s="2">
        <v>-1.0703327545608099E-2</v>
      </c>
      <c r="C175" s="2">
        <f t="shared" si="14"/>
        <v>-1.1288096490415374E-2</v>
      </c>
      <c r="D175" s="3">
        <f t="shared" si="15"/>
        <v>1.2742112237692789E-4</v>
      </c>
      <c r="E175" s="3">
        <f t="shared" si="19"/>
        <v>3.9197728844753062E-5</v>
      </c>
      <c r="F175" s="3">
        <f t="shared" si="20"/>
        <v>2.1306319122755621E-5</v>
      </c>
      <c r="G175" s="10">
        <f t="shared" si="16"/>
        <v>2.2396128237998791</v>
      </c>
      <c r="H175" s="2">
        <f t="shared" si="17"/>
        <v>1.1288096490415374E-2</v>
      </c>
      <c r="I175" s="2">
        <f t="shared" si="18"/>
        <v>4.615876853075223E-3</v>
      </c>
    </row>
    <row r="176" spans="1:9" x14ac:dyDescent="0.25">
      <c r="A176" s="1">
        <v>42212</v>
      </c>
      <c r="B176" s="2">
        <v>-5.7750102180655905E-3</v>
      </c>
      <c r="C176" s="2">
        <f t="shared" si="14"/>
        <v>-6.3597791628728657E-3</v>
      </c>
      <c r="D176" s="3">
        <f t="shared" si="15"/>
        <v>4.0446791000511888E-5</v>
      </c>
      <c r="E176" s="3">
        <f t="shared" si="19"/>
        <v>1.2742112237692789E-4</v>
      </c>
      <c r="F176" s="3">
        <f t="shared" si="20"/>
        <v>3.1892547630843768E-5</v>
      </c>
      <c r="G176" s="10">
        <f t="shared" si="16"/>
        <v>3.3572688352060291</v>
      </c>
      <c r="H176" s="2">
        <f t="shared" si="17"/>
        <v>6.3597791628728657E-3</v>
      </c>
      <c r="I176" s="2">
        <f t="shared" si="18"/>
        <v>5.647348725804328E-3</v>
      </c>
    </row>
    <row r="177" spans="1:9" x14ac:dyDescent="0.25">
      <c r="A177" s="1">
        <v>42213</v>
      </c>
      <c r="B177" s="2">
        <v>1.2386102029366963E-2</v>
      </c>
      <c r="C177" s="2">
        <f t="shared" si="14"/>
        <v>1.1801333084559688E-2</v>
      </c>
      <c r="D177" s="3">
        <f t="shared" si="15"/>
        <v>1.3927146257272307E-4</v>
      </c>
      <c r="E177" s="3">
        <f t="shared" si="19"/>
        <v>4.0446791000511888E-5</v>
      </c>
      <c r="F177" s="3">
        <f t="shared" si="20"/>
        <v>3.0592559994240521E-5</v>
      </c>
      <c r="G177" s="10">
        <f t="shared" si="16"/>
        <v>2.3705797858345581</v>
      </c>
      <c r="H177" s="2">
        <f t="shared" si="17"/>
        <v>1.1801333084559688E-2</v>
      </c>
      <c r="I177" s="2">
        <f t="shared" si="18"/>
        <v>5.5310541485543716E-3</v>
      </c>
    </row>
    <row r="178" spans="1:9" x14ac:dyDescent="0.25">
      <c r="A178" s="1">
        <v>42214</v>
      </c>
      <c r="B178" s="2">
        <v>7.3187626895976354E-3</v>
      </c>
      <c r="C178" s="2">
        <f t="shared" si="14"/>
        <v>6.7339937447903602E-3</v>
      </c>
      <c r="D178" s="3">
        <f t="shared" si="15"/>
        <v>4.53466717548757E-5</v>
      </c>
      <c r="E178" s="3">
        <f t="shared" si="19"/>
        <v>1.3927146257272307E-4</v>
      </c>
      <c r="F178" s="3">
        <f t="shared" si="20"/>
        <v>4.034727793715403E-5</v>
      </c>
      <c r="G178" s="10">
        <f t="shared" si="16"/>
        <v>3.3057003535956291</v>
      </c>
      <c r="H178" s="2">
        <f t="shared" si="17"/>
        <v>6.7339937447903602E-3</v>
      </c>
      <c r="I178" s="2">
        <f t="shared" si="18"/>
        <v>6.351950719043248E-3</v>
      </c>
    </row>
    <row r="179" spans="1:9" x14ac:dyDescent="0.25">
      <c r="A179" s="1">
        <v>42215</v>
      </c>
      <c r="B179" s="2">
        <v>2.8455303831442791E-5</v>
      </c>
      <c r="C179" s="2">
        <f t="shared" si="14"/>
        <v>-5.5631364097583232E-4</v>
      </c>
      <c r="D179" s="3">
        <f t="shared" si="15"/>
        <v>3.0948486713578728E-7</v>
      </c>
      <c r="E179" s="3">
        <f t="shared" si="19"/>
        <v>4.53466717548757E-5</v>
      </c>
      <c r="F179" s="3">
        <f t="shared" si="20"/>
        <v>3.7649140139590353E-5</v>
      </c>
      <c r="G179" s="10">
        <f t="shared" si="16"/>
        <v>4.3097875160863799</v>
      </c>
      <c r="H179" s="2">
        <f t="shared" si="17"/>
        <v>5.5631364097583232E-4</v>
      </c>
      <c r="I179" s="2">
        <f t="shared" si="18"/>
        <v>6.1358895149432368E-3</v>
      </c>
    </row>
    <row r="180" spans="1:9" x14ac:dyDescent="0.25">
      <c r="A180" s="1">
        <v>42216</v>
      </c>
      <c r="B180" s="2">
        <v>-2.2716171163267296E-3</v>
      </c>
      <c r="C180" s="2">
        <f t="shared" si="14"/>
        <v>-2.8563860611340048E-3</v>
      </c>
      <c r="D180" s="3">
        <f t="shared" si="15"/>
        <v>8.1589413302406342E-6</v>
      </c>
      <c r="E180" s="3">
        <f t="shared" si="19"/>
        <v>3.0948486713578728E-7</v>
      </c>
      <c r="F180" s="3">
        <f t="shared" si="20"/>
        <v>3.0664814258971159E-5</v>
      </c>
      <c r="G180" s="10">
        <f t="shared" si="16"/>
        <v>3.9872318692418154</v>
      </c>
      <c r="H180" s="2">
        <f t="shared" si="17"/>
        <v>2.8563860611340048E-3</v>
      </c>
      <c r="I180" s="2">
        <f t="shared" si="18"/>
        <v>5.5375819866590832E-3</v>
      </c>
    </row>
    <row r="181" spans="1:9" x14ac:dyDescent="0.25">
      <c r="A181" s="1">
        <v>42219</v>
      </c>
      <c r="B181" s="2">
        <v>-2.7568636398206392E-3</v>
      </c>
      <c r="C181" s="2">
        <f t="shared" si="14"/>
        <v>-3.3416325846279144E-3</v>
      </c>
      <c r="D181" s="3">
        <f t="shared" si="15"/>
        <v>1.1166508330647035E-5</v>
      </c>
      <c r="E181" s="3">
        <f t="shared" si="19"/>
        <v>8.1589413302406342E-6</v>
      </c>
      <c r="F181" s="3">
        <f t="shared" si="20"/>
        <v>2.6130564946325583E-5</v>
      </c>
      <c r="G181" s="10">
        <f t="shared" si="16"/>
        <v>3.9293464994416993</v>
      </c>
      <c r="H181" s="2">
        <f t="shared" si="17"/>
        <v>3.3416325846279144E-3</v>
      </c>
      <c r="I181" s="2">
        <f t="shared" si="18"/>
        <v>5.1118064269224418E-3</v>
      </c>
    </row>
    <row r="182" spans="1:9" x14ac:dyDescent="0.25">
      <c r="A182" s="1">
        <v>42220</v>
      </c>
      <c r="B182" s="2">
        <v>-2.2497187851517886E-3</v>
      </c>
      <c r="C182" s="2">
        <f t="shared" si="14"/>
        <v>-2.8344877299590638E-3</v>
      </c>
      <c r="D182" s="3">
        <f t="shared" si="15"/>
        <v>8.034320691288486E-6</v>
      </c>
      <c r="E182" s="3">
        <f t="shared" si="19"/>
        <v>1.1166508330647035E-5</v>
      </c>
      <c r="F182" s="3">
        <f t="shared" si="20"/>
        <v>2.2959585836254733E-5</v>
      </c>
      <c r="G182" s="10">
        <f t="shared" si="16"/>
        <v>4.0561888366798584</v>
      </c>
      <c r="H182" s="2">
        <f t="shared" si="17"/>
        <v>2.8344877299590638E-3</v>
      </c>
      <c r="I182" s="2">
        <f t="shared" si="18"/>
        <v>4.7916162029376617E-3</v>
      </c>
    </row>
    <row r="183" spans="1:9" x14ac:dyDescent="0.25">
      <c r="A183" s="1">
        <v>42221</v>
      </c>
      <c r="B183" s="2">
        <v>3.1146695201880181E-3</v>
      </c>
      <c r="C183" s="2">
        <f t="shared" si="14"/>
        <v>2.5299005753807429E-3</v>
      </c>
      <c r="D183" s="3">
        <f t="shared" si="15"/>
        <v>6.4003969213118139E-6</v>
      </c>
      <c r="E183" s="3">
        <f t="shared" si="19"/>
        <v>8.034320691288486E-6</v>
      </c>
      <c r="F183" s="3">
        <f t="shared" si="20"/>
        <v>2.0172076906960149E-5</v>
      </c>
      <c r="G183" s="10">
        <f t="shared" si="16"/>
        <v>4.1491734921166668</v>
      </c>
      <c r="H183" s="2">
        <f t="shared" si="17"/>
        <v>2.5299005753807429E-3</v>
      </c>
      <c r="I183" s="2">
        <f t="shared" si="18"/>
        <v>4.4913335332571495E-3</v>
      </c>
    </row>
    <row r="184" spans="1:9" x14ac:dyDescent="0.25">
      <c r="A184" s="1">
        <v>42222</v>
      </c>
      <c r="B184" s="2">
        <v>-7.7529716549833427E-3</v>
      </c>
      <c r="C184" s="2">
        <f t="shared" si="14"/>
        <v>-8.3377405997906179E-3</v>
      </c>
      <c r="D184" s="3">
        <f t="shared" si="15"/>
        <v>6.9517918309396819E-5</v>
      </c>
      <c r="E184" s="3">
        <f t="shared" si="19"/>
        <v>6.4003969213118139E-6</v>
      </c>
      <c r="F184" s="3">
        <f t="shared" si="20"/>
        <v>1.7843527947206323E-5</v>
      </c>
      <c r="G184" s="10">
        <f t="shared" si="16"/>
        <v>2.7999655242325008</v>
      </c>
      <c r="H184" s="2">
        <f t="shared" si="17"/>
        <v>8.3377405997906179E-3</v>
      </c>
      <c r="I184" s="2">
        <f t="shared" si="18"/>
        <v>4.2241600285981501E-3</v>
      </c>
    </row>
    <row r="185" spans="1:9" x14ac:dyDescent="0.25">
      <c r="A185" s="1">
        <v>42223</v>
      </c>
      <c r="B185" s="2">
        <v>-2.8748872122712488E-3</v>
      </c>
      <c r="C185" s="2">
        <f t="shared" si="14"/>
        <v>-3.459656157078524E-3</v>
      </c>
      <c r="D185" s="3">
        <f t="shared" si="15"/>
        <v>1.1969220725211341E-5</v>
      </c>
      <c r="E185" s="3">
        <f t="shared" si="19"/>
        <v>6.9517918309396819E-5</v>
      </c>
      <c r="F185" s="3">
        <f t="shared" si="20"/>
        <v>2.2917707477165381E-5</v>
      </c>
      <c r="G185" s="10">
        <f t="shared" si="16"/>
        <v>3.9259709762307344</v>
      </c>
      <c r="H185" s="2">
        <f t="shared" si="17"/>
        <v>3.459656157078524E-3</v>
      </c>
      <c r="I185" s="2">
        <f t="shared" si="18"/>
        <v>4.787244246658549E-3</v>
      </c>
    </row>
    <row r="186" spans="1:9" x14ac:dyDescent="0.25">
      <c r="A186" s="1">
        <v>42226</v>
      </c>
      <c r="B186" s="2">
        <v>1.2808232694927035E-2</v>
      </c>
      <c r="C186" s="2">
        <f t="shared" si="14"/>
        <v>1.222346375011976E-2</v>
      </c>
      <c r="D186" s="3">
        <f t="shared" si="15"/>
        <v>1.4941306605049183E-4</v>
      </c>
      <c r="E186" s="3">
        <f t="shared" si="19"/>
        <v>1.1969220725211341E-5</v>
      </c>
      <c r="F186" s="3">
        <f t="shared" si="20"/>
        <v>2.0568105663485869E-5</v>
      </c>
      <c r="G186" s="10">
        <f t="shared" si="16"/>
        <v>2.0074991678916341</v>
      </c>
      <c r="H186" s="2">
        <f t="shared" si="17"/>
        <v>1.222346375011976E-2</v>
      </c>
      <c r="I186" s="2">
        <f t="shared" si="18"/>
        <v>4.5352073451481656E-3</v>
      </c>
    </row>
    <row r="187" spans="1:9" x14ac:dyDescent="0.25">
      <c r="A187" s="1">
        <v>42227</v>
      </c>
      <c r="B187" s="2">
        <v>-9.557167162504987E-3</v>
      </c>
      <c r="C187" s="2">
        <f t="shared" si="14"/>
        <v>-1.0141936107312262E-2</v>
      </c>
      <c r="D187" s="3">
        <f t="shared" si="15"/>
        <v>1.0285886800480421E-4</v>
      </c>
      <c r="E187" s="3">
        <f t="shared" si="19"/>
        <v>1.4941306605049183E-4</v>
      </c>
      <c r="F187" s="3">
        <f t="shared" si="20"/>
        <v>3.3716951234059037E-5</v>
      </c>
      <c r="G187" s="10">
        <f t="shared" si="16"/>
        <v>2.7089946080628082</v>
      </c>
      <c r="H187" s="2">
        <f t="shared" si="17"/>
        <v>1.0141936107312262E-2</v>
      </c>
      <c r="I187" s="2">
        <f t="shared" si="18"/>
        <v>5.8066299377572735E-3</v>
      </c>
    </row>
    <row r="188" spans="1:9" x14ac:dyDescent="0.25">
      <c r="A188" s="1">
        <v>42228</v>
      </c>
      <c r="B188" s="2">
        <v>9.5006405734943122E-4</v>
      </c>
      <c r="C188" s="2">
        <f t="shared" si="14"/>
        <v>3.6529511254215611E-4</v>
      </c>
      <c r="D188" s="3">
        <f t="shared" si="15"/>
        <v>1.3344051924718651E-7</v>
      </c>
      <c r="E188" s="3">
        <f t="shared" si="19"/>
        <v>1.0285886800480421E-4</v>
      </c>
      <c r="F188" s="3">
        <f t="shared" si="20"/>
        <v>3.8794132628379282E-5</v>
      </c>
      <c r="G188" s="10">
        <f t="shared" si="16"/>
        <v>4.3268245606330273</v>
      </c>
      <c r="H188" s="2">
        <f t="shared" si="17"/>
        <v>3.6529511254215611E-4</v>
      </c>
      <c r="I188" s="2">
        <f t="shared" si="18"/>
        <v>6.2284936082795559E-3</v>
      </c>
    </row>
    <row r="189" spans="1:9" x14ac:dyDescent="0.25">
      <c r="A189" s="1">
        <v>42229</v>
      </c>
      <c r="B189" s="2">
        <v>-1.2751372210638712E-3</v>
      </c>
      <c r="C189" s="2">
        <f t="shared" si="14"/>
        <v>-1.8599061658711464E-3</v>
      </c>
      <c r="D189" s="3">
        <f t="shared" si="15"/>
        <v>3.4592509458455082E-6</v>
      </c>
      <c r="E189" s="3">
        <f t="shared" si="19"/>
        <v>1.3344051924718651E-7</v>
      </c>
      <c r="F189" s="3">
        <f t="shared" si="20"/>
        <v>3.1529062684976224E-5</v>
      </c>
      <c r="G189" s="10">
        <f t="shared" si="16"/>
        <v>4.1579187719227226</v>
      </c>
      <c r="H189" s="2">
        <f t="shared" si="17"/>
        <v>1.8599061658711464E-3</v>
      </c>
      <c r="I189" s="2">
        <f t="shared" si="18"/>
        <v>5.615074593001969E-3</v>
      </c>
    </row>
    <row r="190" spans="1:9" x14ac:dyDescent="0.25">
      <c r="A190" s="1">
        <v>42230</v>
      </c>
      <c r="B190" s="2">
        <v>3.9118935964941315E-3</v>
      </c>
      <c r="C190" s="2">
        <f t="shared" si="14"/>
        <v>3.3271246516868563E-3</v>
      </c>
      <c r="D190" s="3">
        <f t="shared" si="15"/>
        <v>1.1069758447862385E-5</v>
      </c>
      <c r="E190" s="3">
        <f t="shared" si="19"/>
        <v>3.4592509458455082E-6</v>
      </c>
      <c r="F190" s="3">
        <f t="shared" si="20"/>
        <v>2.628577836780989E-5</v>
      </c>
      <c r="G190" s="10">
        <f t="shared" si="16"/>
        <v>3.9311479386106272</v>
      </c>
      <c r="H190" s="2">
        <f t="shared" si="17"/>
        <v>3.3271246516868563E-3</v>
      </c>
      <c r="I190" s="2">
        <f t="shared" si="18"/>
        <v>5.1269658052116836E-3</v>
      </c>
    </row>
    <row r="191" spans="1:9" x14ac:dyDescent="0.25">
      <c r="A191" s="1">
        <v>42233</v>
      </c>
      <c r="B191" s="2">
        <v>5.2114709735411324E-3</v>
      </c>
      <c r="C191" s="2">
        <f t="shared" si="14"/>
        <v>4.6267020287338572E-3</v>
      </c>
      <c r="D191" s="3">
        <f t="shared" si="15"/>
        <v>2.1406371662689988E-5</v>
      </c>
      <c r="E191" s="3">
        <f t="shared" si="19"/>
        <v>1.1069758447862385E-5</v>
      </c>
      <c r="F191" s="3">
        <f t="shared" si="20"/>
        <v>2.3068807949234073E-5</v>
      </c>
      <c r="G191" s="10">
        <f t="shared" si="16"/>
        <v>3.6820731794624395</v>
      </c>
      <c r="H191" s="2">
        <f t="shared" si="17"/>
        <v>4.6267020287338572E-3</v>
      </c>
      <c r="I191" s="2">
        <f t="shared" si="18"/>
        <v>4.8029998906135817E-3</v>
      </c>
    </row>
    <row r="192" spans="1:9" x14ac:dyDescent="0.25">
      <c r="A192" s="1">
        <v>42234</v>
      </c>
      <c r="B192" s="2">
        <v>-2.6255208234241545E-3</v>
      </c>
      <c r="C192" s="2">
        <f t="shared" si="14"/>
        <v>-3.2102897682314297E-3</v>
      </c>
      <c r="D192" s="3">
        <f t="shared" si="15"/>
        <v>1.0305960396011406E-5</v>
      </c>
      <c r="E192" s="3">
        <f t="shared" si="19"/>
        <v>2.1406371662689988E-5</v>
      </c>
      <c r="F192" s="3">
        <f t="shared" si="20"/>
        <v>2.1711982268859176E-5</v>
      </c>
      <c r="G192" s="10">
        <f t="shared" si="16"/>
        <v>3.986715180031414</v>
      </c>
      <c r="H192" s="2">
        <f t="shared" si="17"/>
        <v>3.2102897682314297E-3</v>
      </c>
      <c r="I192" s="2">
        <f t="shared" si="18"/>
        <v>4.659611815254483E-3</v>
      </c>
    </row>
    <row r="193" spans="1:9" x14ac:dyDescent="0.25">
      <c r="A193" s="1">
        <v>42235</v>
      </c>
      <c r="B193" s="2">
        <v>-8.254964424012301E-3</v>
      </c>
      <c r="C193" s="2">
        <f t="shared" si="14"/>
        <v>-8.8397333688195762E-3</v>
      </c>
      <c r="D193" s="3">
        <f t="shared" si="15"/>
        <v>7.81408860318223E-5</v>
      </c>
      <c r="E193" s="3">
        <f t="shared" si="19"/>
        <v>1.0305960396011406E-5</v>
      </c>
      <c r="F193" s="3">
        <f t="shared" si="20"/>
        <v>1.9456778863897319E-5</v>
      </c>
      <c r="G193" s="10">
        <f t="shared" si="16"/>
        <v>2.7264827495593678</v>
      </c>
      <c r="H193" s="2">
        <f t="shared" si="17"/>
        <v>8.8397333688195762E-3</v>
      </c>
      <c r="I193" s="2">
        <f t="shared" si="18"/>
        <v>4.4109838884196029E-3</v>
      </c>
    </row>
    <row r="194" spans="1:9" x14ac:dyDescent="0.25">
      <c r="A194" s="1">
        <v>42236</v>
      </c>
      <c r="B194" s="2">
        <v>-2.1100110116800797E-2</v>
      </c>
      <c r="C194" s="2">
        <f t="shared" si="14"/>
        <v>-2.168487906160807E-2</v>
      </c>
      <c r="D194" s="3">
        <f t="shared" si="15"/>
        <v>4.702339799165681E-4</v>
      </c>
      <c r="E194" s="3">
        <f t="shared" si="19"/>
        <v>7.81408860318223E-5</v>
      </c>
      <c r="F194" s="3">
        <f t="shared" si="20"/>
        <v>2.5101068192989181E-5</v>
      </c>
      <c r="G194" s="10">
        <f t="shared" si="16"/>
        <v>0.27491719938946763</v>
      </c>
      <c r="H194" s="2">
        <f t="shared" si="17"/>
        <v>2.168487906160807E-2</v>
      </c>
      <c r="I194" s="2">
        <f t="shared" si="18"/>
        <v>5.0100966251150469E-3</v>
      </c>
    </row>
    <row r="195" spans="1:9" x14ac:dyDescent="0.25">
      <c r="A195" s="1">
        <v>42237</v>
      </c>
      <c r="B195" s="2">
        <v>-3.1850982202944356E-2</v>
      </c>
      <c r="C195" s="2">
        <f t="shared" si="14"/>
        <v>-3.2435751147751629E-2</v>
      </c>
      <c r="D195" s="3">
        <f t="shared" si="15"/>
        <v>1.0520779525188711E-3</v>
      </c>
      <c r="E195" s="3">
        <f t="shared" si="19"/>
        <v>4.702339799165681E-4</v>
      </c>
      <c r="F195" s="3">
        <f t="shared" si="20"/>
        <v>7.213779766042853E-5</v>
      </c>
      <c r="G195" s="10">
        <f t="shared" si="16"/>
        <v>0.2563817955538647</v>
      </c>
      <c r="H195" s="2">
        <f t="shared" si="17"/>
        <v>3.2435751147751629E-2</v>
      </c>
      <c r="I195" s="2">
        <f t="shared" si="18"/>
        <v>8.493397297926697E-3</v>
      </c>
    </row>
    <row r="196" spans="1:9" x14ac:dyDescent="0.25">
      <c r="A196" s="1">
        <v>42240</v>
      </c>
      <c r="B196" s="2">
        <v>-3.941366590728046E-2</v>
      </c>
      <c r="C196" s="2">
        <f t="shared" si="14"/>
        <v>-3.9998434852087733E-2</v>
      </c>
      <c r="D196" s="3">
        <f t="shared" si="15"/>
        <v>1.5998747906167067E-3</v>
      </c>
      <c r="E196" s="3">
        <f t="shared" si="19"/>
        <v>1.0520779525188711E-3</v>
      </c>
      <c r="F196" s="3">
        <f t="shared" si="20"/>
        <v>1.7176624453845495E-4</v>
      </c>
      <c r="G196" s="10">
        <f t="shared" si="16"/>
        <v>0.58961422320288603</v>
      </c>
      <c r="H196" s="2">
        <f t="shared" si="17"/>
        <v>3.9998434852087733E-2</v>
      </c>
      <c r="I196" s="2">
        <f t="shared" si="18"/>
        <v>1.3105962175226013E-2</v>
      </c>
    </row>
    <row r="197" spans="1:9" x14ac:dyDescent="0.25">
      <c r="A197" s="1">
        <v>42241</v>
      </c>
      <c r="B197" s="2">
        <v>-1.3522007595565322E-2</v>
      </c>
      <c r="C197" s="2">
        <f t="shared" si="14"/>
        <v>-1.4106776540372597E-2</v>
      </c>
      <c r="D197" s="3">
        <f t="shared" si="15"/>
        <v>1.9900114436000667E-4</v>
      </c>
      <c r="E197" s="3">
        <f t="shared" si="19"/>
        <v>1.5998747906167067E-3</v>
      </c>
      <c r="F197" s="3">
        <f t="shared" si="20"/>
        <v>3.0826525751931008E-4</v>
      </c>
      <c r="G197" s="10">
        <f t="shared" si="16"/>
        <v>2.5456654928663367</v>
      </c>
      <c r="H197" s="2">
        <f t="shared" si="17"/>
        <v>1.4106776540372597E-2</v>
      </c>
      <c r="I197" s="2">
        <f t="shared" si="18"/>
        <v>1.7557484373318125E-2</v>
      </c>
    </row>
    <row r="198" spans="1:9" x14ac:dyDescent="0.25">
      <c r="A198" s="1">
        <v>42242</v>
      </c>
      <c r="B198" s="2">
        <v>3.9033845395987532E-2</v>
      </c>
      <c r="C198" s="2">
        <f t="shared" si="14"/>
        <v>3.8449076451180259E-2</v>
      </c>
      <c r="D198" s="3">
        <f t="shared" si="15"/>
        <v>1.4783314799487043E-3</v>
      </c>
      <c r="E198" s="3">
        <f t="shared" si="19"/>
        <v>1.9900114436000667E-4</v>
      </c>
      <c r="F198" s="3">
        <f t="shared" si="20"/>
        <v>2.610859325710965E-4</v>
      </c>
      <c r="G198" s="10">
        <f t="shared" si="16"/>
        <v>1.0526369082726037</v>
      </c>
      <c r="H198" s="2">
        <f t="shared" si="17"/>
        <v>3.8449076451180259E-2</v>
      </c>
      <c r="I198" s="2">
        <f t="shared" si="18"/>
        <v>1.6158153748838278E-2</v>
      </c>
    </row>
    <row r="199" spans="1:9" x14ac:dyDescent="0.25">
      <c r="A199" s="1">
        <v>42243</v>
      </c>
      <c r="B199" s="2">
        <v>2.4297736162143035E-2</v>
      </c>
      <c r="C199" s="2">
        <f t="shared" si="14"/>
        <v>2.3712967217335762E-2</v>
      </c>
      <c r="D199" s="3">
        <f t="shared" si="15"/>
        <v>5.6230481425044053E-4</v>
      </c>
      <c r="E199" s="3">
        <f t="shared" si="19"/>
        <v>1.4783314799487043E-3</v>
      </c>
      <c r="F199" s="3">
        <f t="shared" si="20"/>
        <v>3.639485323460158E-4</v>
      </c>
      <c r="G199" s="10">
        <f t="shared" si="16"/>
        <v>2.0231167897196092</v>
      </c>
      <c r="H199" s="2">
        <f t="shared" si="17"/>
        <v>2.3712967217335762E-2</v>
      </c>
      <c r="I199" s="2">
        <f t="shared" si="18"/>
        <v>1.9077435161625259E-2</v>
      </c>
    </row>
    <row r="200" spans="1:9" x14ac:dyDescent="0.25">
      <c r="A200" s="1">
        <v>42244</v>
      </c>
      <c r="B200" s="2">
        <v>6.0875602467214129E-4</v>
      </c>
      <c r="C200" s="2">
        <f t="shared" si="14"/>
        <v>2.3987079864866184E-5</v>
      </c>
      <c r="D200" s="3">
        <f t="shared" si="15"/>
        <v>5.7538000044346872E-10</v>
      </c>
      <c r="E200" s="3">
        <f t="shared" si="19"/>
        <v>5.6230481425044053E-4</v>
      </c>
      <c r="F200" s="3">
        <f t="shared" si="20"/>
        <v>3.4359601968596401E-4</v>
      </c>
      <c r="G200" s="10">
        <f t="shared" si="16"/>
        <v>3.293580738736047</v>
      </c>
      <c r="H200" s="2">
        <f t="shared" si="17"/>
        <v>2.3987079864866184E-5</v>
      </c>
      <c r="I200" s="2">
        <f t="shared" si="18"/>
        <v>1.8536343212348115E-2</v>
      </c>
    </row>
    <row r="201" spans="1:9" x14ac:dyDescent="0.25">
      <c r="A201" s="1">
        <v>42247</v>
      </c>
      <c r="B201" s="2">
        <v>-8.3916998094394346E-3</v>
      </c>
      <c r="C201" s="2">
        <f t="shared" si="14"/>
        <v>-8.9764687542467098E-3</v>
      </c>
      <c r="D201" s="3">
        <f t="shared" si="15"/>
        <v>8.0576991295967481E-5</v>
      </c>
      <c r="E201" s="3">
        <f t="shared" si="19"/>
        <v>5.7538000044346872E-10</v>
      </c>
      <c r="F201" s="3">
        <f t="shared" si="20"/>
        <v>2.6668264700536559E-4</v>
      </c>
      <c r="G201" s="10">
        <f t="shared" si="16"/>
        <v>2.8719006830078846</v>
      </c>
      <c r="H201" s="2">
        <f t="shared" si="17"/>
        <v>8.9764687542467098E-3</v>
      </c>
      <c r="I201" s="2">
        <f t="shared" si="18"/>
        <v>1.6330420907170934E-2</v>
      </c>
    </row>
    <row r="202" spans="1:9" x14ac:dyDescent="0.25">
      <c r="A202" s="1">
        <v>42248</v>
      </c>
      <c r="B202" s="2">
        <v>-2.9576407832956453E-2</v>
      </c>
      <c r="C202" s="2">
        <f t="shared" si="14"/>
        <v>-3.0161176777763726E-2</v>
      </c>
      <c r="D202" s="3">
        <f t="shared" si="15"/>
        <v>9.0969658461951392E-4</v>
      </c>
      <c r="E202" s="3">
        <f t="shared" si="19"/>
        <v>8.0576991295967481E-5</v>
      </c>
      <c r="F202" s="3">
        <f t="shared" si="20"/>
        <v>2.1611187359979535E-4</v>
      </c>
      <c r="G202" s="10">
        <f t="shared" si="16"/>
        <v>1.4750330991181753</v>
      </c>
      <c r="H202" s="2">
        <f t="shared" si="17"/>
        <v>3.0161176777763726E-2</v>
      </c>
      <c r="I202" s="2">
        <f t="shared" si="18"/>
        <v>1.4700743981166237E-2</v>
      </c>
    </row>
    <row r="203" spans="1:9" x14ac:dyDescent="0.25">
      <c r="A203" s="1">
        <v>42249</v>
      </c>
      <c r="B203" s="2">
        <v>1.8292969668469272E-2</v>
      </c>
      <c r="C203" s="2">
        <f t="shared" si="14"/>
        <v>1.7708200723661999E-2</v>
      </c>
      <c r="D203" s="3">
        <f t="shared" si="15"/>
        <v>3.1358037286950333E-4</v>
      </c>
      <c r="E203" s="3">
        <f t="shared" si="19"/>
        <v>9.0969658461951392E-4</v>
      </c>
      <c r="F203" s="3">
        <f t="shared" si="20"/>
        <v>2.6734942132469785E-4</v>
      </c>
      <c r="G203" s="10">
        <f t="shared" si="16"/>
        <v>2.3373140017397969</v>
      </c>
      <c r="H203" s="2">
        <f t="shared" si="17"/>
        <v>1.7708200723661999E-2</v>
      </c>
      <c r="I203" s="2">
        <f t="shared" si="18"/>
        <v>1.6350823261374266E-2</v>
      </c>
    </row>
    <row r="204" spans="1:9" x14ac:dyDescent="0.25">
      <c r="A204" s="1">
        <v>42250</v>
      </c>
      <c r="B204" s="2">
        <v>1.1647835144650287E-3</v>
      </c>
      <c r="C204" s="2">
        <f t="shared" si="14"/>
        <v>5.8001456965775359E-4</v>
      </c>
      <c r="D204" s="3">
        <f t="shared" si="15"/>
        <v>3.3641690101526912E-7</v>
      </c>
      <c r="E204" s="3">
        <f t="shared" si="19"/>
        <v>3.1358037286950333E-4</v>
      </c>
      <c r="F204" s="3">
        <f t="shared" si="20"/>
        <v>2.4199026994776437E-4</v>
      </c>
      <c r="G204" s="10">
        <f t="shared" si="16"/>
        <v>3.4328738409163857</v>
      </c>
      <c r="H204" s="2">
        <f t="shared" si="17"/>
        <v>5.8001456965775359E-4</v>
      </c>
      <c r="I204" s="2">
        <f t="shared" si="18"/>
        <v>1.5556036447236949E-2</v>
      </c>
    </row>
    <row r="205" spans="1:9" x14ac:dyDescent="0.25">
      <c r="A205" s="1">
        <v>42251</v>
      </c>
      <c r="B205" s="2">
        <v>-1.5329578244401953E-2</v>
      </c>
      <c r="C205" s="2">
        <f t="shared" si="14"/>
        <v>-1.5914347189209227E-2</v>
      </c>
      <c r="D205" s="3">
        <f t="shared" si="15"/>
        <v>2.5326644645869161E-4</v>
      </c>
      <c r="E205" s="3">
        <f t="shared" si="19"/>
        <v>3.3641690101526912E-7</v>
      </c>
      <c r="F205" s="3">
        <f t="shared" si="20"/>
        <v>1.8832590551599363E-4</v>
      </c>
      <c r="G205" s="10">
        <f t="shared" si="16"/>
        <v>2.4358527691746583</v>
      </c>
      <c r="H205" s="2">
        <f t="shared" si="17"/>
        <v>1.5914347189209227E-2</v>
      </c>
      <c r="I205" s="2">
        <f t="shared" si="18"/>
        <v>1.3723188606005299E-2</v>
      </c>
    </row>
    <row r="206" spans="1:9" x14ac:dyDescent="0.25">
      <c r="A206" s="1">
        <v>42255</v>
      </c>
      <c r="B206" s="2">
        <v>2.5083020164270664E-2</v>
      </c>
      <c r="C206" s="2">
        <f t="shared" si="14"/>
        <v>2.4498251219463391E-2</v>
      </c>
      <c r="D206" s="3">
        <f t="shared" si="15"/>
        <v>6.0016431281193947E-4</v>
      </c>
      <c r="E206" s="3">
        <f t="shared" si="19"/>
        <v>2.5326644645869161E-4</v>
      </c>
      <c r="F206" s="3">
        <f t="shared" si="20"/>
        <v>1.7445458793882352E-4</v>
      </c>
      <c r="G206" s="10">
        <f t="shared" si="16"/>
        <v>1.7789895361733576</v>
      </c>
      <c r="H206" s="2">
        <f t="shared" si="17"/>
        <v>2.4498251219463391E-2</v>
      </c>
      <c r="I206" s="2">
        <f t="shared" si="18"/>
        <v>1.3208125829913323E-2</v>
      </c>
    </row>
    <row r="207" spans="1:9" x14ac:dyDescent="0.25">
      <c r="A207" s="1">
        <v>42256</v>
      </c>
      <c r="B207" s="2">
        <v>-1.3897563229596788E-2</v>
      </c>
      <c r="C207" s="2">
        <f t="shared" ref="C207:C270" si="21">B207-B$5</f>
        <v>-1.4482332174404063E-2</v>
      </c>
      <c r="D207" s="3">
        <f t="shared" ref="D207:D270" si="22">C207^2</f>
        <v>2.0973794520977911E-4</v>
      </c>
      <c r="E207" s="3">
        <f t="shared" si="19"/>
        <v>6.0016431281193947E-4</v>
      </c>
      <c r="F207" s="3">
        <f t="shared" si="20"/>
        <v>2.0151437145656266E-4</v>
      </c>
      <c r="G207" s="10">
        <f t="shared" ref="G207:G270" si="23">IFERROR(LN(1/(2*SQRT(F207))*EXP(-SQRT(D207/F207))),-10000)</f>
        <v>2.5414773411194016</v>
      </c>
      <c r="H207" s="2">
        <f t="shared" ref="H207:H270" si="24">SQRT(D207)</f>
        <v>1.4482332174404063E-2</v>
      </c>
      <c r="I207" s="2">
        <f t="shared" ref="I207:I270" si="25">SQRT(F207)</f>
        <v>1.4195575770519584E-2</v>
      </c>
    </row>
    <row r="208" spans="1:9" x14ac:dyDescent="0.25">
      <c r="A208" s="1">
        <v>42257</v>
      </c>
      <c r="B208" s="2">
        <v>5.2779551399559921E-3</v>
      </c>
      <c r="C208" s="2">
        <f t="shared" si="21"/>
        <v>4.6931861951487169E-3</v>
      </c>
      <c r="D208" s="3">
        <f t="shared" si="22"/>
        <v>2.202599666233449E-5</v>
      </c>
      <c r="E208" s="3">
        <f t="shared" ref="E208:E271" si="26">D207</f>
        <v>2.0973794520977911E-4</v>
      </c>
      <c r="F208" s="3">
        <f t="shared" ref="F208:F271" si="27">B$6+B$7*E208+B$8*F207</f>
        <v>1.7989170518721348E-4</v>
      </c>
      <c r="G208" s="10">
        <f t="shared" si="23"/>
        <v>3.2685158601752335</v>
      </c>
      <c r="H208" s="2">
        <f t="shared" si="24"/>
        <v>4.6931861951487169E-3</v>
      </c>
      <c r="I208" s="2">
        <f t="shared" si="25"/>
        <v>1.3412371348393745E-2</v>
      </c>
    </row>
    <row r="209" spans="1:9" x14ac:dyDescent="0.25">
      <c r="A209" s="1">
        <v>42258</v>
      </c>
      <c r="B209" s="2">
        <v>4.4870382986135215E-3</v>
      </c>
      <c r="C209" s="2">
        <f t="shared" si="21"/>
        <v>3.9022693538062463E-3</v>
      </c>
      <c r="D209" s="3">
        <f t="shared" si="22"/>
        <v>1.522770610965542E-5</v>
      </c>
      <c r="E209" s="3">
        <f t="shared" si="26"/>
        <v>2.202599666233449E-5</v>
      </c>
      <c r="F209" s="3">
        <f t="shared" si="27"/>
        <v>1.4277518787651089E-4</v>
      </c>
      <c r="G209" s="10">
        <f t="shared" si="23"/>
        <v>3.4073914893726123</v>
      </c>
      <c r="H209" s="2">
        <f t="shared" si="24"/>
        <v>3.9022693538062463E-3</v>
      </c>
      <c r="I209" s="2">
        <f t="shared" si="25"/>
        <v>1.1948857178680767E-2</v>
      </c>
    </row>
    <row r="210" spans="1:9" x14ac:dyDescent="0.25">
      <c r="A210" s="1">
        <v>42261</v>
      </c>
      <c r="B210" s="2">
        <v>-4.0896458529868784E-3</v>
      </c>
      <c r="C210" s="2">
        <f t="shared" si="21"/>
        <v>-4.6744147977941537E-3</v>
      </c>
      <c r="D210" s="3">
        <f t="shared" si="22"/>
        <v>2.1850153701836959E-5</v>
      </c>
      <c r="E210" s="3">
        <f t="shared" si="26"/>
        <v>1.522770610965542E-5</v>
      </c>
      <c r="F210" s="3">
        <f t="shared" si="27"/>
        <v>1.1339812538678941E-4</v>
      </c>
      <c r="G210" s="10">
        <f t="shared" si="23"/>
        <v>3.4101963118023053</v>
      </c>
      <c r="H210" s="2">
        <f t="shared" si="24"/>
        <v>4.6744147977941537E-3</v>
      </c>
      <c r="I210" s="2">
        <f t="shared" si="25"/>
        <v>1.0648855590474942E-2</v>
      </c>
    </row>
    <row r="211" spans="1:9" x14ac:dyDescent="0.25">
      <c r="A211" s="1">
        <v>42262</v>
      </c>
      <c r="B211" s="2">
        <v>1.2831344116577714E-2</v>
      </c>
      <c r="C211" s="2">
        <f t="shared" si="21"/>
        <v>1.2246575171770439E-2</v>
      </c>
      <c r="D211" s="3">
        <f t="shared" si="22"/>
        <v>1.4997860343782417E-4</v>
      </c>
      <c r="E211" s="3">
        <f t="shared" si="26"/>
        <v>2.1850153701836959E-5</v>
      </c>
      <c r="F211" s="3">
        <f t="shared" si="27"/>
        <v>9.1453327952265286E-5</v>
      </c>
      <c r="G211" s="10">
        <f t="shared" si="23"/>
        <v>2.6760895930612252</v>
      </c>
      <c r="H211" s="2">
        <f t="shared" si="24"/>
        <v>1.2246575171770439E-2</v>
      </c>
      <c r="I211" s="2">
        <f t="shared" si="25"/>
        <v>9.5631233366649249E-3</v>
      </c>
    </row>
    <row r="212" spans="1:9" x14ac:dyDescent="0.25">
      <c r="A212" s="1">
        <v>42263</v>
      </c>
      <c r="B212" s="2">
        <v>8.7053672987578157E-3</v>
      </c>
      <c r="C212" s="2">
        <f t="shared" si="21"/>
        <v>8.1205983539505405E-3</v>
      </c>
      <c r="D212" s="3">
        <f t="shared" si="22"/>
        <v>6.5944117626184228E-5</v>
      </c>
      <c r="E212" s="3">
        <f t="shared" si="26"/>
        <v>1.4997860343782417E-4</v>
      </c>
      <c r="F212" s="3">
        <f t="shared" si="27"/>
        <v>8.8469577089759629E-5</v>
      </c>
      <c r="G212" s="10">
        <f t="shared" si="23"/>
        <v>3.1099204593911245</v>
      </c>
      <c r="H212" s="2">
        <f t="shared" si="24"/>
        <v>8.1205983539505405E-3</v>
      </c>
      <c r="I212" s="2">
        <f t="shared" si="25"/>
        <v>9.4058267626912859E-3</v>
      </c>
    </row>
    <row r="213" spans="1:9" x14ac:dyDescent="0.25">
      <c r="A213" s="1">
        <v>42264</v>
      </c>
      <c r="B213" s="2">
        <v>-2.5610055580335134E-3</v>
      </c>
      <c r="C213" s="2">
        <f t="shared" si="21"/>
        <v>-3.1457745028407886E-3</v>
      </c>
      <c r="D213" s="3">
        <f t="shared" si="22"/>
        <v>9.8958972227232101E-6</v>
      </c>
      <c r="E213" s="3">
        <f t="shared" si="26"/>
        <v>6.5944117626184228E-5</v>
      </c>
      <c r="F213" s="3">
        <f t="shared" si="27"/>
        <v>7.7019775688086709E-5</v>
      </c>
      <c r="G213" s="10">
        <f t="shared" si="23"/>
        <v>3.6841287413281485</v>
      </c>
      <c r="H213" s="2">
        <f t="shared" si="24"/>
        <v>3.1457745028407886E-3</v>
      </c>
      <c r="I213" s="2">
        <f t="shared" si="25"/>
        <v>8.7760911394587689E-3</v>
      </c>
    </row>
    <row r="214" spans="1:9" x14ac:dyDescent="0.25">
      <c r="A214" s="1">
        <v>42265</v>
      </c>
      <c r="B214" s="2">
        <v>-1.6164204602552523E-2</v>
      </c>
      <c r="C214" s="2">
        <f t="shared" si="21"/>
        <v>-1.6748973547359797E-2</v>
      </c>
      <c r="D214" s="3">
        <f t="shared" si="22"/>
        <v>2.805281148901582E-4</v>
      </c>
      <c r="E214" s="3">
        <f t="shared" si="26"/>
        <v>9.8958972227232101E-6</v>
      </c>
      <c r="F214" s="3">
        <f t="shared" si="27"/>
        <v>6.2084533402661867E-5</v>
      </c>
      <c r="G214" s="10">
        <f t="shared" si="23"/>
        <v>2.0246865039837805</v>
      </c>
      <c r="H214" s="2">
        <f t="shared" si="24"/>
        <v>1.6748973547359797E-2</v>
      </c>
      <c r="I214" s="2">
        <f t="shared" si="25"/>
        <v>7.8793739219979817E-3</v>
      </c>
    </row>
    <row r="215" spans="1:9" x14ac:dyDescent="0.25">
      <c r="A215" s="1">
        <v>42268</v>
      </c>
      <c r="B215" s="2">
        <v>4.5658135983617232E-3</v>
      </c>
      <c r="C215" s="2">
        <f t="shared" si="21"/>
        <v>3.981044653554448E-3</v>
      </c>
      <c r="D215" s="3">
        <f t="shared" si="22"/>
        <v>1.5848716533594453E-5</v>
      </c>
      <c r="E215" s="3">
        <f t="shared" si="26"/>
        <v>2.805281148901582E-4</v>
      </c>
      <c r="F215" s="3">
        <f t="shared" si="27"/>
        <v>8.0021434766454011E-5</v>
      </c>
      <c r="G215" s="10">
        <f t="shared" si="23"/>
        <v>3.5784261244992495</v>
      </c>
      <c r="H215" s="2">
        <f t="shared" si="24"/>
        <v>3.981044653554448E-3</v>
      </c>
      <c r="I215" s="2">
        <f t="shared" si="25"/>
        <v>8.9454700696192605E-3</v>
      </c>
    </row>
    <row r="216" spans="1:9" x14ac:dyDescent="0.25">
      <c r="A216" s="1">
        <v>42269</v>
      </c>
      <c r="B216" s="2">
        <v>-1.2318439020422289E-2</v>
      </c>
      <c r="C216" s="2">
        <f t="shared" si="21"/>
        <v>-1.2903207965229565E-2</v>
      </c>
      <c r="D216" s="3">
        <f t="shared" si="22"/>
        <v>1.6649277579396367E-4</v>
      </c>
      <c r="E216" s="3">
        <f t="shared" si="26"/>
        <v>1.5848716533594453E-5</v>
      </c>
      <c r="F216" s="3">
        <f t="shared" si="27"/>
        <v>6.5048448798459758E-5</v>
      </c>
      <c r="G216" s="10">
        <f t="shared" si="23"/>
        <v>2.5271920697996046</v>
      </c>
      <c r="H216" s="2">
        <f t="shared" si="24"/>
        <v>1.2903207965229565E-2</v>
      </c>
      <c r="I216" s="2">
        <f t="shared" si="25"/>
        <v>8.0652618555419366E-3</v>
      </c>
    </row>
    <row r="217" spans="1:9" x14ac:dyDescent="0.25">
      <c r="A217" s="1">
        <v>42270</v>
      </c>
      <c r="B217" s="2">
        <v>-2.0486529334856618E-3</v>
      </c>
      <c r="C217" s="2">
        <f t="shared" si="21"/>
        <v>-2.633421878292937E-3</v>
      </c>
      <c r="D217" s="3">
        <f t="shared" si="22"/>
        <v>6.9349107890719008E-6</v>
      </c>
      <c r="E217" s="3">
        <f t="shared" si="26"/>
        <v>1.6649277579396367E-4</v>
      </c>
      <c r="F217" s="3">
        <f t="shared" si="27"/>
        <v>6.9894728987435255E-5</v>
      </c>
      <c r="G217" s="10">
        <f t="shared" si="23"/>
        <v>3.7761219200667595</v>
      </c>
      <c r="H217" s="2">
        <f t="shared" si="24"/>
        <v>2.633421878292937E-3</v>
      </c>
      <c r="I217" s="2">
        <f t="shared" si="25"/>
        <v>8.3603067519939268E-3</v>
      </c>
    </row>
    <row r="218" spans="1:9" x14ac:dyDescent="0.25">
      <c r="A218" s="1">
        <v>42271</v>
      </c>
      <c r="B218" s="2">
        <v>-3.3629742722152134E-3</v>
      </c>
      <c r="C218" s="2">
        <f t="shared" si="21"/>
        <v>-3.9477432170224886E-3</v>
      </c>
      <c r="D218" s="3">
        <f t="shared" si="22"/>
        <v>1.5584676507547066E-5</v>
      </c>
      <c r="E218" s="3">
        <f t="shared" si="26"/>
        <v>6.9349107890719008E-6</v>
      </c>
      <c r="F218" s="3">
        <f t="shared" si="27"/>
        <v>5.6264923979623717E-5</v>
      </c>
      <c r="G218" s="10">
        <f t="shared" si="23"/>
        <v>3.6732764881340811</v>
      </c>
      <c r="H218" s="2">
        <f t="shared" si="24"/>
        <v>3.9477432170224886E-3</v>
      </c>
      <c r="I218" s="2">
        <f t="shared" si="25"/>
        <v>7.500994865991025E-3</v>
      </c>
    </row>
    <row r="219" spans="1:9" x14ac:dyDescent="0.25">
      <c r="A219" s="1">
        <v>42272</v>
      </c>
      <c r="B219" s="2">
        <v>-4.6578064836666488E-4</v>
      </c>
      <c r="C219" s="2">
        <f t="shared" si="21"/>
        <v>-1.0505495931739401E-3</v>
      </c>
      <c r="D219" s="3">
        <f t="shared" si="22"/>
        <v>1.1036544477179311E-6</v>
      </c>
      <c r="E219" s="3">
        <f t="shared" si="26"/>
        <v>1.5584676507547066E-5</v>
      </c>
      <c r="F219" s="3">
        <f t="shared" si="27"/>
        <v>4.6690514472719379E-5</v>
      </c>
      <c r="G219" s="10">
        <f t="shared" si="23"/>
        <v>4.1390921496339885</v>
      </c>
      <c r="H219" s="2">
        <f t="shared" si="24"/>
        <v>1.0505495931739401E-3</v>
      </c>
      <c r="I219" s="2">
        <f t="shared" si="25"/>
        <v>6.8330457683758693E-3</v>
      </c>
    </row>
    <row r="220" spans="1:9" x14ac:dyDescent="0.25">
      <c r="A220" s="1">
        <v>42275</v>
      </c>
      <c r="B220" s="2">
        <v>-2.5666117824929779E-2</v>
      </c>
      <c r="C220" s="2">
        <f t="shared" si="21"/>
        <v>-2.6250886769737053E-2</v>
      </c>
      <c r="D220" s="3">
        <f t="shared" si="22"/>
        <v>6.8910905619755586E-4</v>
      </c>
      <c r="E220" s="3">
        <f t="shared" si="26"/>
        <v>1.1036544477179311E-6</v>
      </c>
      <c r="F220" s="3">
        <f t="shared" si="27"/>
        <v>3.7727082379052303E-5</v>
      </c>
      <c r="G220" s="10">
        <f t="shared" si="23"/>
        <v>0.12558776470324917</v>
      </c>
      <c r="H220" s="2">
        <f t="shared" si="24"/>
        <v>2.6250886769737053E-2</v>
      </c>
      <c r="I220" s="2">
        <f t="shared" si="25"/>
        <v>6.142237571036495E-3</v>
      </c>
    </row>
    <row r="221" spans="1:9" x14ac:dyDescent="0.25">
      <c r="A221" s="1">
        <v>42276</v>
      </c>
      <c r="B221" s="2">
        <v>1.2328818080848958E-3</v>
      </c>
      <c r="C221" s="2">
        <f t="shared" si="21"/>
        <v>6.4811286327762067E-4</v>
      </c>
      <c r="D221" s="3">
        <f t="shared" si="22"/>
        <v>4.2005028354591583E-7</v>
      </c>
      <c r="E221" s="3">
        <f t="shared" si="26"/>
        <v>6.8910905619755586E-4</v>
      </c>
      <c r="F221" s="3">
        <f t="shared" si="27"/>
        <v>1.0570531404366051E-4</v>
      </c>
      <c r="G221" s="10">
        <f t="shared" si="23"/>
        <v>3.8212425435605635</v>
      </c>
      <c r="H221" s="2">
        <f t="shared" si="24"/>
        <v>6.4811286327762067E-4</v>
      </c>
      <c r="I221" s="2">
        <f t="shared" si="25"/>
        <v>1.0281308965480053E-2</v>
      </c>
    </row>
    <row r="222" spans="1:9" x14ac:dyDescent="0.25">
      <c r="A222" s="1">
        <v>42277</v>
      </c>
      <c r="B222" s="2">
        <v>1.9075521869974299E-2</v>
      </c>
      <c r="C222" s="2">
        <f t="shared" si="21"/>
        <v>1.8490752925167026E-2</v>
      </c>
      <c r="D222" s="3">
        <f t="shared" si="22"/>
        <v>3.4190794373957289E-4</v>
      </c>
      <c r="E222" s="3">
        <f t="shared" si="26"/>
        <v>4.2005028354591583E-7</v>
      </c>
      <c r="F222" s="3">
        <f t="shared" si="27"/>
        <v>8.3185178297887695E-5</v>
      </c>
      <c r="G222" s="10">
        <f t="shared" si="23"/>
        <v>1.9767100223258218</v>
      </c>
      <c r="H222" s="2">
        <f t="shared" si="24"/>
        <v>1.8490752925167026E-2</v>
      </c>
      <c r="I222" s="2">
        <f t="shared" si="25"/>
        <v>9.1205908963119097E-3</v>
      </c>
    </row>
    <row r="223" spans="1:9" x14ac:dyDescent="0.25">
      <c r="A223" s="1">
        <v>42278</v>
      </c>
      <c r="B223" s="2">
        <v>1.9739274907162319E-3</v>
      </c>
      <c r="C223" s="2">
        <f t="shared" si="21"/>
        <v>1.3891585459089566E-3</v>
      </c>
      <c r="D223" s="3">
        <f t="shared" si="22"/>
        <v>1.9297614656718869E-6</v>
      </c>
      <c r="E223" s="3">
        <f t="shared" si="26"/>
        <v>3.4190794373957289E-4</v>
      </c>
      <c r="F223" s="3">
        <f t="shared" si="27"/>
        <v>1.0298310747223841E-4</v>
      </c>
      <c r="G223" s="10">
        <f t="shared" si="23"/>
        <v>3.7604365291489406</v>
      </c>
      <c r="H223" s="2">
        <f t="shared" si="24"/>
        <v>1.3891585459089566E-3</v>
      </c>
      <c r="I223" s="2">
        <f t="shared" si="25"/>
        <v>1.014805929585743E-2</v>
      </c>
    </row>
    <row r="224" spans="1:9" x14ac:dyDescent="0.25">
      <c r="A224" s="1">
        <v>42279</v>
      </c>
      <c r="B224" s="2">
        <v>1.4315268580220586E-2</v>
      </c>
      <c r="C224" s="2">
        <f t="shared" si="21"/>
        <v>1.3730499635413311E-2</v>
      </c>
      <c r="D224" s="3">
        <f t="shared" si="22"/>
        <v>1.8852662023808507E-4</v>
      </c>
      <c r="E224" s="3">
        <f t="shared" si="26"/>
        <v>1.9297614656718869E-6</v>
      </c>
      <c r="F224" s="3">
        <f t="shared" si="27"/>
        <v>8.1249218318154131E-5</v>
      </c>
      <c r="G224" s="10">
        <f t="shared" si="23"/>
        <v>2.4925780023066184</v>
      </c>
      <c r="H224" s="2">
        <f t="shared" si="24"/>
        <v>1.3730499635413311E-2</v>
      </c>
      <c r="I224" s="2">
        <f t="shared" si="25"/>
        <v>9.0138348286483549E-3</v>
      </c>
    </row>
    <row r="225" spans="1:9" x14ac:dyDescent="0.25">
      <c r="A225" s="1">
        <v>42282</v>
      </c>
      <c r="B225" s="2">
        <v>1.8289808133814311E-2</v>
      </c>
      <c r="C225" s="2">
        <f t="shared" si="21"/>
        <v>1.7705039189007038E-2</v>
      </c>
      <c r="D225" s="3">
        <f t="shared" si="22"/>
        <v>3.1346841268427501E-4</v>
      </c>
      <c r="E225" s="3">
        <f t="shared" si="26"/>
        <v>1.8852662023808507E-4</v>
      </c>
      <c r="F225" s="3">
        <f t="shared" si="27"/>
        <v>8.4792863360336169E-5</v>
      </c>
      <c r="G225" s="10">
        <f t="shared" si="23"/>
        <v>2.071777104324894</v>
      </c>
      <c r="H225" s="2">
        <f t="shared" si="24"/>
        <v>1.7705039189007038E-2</v>
      </c>
      <c r="I225" s="2">
        <f t="shared" si="25"/>
        <v>9.2083040436519124E-3</v>
      </c>
    </row>
    <row r="226" spans="1:9" x14ac:dyDescent="0.25">
      <c r="A226" s="1">
        <v>42283</v>
      </c>
      <c r="B226" s="2">
        <v>-3.5882338139452408E-3</v>
      </c>
      <c r="C226" s="2">
        <f t="shared" si="21"/>
        <v>-4.173002758752516E-3</v>
      </c>
      <c r="D226" s="3">
        <f t="shared" si="22"/>
        <v>1.741395202455611E-5</v>
      </c>
      <c r="E226" s="3">
        <f t="shared" si="26"/>
        <v>3.1346841268427501E-4</v>
      </c>
      <c r="F226" s="3">
        <f t="shared" si="27"/>
        <v>1.0112767711621815E-4</v>
      </c>
      <c r="G226" s="10">
        <f t="shared" si="23"/>
        <v>3.4914490835660055</v>
      </c>
      <c r="H226" s="2">
        <f t="shared" si="24"/>
        <v>4.173002758752516E-3</v>
      </c>
      <c r="I226" s="2">
        <f t="shared" si="25"/>
        <v>1.0056225788844349E-2</v>
      </c>
    </row>
    <row r="227" spans="1:9" x14ac:dyDescent="0.25">
      <c r="A227" s="1">
        <v>42284</v>
      </c>
      <c r="B227" s="2">
        <v>8.0356782092205759E-3</v>
      </c>
      <c r="C227" s="2">
        <f t="shared" si="21"/>
        <v>7.4509092644133006E-3</v>
      </c>
      <c r="D227" s="3">
        <f t="shared" si="22"/>
        <v>5.551604886651995E-5</v>
      </c>
      <c r="E227" s="3">
        <f t="shared" si="26"/>
        <v>1.741395202455611E-5</v>
      </c>
      <c r="F227" s="3">
        <f t="shared" si="27"/>
        <v>8.1503228268446336E-5</v>
      </c>
      <c r="G227" s="10">
        <f t="shared" si="23"/>
        <v>3.1889677342428979</v>
      </c>
      <c r="H227" s="2">
        <f t="shared" si="24"/>
        <v>7.4509092644133006E-3</v>
      </c>
      <c r="I227" s="2">
        <f t="shared" si="25"/>
        <v>9.0279138381159987E-3</v>
      </c>
    </row>
    <row r="228" spans="1:9" x14ac:dyDescent="0.25">
      <c r="A228" s="1">
        <v>42285</v>
      </c>
      <c r="B228" s="2">
        <v>8.818386335509576E-3</v>
      </c>
      <c r="C228" s="2">
        <f t="shared" si="21"/>
        <v>8.2336173907023007E-3</v>
      </c>
      <c r="D228" s="3">
        <f t="shared" si="22"/>
        <v>6.7792455336475357E-5</v>
      </c>
      <c r="E228" s="3">
        <f t="shared" si="26"/>
        <v>5.551604886651995E-5</v>
      </c>
      <c r="F228" s="3">
        <f t="shared" si="27"/>
        <v>7.0509767625504609E-5</v>
      </c>
      <c r="G228" s="10">
        <f t="shared" si="23"/>
        <v>3.106190836985649</v>
      </c>
      <c r="H228" s="2">
        <f t="shared" si="24"/>
        <v>8.2336173907023007E-3</v>
      </c>
      <c r="I228" s="2">
        <f t="shared" si="25"/>
        <v>8.3970094453623551E-3</v>
      </c>
    </row>
    <row r="229" spans="1:9" x14ac:dyDescent="0.25">
      <c r="A229" s="1">
        <v>42286</v>
      </c>
      <c r="B229" s="2">
        <v>7.2513074703373093E-4</v>
      </c>
      <c r="C229" s="2">
        <f t="shared" si="21"/>
        <v>1.4036180222645582E-4</v>
      </c>
      <c r="D229" s="3">
        <f t="shared" si="22"/>
        <v>1.9701435524258696E-8</v>
      </c>
      <c r="E229" s="3">
        <f t="shared" si="26"/>
        <v>6.7792455336475357E-5</v>
      </c>
      <c r="F229" s="3">
        <f t="shared" si="27"/>
        <v>6.3364197325915914E-5</v>
      </c>
      <c r="G229" s="10">
        <f t="shared" si="23"/>
        <v>4.1225255720934868</v>
      </c>
      <c r="H229" s="2">
        <f t="shared" si="24"/>
        <v>1.4036180222645582E-4</v>
      </c>
      <c r="I229" s="2">
        <f t="shared" si="25"/>
        <v>7.960163146940891E-3</v>
      </c>
    </row>
    <row r="230" spans="1:9" x14ac:dyDescent="0.25">
      <c r="A230" s="1">
        <v>42289</v>
      </c>
      <c r="B230" s="2">
        <v>1.2755038736604885E-3</v>
      </c>
      <c r="C230" s="2">
        <f t="shared" si="21"/>
        <v>6.9073492885321334E-4</v>
      </c>
      <c r="D230" s="3">
        <f t="shared" si="22"/>
        <v>4.7711474193785368E-7</v>
      </c>
      <c r="E230" s="3">
        <f t="shared" si="26"/>
        <v>1.9701435524258696E-8</v>
      </c>
      <c r="F230" s="3">
        <f t="shared" si="27"/>
        <v>5.0473565855985755E-5</v>
      </c>
      <c r="G230" s="10">
        <f t="shared" si="23"/>
        <v>4.1566578934508138</v>
      </c>
      <c r="H230" s="2">
        <f t="shared" si="24"/>
        <v>6.9073492885321334E-4</v>
      </c>
      <c r="I230" s="2">
        <f t="shared" si="25"/>
        <v>7.1044750584392758E-3</v>
      </c>
    </row>
    <row r="231" spans="1:9" x14ac:dyDescent="0.25">
      <c r="A231" s="1">
        <v>42290</v>
      </c>
      <c r="B231" s="2">
        <v>-6.8254141346049124E-3</v>
      </c>
      <c r="C231" s="2">
        <f t="shared" si="21"/>
        <v>-7.4101830794121876E-3</v>
      </c>
      <c r="D231" s="3">
        <f t="shared" si="22"/>
        <v>5.4910813270406695E-5</v>
      </c>
      <c r="E231" s="3">
        <f t="shared" si="26"/>
        <v>4.7711474193785368E-7</v>
      </c>
      <c r="F231" s="3">
        <f t="shared" si="27"/>
        <v>4.0577669764402909E-5</v>
      </c>
      <c r="G231" s="10">
        <f t="shared" si="23"/>
        <v>3.1997161306531217</v>
      </c>
      <c r="H231" s="2">
        <f t="shared" si="24"/>
        <v>7.4101830794121876E-3</v>
      </c>
      <c r="I231" s="2">
        <f t="shared" si="25"/>
        <v>6.3700604207811802E-3</v>
      </c>
    </row>
    <row r="232" spans="1:9" x14ac:dyDescent="0.25">
      <c r="A232" s="1">
        <v>42291</v>
      </c>
      <c r="B232" s="2">
        <v>-4.7162984293978027E-3</v>
      </c>
      <c r="C232" s="2">
        <f t="shared" si="21"/>
        <v>-5.301067374205078E-3</v>
      </c>
      <c r="D232" s="3">
        <f t="shared" si="22"/>
        <v>2.8101315305861519E-5</v>
      </c>
      <c r="E232" s="3">
        <f t="shared" si="26"/>
        <v>5.4910813270406695E-5</v>
      </c>
      <c r="F232" s="3">
        <f t="shared" si="27"/>
        <v>3.8868017268912667E-5</v>
      </c>
      <c r="G232" s="10">
        <f t="shared" si="23"/>
        <v>3.5342321158850094</v>
      </c>
      <c r="H232" s="2">
        <f t="shared" si="24"/>
        <v>5.301067374205078E-3</v>
      </c>
      <c r="I232" s="2">
        <f t="shared" si="25"/>
        <v>6.2344219675053011E-3</v>
      </c>
    </row>
    <row r="233" spans="1:9" x14ac:dyDescent="0.25">
      <c r="A233" s="1">
        <v>42292</v>
      </c>
      <c r="B233" s="2">
        <v>1.4852775994865119E-2</v>
      </c>
      <c r="C233" s="2">
        <f t="shared" si="21"/>
        <v>1.4268007050057844E-2</v>
      </c>
      <c r="D233" s="3">
        <f t="shared" si="22"/>
        <v>2.0357602518050033E-4</v>
      </c>
      <c r="E233" s="3">
        <f t="shared" si="26"/>
        <v>2.8101315305861519E-5</v>
      </c>
      <c r="F233" s="3">
        <f t="shared" si="27"/>
        <v>3.4630555060706564E-5</v>
      </c>
      <c r="G233" s="10">
        <f t="shared" si="23"/>
        <v>2.017676259347307</v>
      </c>
      <c r="H233" s="2">
        <f t="shared" si="24"/>
        <v>1.4268007050057844E-2</v>
      </c>
      <c r="I233" s="2">
        <f t="shared" si="25"/>
        <v>5.8847731528672001E-3</v>
      </c>
    </row>
    <row r="234" spans="1:9" x14ac:dyDescent="0.25">
      <c r="A234" s="1">
        <v>42293</v>
      </c>
      <c r="B234" s="2">
        <v>4.5704742422894018E-3</v>
      </c>
      <c r="C234" s="2">
        <f t="shared" si="21"/>
        <v>3.9857052974821266E-3</v>
      </c>
      <c r="D234" s="3">
        <f t="shared" si="22"/>
        <v>1.5885846718377088E-5</v>
      </c>
      <c r="E234" s="3">
        <f t="shared" si="26"/>
        <v>2.0357602518050033E-4</v>
      </c>
      <c r="F234" s="3">
        <f t="shared" si="27"/>
        <v>5.0462743146768311E-5</v>
      </c>
      <c r="G234" s="10">
        <f t="shared" si="23"/>
        <v>3.6929169470593344</v>
      </c>
      <c r="H234" s="2">
        <f t="shared" si="24"/>
        <v>3.9857052974821266E-3</v>
      </c>
      <c r="I234" s="2">
        <f t="shared" si="25"/>
        <v>7.1037133350641555E-3</v>
      </c>
    </row>
    <row r="235" spans="1:9" x14ac:dyDescent="0.25">
      <c r="A235" s="1">
        <v>42296</v>
      </c>
      <c r="B235" s="2">
        <v>2.7052151629769483E-4</v>
      </c>
      <c r="C235" s="2">
        <f t="shared" si="21"/>
        <v>-3.1424742850958028E-4</v>
      </c>
      <c r="D235" s="3">
        <f t="shared" si="22"/>
        <v>9.8751446324883774E-8</v>
      </c>
      <c r="E235" s="3">
        <f t="shared" si="26"/>
        <v>1.5885846718377088E-5</v>
      </c>
      <c r="F235" s="3">
        <f t="shared" si="27"/>
        <v>4.2246661395397192E-5</v>
      </c>
      <c r="G235" s="10">
        <f t="shared" si="23"/>
        <v>4.2944977647035172</v>
      </c>
      <c r="H235" s="2">
        <f t="shared" si="24"/>
        <v>3.1424742850958028E-4</v>
      </c>
      <c r="I235" s="2">
        <f t="shared" si="25"/>
        <v>6.4997431791877121E-3</v>
      </c>
    </row>
    <row r="236" spans="1:9" x14ac:dyDescent="0.25">
      <c r="A236" s="1">
        <v>42297</v>
      </c>
      <c r="B236" s="2">
        <v>-1.4210831702448079E-3</v>
      </c>
      <c r="C236" s="2">
        <f t="shared" si="21"/>
        <v>-2.0058521150520831E-3</v>
      </c>
      <c r="D236" s="3">
        <f t="shared" si="22"/>
        <v>4.0234427074589152E-6</v>
      </c>
      <c r="E236" s="3">
        <f t="shared" si="26"/>
        <v>9.8751446324883774E-8</v>
      </c>
      <c r="F236" s="3">
        <f t="shared" si="27"/>
        <v>3.4189064184419336E-5</v>
      </c>
      <c r="G236" s="10">
        <f t="shared" si="23"/>
        <v>4.1056068566421651</v>
      </c>
      <c r="H236" s="2">
        <f t="shared" si="24"/>
        <v>2.0058521150520831E-3</v>
      </c>
      <c r="I236" s="2">
        <f t="shared" si="25"/>
        <v>5.8471415396259508E-3</v>
      </c>
    </row>
    <row r="237" spans="1:9" x14ac:dyDescent="0.25">
      <c r="A237" s="1">
        <v>42298</v>
      </c>
      <c r="B237" s="2">
        <v>-5.8253765812966707E-3</v>
      </c>
      <c r="C237" s="2">
        <f t="shared" si="21"/>
        <v>-6.4101455261039459E-3</v>
      </c>
      <c r="D237" s="3">
        <f t="shared" si="22"/>
        <v>4.1089965665830434E-5</v>
      </c>
      <c r="E237" s="3">
        <f t="shared" si="26"/>
        <v>4.0234427074589152E-6</v>
      </c>
      <c r="F237" s="3">
        <f t="shared" si="27"/>
        <v>2.8399502378019793E-5</v>
      </c>
      <c r="G237" s="10">
        <f t="shared" si="23"/>
        <v>3.3385693745702216</v>
      </c>
      <c r="H237" s="2">
        <f t="shared" si="24"/>
        <v>6.4101455261039459E-3</v>
      </c>
      <c r="I237" s="2">
        <f t="shared" si="25"/>
        <v>5.3291183490348374E-3</v>
      </c>
    </row>
    <row r="238" spans="1:9" x14ac:dyDescent="0.25">
      <c r="A238" s="1">
        <v>42299</v>
      </c>
      <c r="B238" s="2">
        <v>1.6627537222502875E-2</v>
      </c>
      <c r="C238" s="2">
        <f t="shared" si="21"/>
        <v>1.6042768277695602E-2</v>
      </c>
      <c r="D238" s="3">
        <f t="shared" si="22"/>
        <v>2.573704140118363E-4</v>
      </c>
      <c r="E238" s="3">
        <f t="shared" si="26"/>
        <v>4.1089965665830434E-5</v>
      </c>
      <c r="F238" s="3">
        <f t="shared" si="27"/>
        <v>2.7967535904925652E-5</v>
      </c>
      <c r="G238" s="10">
        <f t="shared" si="23"/>
        <v>1.5155285550869226</v>
      </c>
      <c r="H238" s="2">
        <f t="shared" si="24"/>
        <v>1.6042768277695602E-2</v>
      </c>
      <c r="I238" s="2">
        <f t="shared" si="25"/>
        <v>5.2884341638074353E-3</v>
      </c>
    </row>
    <row r="239" spans="1:9" x14ac:dyDescent="0.25">
      <c r="A239" s="1">
        <v>42300</v>
      </c>
      <c r="B239" s="2">
        <v>1.1030396928638497E-2</v>
      </c>
      <c r="C239" s="2">
        <f t="shared" si="21"/>
        <v>1.0445627983831222E-2</v>
      </c>
      <c r="D239" s="3">
        <f t="shared" si="22"/>
        <v>1.0911114397659792E-4</v>
      </c>
      <c r="E239" s="3">
        <f t="shared" si="26"/>
        <v>2.573704140118363E-4</v>
      </c>
      <c r="F239" s="3">
        <f t="shared" si="27"/>
        <v>5.1177804180528919E-5</v>
      </c>
      <c r="G239" s="10">
        <f t="shared" si="23"/>
        <v>2.7868177175488547</v>
      </c>
      <c r="H239" s="2">
        <f t="shared" si="24"/>
        <v>1.0445627983831222E-2</v>
      </c>
      <c r="I239" s="2">
        <f t="shared" si="25"/>
        <v>7.1538663798346776E-3</v>
      </c>
    </row>
    <row r="240" spans="1:9" x14ac:dyDescent="0.25">
      <c r="A240" s="1">
        <v>42303</v>
      </c>
      <c r="B240" s="2">
        <v>-1.9131147145990957E-3</v>
      </c>
      <c r="C240" s="2">
        <f t="shared" si="21"/>
        <v>-2.4978836594063709E-3</v>
      </c>
      <c r="D240" s="3">
        <f t="shared" si="22"/>
        <v>6.2394227759293629E-6</v>
      </c>
      <c r="E240" s="3">
        <f t="shared" si="26"/>
        <v>1.0911114397659792E-4</v>
      </c>
      <c r="F240" s="3">
        <f t="shared" si="27"/>
        <v>5.2946549196178007E-5</v>
      </c>
      <c r="G240" s="10">
        <f t="shared" si="23"/>
        <v>3.8866827952874154</v>
      </c>
      <c r="H240" s="2">
        <f t="shared" si="24"/>
        <v>2.4978836594063709E-3</v>
      </c>
      <c r="I240" s="2">
        <f t="shared" si="25"/>
        <v>7.2764379469750177E-3</v>
      </c>
    </row>
    <row r="241" spans="1:9" x14ac:dyDescent="0.25">
      <c r="A241" s="1">
        <v>42304</v>
      </c>
      <c r="B241" s="2">
        <v>-2.5540995953997614E-3</v>
      </c>
      <c r="C241" s="2">
        <f t="shared" si="21"/>
        <v>-3.1388685402070366E-3</v>
      </c>
      <c r="D241" s="3">
        <f t="shared" si="22"/>
        <v>9.8524957127014524E-6</v>
      </c>
      <c r="E241" s="3">
        <f t="shared" si="26"/>
        <v>6.2394227759293629E-6</v>
      </c>
      <c r="F241" s="3">
        <f t="shared" si="27"/>
        <v>4.3112950194855812E-5</v>
      </c>
      <c r="G241" s="10">
        <f t="shared" si="23"/>
        <v>3.8546508642816941</v>
      </c>
      <c r="H241" s="2">
        <f t="shared" si="24"/>
        <v>3.1388685402070366E-3</v>
      </c>
      <c r="I241" s="2">
        <f t="shared" si="25"/>
        <v>6.5660452477009183E-3</v>
      </c>
    </row>
    <row r="242" spans="1:9" x14ac:dyDescent="0.25">
      <c r="A242" s="1">
        <v>42305</v>
      </c>
      <c r="B242" s="2">
        <v>1.1839933394323987E-2</v>
      </c>
      <c r="C242" s="2">
        <f t="shared" si="21"/>
        <v>1.1255164449516712E-2</v>
      </c>
      <c r="D242" s="3">
        <f t="shared" si="22"/>
        <v>1.2667872678566482E-4</v>
      </c>
      <c r="E242" s="3">
        <f t="shared" si="26"/>
        <v>9.8524957127014524E-6</v>
      </c>
      <c r="F242" s="3">
        <f t="shared" si="27"/>
        <v>3.5919203272955183E-5</v>
      </c>
      <c r="G242" s="10">
        <f t="shared" si="23"/>
        <v>2.5460027282099413</v>
      </c>
      <c r="H242" s="2">
        <f t="shared" si="24"/>
        <v>1.1255164449516712E-2</v>
      </c>
      <c r="I242" s="2">
        <f t="shared" si="25"/>
        <v>5.9932631573254968E-3</v>
      </c>
    </row>
    <row r="243" spans="1:9" x14ac:dyDescent="0.25">
      <c r="A243" s="1">
        <v>42306</v>
      </c>
      <c r="B243" s="2">
        <v>-4.4968545937285054E-4</v>
      </c>
      <c r="C243" s="2">
        <f t="shared" si="21"/>
        <v>-1.0344544041801258E-3</v>
      </c>
      <c r="D243" s="3">
        <f t="shared" si="22"/>
        <v>1.070095914327659E-6</v>
      </c>
      <c r="E243" s="3">
        <f t="shared" si="26"/>
        <v>1.2667872678566482E-4</v>
      </c>
      <c r="F243" s="3">
        <f t="shared" si="27"/>
        <v>4.3086215137540744E-5</v>
      </c>
      <c r="G243" s="10">
        <f t="shared" si="23"/>
        <v>4.1754116349665678</v>
      </c>
      <c r="H243" s="2">
        <f t="shared" si="24"/>
        <v>1.0344544041801258E-3</v>
      </c>
      <c r="I243" s="2">
        <f t="shared" si="25"/>
        <v>6.5640090750653862E-3</v>
      </c>
    </row>
    <row r="244" spans="1:9" x14ac:dyDescent="0.25">
      <c r="A244" s="1">
        <v>42307</v>
      </c>
      <c r="B244" s="2">
        <v>-4.8099702786910115E-3</v>
      </c>
      <c r="C244" s="2">
        <f t="shared" si="21"/>
        <v>-5.3947392234982867E-3</v>
      </c>
      <c r="D244" s="3">
        <f t="shared" si="22"/>
        <v>2.9103211289550898E-5</v>
      </c>
      <c r="E244" s="3">
        <f t="shared" si="26"/>
        <v>1.070095914327659E-6</v>
      </c>
      <c r="F244" s="3">
        <f t="shared" si="27"/>
        <v>3.4942554017273164E-5</v>
      </c>
      <c r="G244" s="10">
        <f t="shared" si="23"/>
        <v>3.5251287763104613</v>
      </c>
      <c r="H244" s="2">
        <f t="shared" si="24"/>
        <v>5.3947392234982867E-3</v>
      </c>
      <c r="I244" s="2">
        <f t="shared" si="25"/>
        <v>5.9112227176171565E-3</v>
      </c>
    </row>
    <row r="245" spans="1:9" x14ac:dyDescent="0.25">
      <c r="A245" s="1">
        <v>42310</v>
      </c>
      <c r="B245" s="2">
        <v>1.1873845798707316E-2</v>
      </c>
      <c r="C245" s="2">
        <f t="shared" si="21"/>
        <v>1.1289076853900041E-2</v>
      </c>
      <c r="D245" s="3">
        <f t="shared" si="22"/>
        <v>1.2744325621326166E-4</v>
      </c>
      <c r="E245" s="3">
        <f t="shared" si="26"/>
        <v>2.9103211289550898E-5</v>
      </c>
      <c r="F245" s="3">
        <f t="shared" si="27"/>
        <v>3.1710950661692237E-5</v>
      </c>
      <c r="G245" s="10">
        <f t="shared" si="23"/>
        <v>2.4815567156269269</v>
      </c>
      <c r="H245" s="2">
        <f t="shared" si="24"/>
        <v>1.1289076853900041E-2</v>
      </c>
      <c r="I245" s="2">
        <f t="shared" si="25"/>
        <v>5.6312477002607719E-3</v>
      </c>
    </row>
    <row r="246" spans="1:9" x14ac:dyDescent="0.25">
      <c r="A246" s="1">
        <v>42311</v>
      </c>
      <c r="B246" s="2">
        <v>2.7280720515194812E-3</v>
      </c>
      <c r="C246" s="2">
        <f t="shared" si="21"/>
        <v>2.143303106712206E-3</v>
      </c>
      <c r="D246" s="3">
        <f t="shared" si="22"/>
        <v>4.5937482072421936E-6</v>
      </c>
      <c r="E246" s="3">
        <f t="shared" si="26"/>
        <v>1.2744325621326166E-4</v>
      </c>
      <c r="F246" s="3">
        <f t="shared" si="27"/>
        <v>3.9922587412103485E-5</v>
      </c>
      <c r="G246" s="10">
        <f t="shared" si="23"/>
        <v>4.0319225873643312</v>
      </c>
      <c r="H246" s="2">
        <f t="shared" si="24"/>
        <v>2.143303106712206E-3</v>
      </c>
      <c r="I246" s="2">
        <f t="shared" si="25"/>
        <v>6.318432354002335E-3</v>
      </c>
    </row>
    <row r="247" spans="1:9" x14ac:dyDescent="0.25">
      <c r="A247" s="1">
        <v>42312</v>
      </c>
      <c r="B247" s="2">
        <v>-3.5453765540646165E-3</v>
      </c>
      <c r="C247" s="2">
        <f t="shared" si="21"/>
        <v>-4.1301454988718917E-3</v>
      </c>
      <c r="D247" s="3">
        <f t="shared" si="22"/>
        <v>1.7058101841851746E-5</v>
      </c>
      <c r="E247" s="3">
        <f t="shared" si="26"/>
        <v>4.5937482072421936E-6</v>
      </c>
      <c r="F247" s="3">
        <f t="shared" si="27"/>
        <v>3.2885248959665703E-5</v>
      </c>
      <c r="G247" s="10">
        <f t="shared" si="23"/>
        <v>3.7478766511747494</v>
      </c>
      <c r="H247" s="2">
        <f t="shared" si="24"/>
        <v>4.1301454988718917E-3</v>
      </c>
      <c r="I247" s="2">
        <f t="shared" si="25"/>
        <v>5.7345661526976652E-3</v>
      </c>
    </row>
    <row r="248" spans="1:9" x14ac:dyDescent="0.25">
      <c r="A248" s="1">
        <v>42313</v>
      </c>
      <c r="B248" s="2">
        <v>-1.1320880364932284E-3</v>
      </c>
      <c r="C248" s="2">
        <f t="shared" si="21"/>
        <v>-1.7168569813005036E-3</v>
      </c>
      <c r="D248" s="3">
        <f t="shared" si="22"/>
        <v>2.947597894240278E-6</v>
      </c>
      <c r="E248" s="3">
        <f t="shared" si="26"/>
        <v>1.7058101841851746E-5</v>
      </c>
      <c r="F248" s="3">
        <f t="shared" si="27"/>
        <v>2.8812460030346154E-5</v>
      </c>
      <c r="G248" s="10">
        <f t="shared" si="23"/>
        <v>4.214355903918892</v>
      </c>
      <c r="H248" s="2">
        <f t="shared" si="24"/>
        <v>1.7168569813005036E-3</v>
      </c>
      <c r="I248" s="2">
        <f t="shared" si="25"/>
        <v>5.3677239152499405E-3</v>
      </c>
    </row>
    <row r="249" spans="1:9" x14ac:dyDescent="0.25">
      <c r="A249" s="1">
        <v>42314</v>
      </c>
      <c r="B249" s="2">
        <v>-3.4763063530685034E-4</v>
      </c>
      <c r="C249" s="2">
        <f t="shared" si="21"/>
        <v>-9.3239958011412545E-4</v>
      </c>
      <c r="D249" s="3">
        <f t="shared" si="22"/>
        <v>8.6936897699699748E-7</v>
      </c>
      <c r="E249" s="3">
        <f t="shared" si="26"/>
        <v>2.947597894240278E-6</v>
      </c>
      <c r="F249" s="3">
        <f t="shared" si="27"/>
        <v>2.4134103263717052E-5</v>
      </c>
      <c r="G249" s="10">
        <f t="shared" si="23"/>
        <v>4.4329993905424958</v>
      </c>
      <c r="H249" s="2">
        <f t="shared" si="24"/>
        <v>9.3239958011412545E-4</v>
      </c>
      <c r="I249" s="2">
        <f t="shared" si="25"/>
        <v>4.9126472765421546E-3</v>
      </c>
    </row>
    <row r="250" spans="1:9" x14ac:dyDescent="0.25">
      <c r="A250" s="1">
        <v>42317</v>
      </c>
      <c r="B250" s="2">
        <v>-9.8227896341462895E-3</v>
      </c>
      <c r="C250" s="2">
        <f t="shared" si="21"/>
        <v>-1.0407558578953565E-2</v>
      </c>
      <c r="D250" s="3">
        <f t="shared" si="22"/>
        <v>1.0831727557434995E-4</v>
      </c>
      <c r="E250" s="3">
        <f t="shared" si="26"/>
        <v>8.6936897699699748E-7</v>
      </c>
      <c r="F250" s="3">
        <f t="shared" si="27"/>
        <v>2.0298316583940372E-5</v>
      </c>
      <c r="G250" s="10">
        <f t="shared" si="23"/>
        <v>2.3993025617207686</v>
      </c>
      <c r="H250" s="2">
        <f t="shared" si="24"/>
        <v>1.0407558578953565E-2</v>
      </c>
      <c r="I250" s="2">
        <f t="shared" si="25"/>
        <v>4.5053653108200198E-3</v>
      </c>
    </row>
    <row r="251" spans="1:9" x14ac:dyDescent="0.25">
      <c r="A251" s="1">
        <v>42318</v>
      </c>
      <c r="B251" s="2">
        <v>1.5106466914911465E-3</v>
      </c>
      <c r="C251" s="2">
        <f t="shared" si="21"/>
        <v>9.2587774668387139E-4</v>
      </c>
      <c r="D251" s="3">
        <f t="shared" si="22"/>
        <v>8.5724960180440311E-7</v>
      </c>
      <c r="E251" s="3">
        <f t="shared" si="26"/>
        <v>1.0831727557434995E-4</v>
      </c>
      <c r="F251" s="3">
        <f t="shared" si="27"/>
        <v>2.903525000467552E-5</v>
      </c>
      <c r="G251" s="10">
        <f t="shared" si="23"/>
        <v>4.3585260100265204</v>
      </c>
      <c r="H251" s="2">
        <f t="shared" si="24"/>
        <v>9.2587774668387139E-4</v>
      </c>
      <c r="I251" s="2">
        <f t="shared" si="25"/>
        <v>5.3884366939470968E-3</v>
      </c>
    </row>
    <row r="252" spans="1:9" x14ac:dyDescent="0.25">
      <c r="A252" s="1">
        <v>42319</v>
      </c>
      <c r="B252" s="2">
        <v>-3.2280998405164185E-3</v>
      </c>
      <c r="C252" s="2">
        <f t="shared" si="21"/>
        <v>-3.8128687853236937E-3</v>
      </c>
      <c r="D252" s="3">
        <f t="shared" si="22"/>
        <v>1.453796837409578E-5</v>
      </c>
      <c r="E252" s="3">
        <f t="shared" si="26"/>
        <v>8.5724960180440311E-7</v>
      </c>
      <c r="F252" s="3">
        <f t="shared" si="27"/>
        <v>2.4078447356447309E-5</v>
      </c>
      <c r="G252" s="10">
        <f t="shared" si="23"/>
        <v>3.8469198259267574</v>
      </c>
      <c r="H252" s="2">
        <f t="shared" si="24"/>
        <v>3.8128687853236937E-3</v>
      </c>
      <c r="I252" s="2">
        <f t="shared" si="25"/>
        <v>4.9069794534364322E-3</v>
      </c>
    </row>
    <row r="253" spans="1:9" x14ac:dyDescent="0.25">
      <c r="A253" s="1">
        <v>42320</v>
      </c>
      <c r="B253" s="2">
        <v>-1.3990361445783139E-2</v>
      </c>
      <c r="C253" s="2">
        <f t="shared" si="21"/>
        <v>-1.4575130390590415E-2</v>
      </c>
      <c r="D253" s="3">
        <f t="shared" si="22"/>
        <v>2.124344259027123E-4</v>
      </c>
      <c r="E253" s="3">
        <f t="shared" si="26"/>
        <v>1.453796837409578E-5</v>
      </c>
      <c r="F253" s="3">
        <f t="shared" si="27"/>
        <v>2.1743292555863742E-5</v>
      </c>
      <c r="G253" s="10">
        <f t="shared" si="23"/>
        <v>1.5492374353294833</v>
      </c>
      <c r="H253" s="2">
        <f t="shared" si="24"/>
        <v>1.4575130390590415E-2</v>
      </c>
      <c r="I253" s="2">
        <f t="shared" si="25"/>
        <v>4.6629703576008012E-3</v>
      </c>
    </row>
    <row r="254" spans="1:9" x14ac:dyDescent="0.25">
      <c r="A254" s="1">
        <v>42321</v>
      </c>
      <c r="B254" s="2">
        <v>-1.1207397957936904E-2</v>
      </c>
      <c r="C254" s="2">
        <f t="shared" si="21"/>
        <v>-1.179216690274418E-2</v>
      </c>
      <c r="D254" s="3">
        <f t="shared" si="22"/>
        <v>1.3905520026217527E-4</v>
      </c>
      <c r="E254" s="3">
        <f t="shared" si="26"/>
        <v>2.124344259027123E-4</v>
      </c>
      <c r="F254" s="3">
        <f t="shared" si="27"/>
        <v>4.148394909752149E-5</v>
      </c>
      <c r="G254" s="10">
        <f t="shared" si="23"/>
        <v>2.521101405754214</v>
      </c>
      <c r="H254" s="2">
        <f t="shared" si="24"/>
        <v>1.179216690274418E-2</v>
      </c>
      <c r="I254" s="2">
        <f t="shared" si="25"/>
        <v>6.4408034512412728E-3</v>
      </c>
    </row>
    <row r="255" spans="1:9" x14ac:dyDescent="0.25">
      <c r="A255" s="1">
        <v>42324</v>
      </c>
      <c r="B255" s="2">
        <v>1.4903313824738973E-2</v>
      </c>
      <c r="C255" s="2">
        <f t="shared" si="21"/>
        <v>1.4318544879931698E-2</v>
      </c>
      <c r="D255" s="3">
        <f t="shared" si="22"/>
        <v>2.0502072747861824E-4</v>
      </c>
      <c r="E255" s="3">
        <f t="shared" si="26"/>
        <v>1.3905520026217527E-4</v>
      </c>
      <c r="F255" s="3">
        <f t="shared" si="27"/>
        <v>4.8726921576724419E-5</v>
      </c>
      <c r="G255" s="10">
        <f t="shared" si="23"/>
        <v>2.2202620775933202</v>
      </c>
      <c r="H255" s="2">
        <f t="shared" si="24"/>
        <v>1.4318544879931698E-2</v>
      </c>
      <c r="I255" s="2">
        <f t="shared" si="25"/>
        <v>6.9804671460242844E-3</v>
      </c>
    </row>
    <row r="256" spans="1:9" x14ac:dyDescent="0.25">
      <c r="A256" s="1">
        <v>42325</v>
      </c>
      <c r="B256" s="2">
        <v>-1.3393792099123392E-3</v>
      </c>
      <c r="C256" s="2">
        <f t="shared" si="21"/>
        <v>-1.9241481547196144E-3</v>
      </c>
      <c r="D256" s="3">
        <f t="shared" si="22"/>
        <v>3.7023461213108971E-6</v>
      </c>
      <c r="E256" s="3">
        <f t="shared" si="26"/>
        <v>2.0502072747861824E-4</v>
      </c>
      <c r="F256" s="3">
        <f t="shared" si="27"/>
        <v>6.1495974596012163E-5</v>
      </c>
      <c r="G256" s="10">
        <f t="shared" si="23"/>
        <v>3.9097557975571413</v>
      </c>
      <c r="H256" s="2">
        <f t="shared" si="24"/>
        <v>1.9241481547196144E-3</v>
      </c>
      <c r="I256" s="2">
        <f t="shared" si="25"/>
        <v>7.8419369160949107E-3</v>
      </c>
    </row>
    <row r="257" spans="1:9" x14ac:dyDescent="0.25">
      <c r="A257" s="1">
        <v>42326</v>
      </c>
      <c r="B257" s="2">
        <v>1.6162384658902518E-2</v>
      </c>
      <c r="C257" s="2">
        <f t="shared" si="21"/>
        <v>1.5577615714095243E-2</v>
      </c>
      <c r="D257" s="3">
        <f t="shared" si="22"/>
        <v>2.4266211133602703E-4</v>
      </c>
      <c r="E257" s="3">
        <f t="shared" si="26"/>
        <v>3.7023461213108971E-6</v>
      </c>
      <c r="F257" s="3">
        <f t="shared" si="27"/>
        <v>4.9433030034761142E-5</v>
      </c>
      <c r="G257" s="10">
        <f t="shared" si="23"/>
        <v>2.0486935146399547</v>
      </c>
      <c r="H257" s="2">
        <f t="shared" si="24"/>
        <v>1.5577615714095243E-2</v>
      </c>
      <c r="I257" s="2">
        <f t="shared" si="25"/>
        <v>7.0308626806929704E-3</v>
      </c>
    </row>
    <row r="258" spans="1:9" x14ac:dyDescent="0.25">
      <c r="A258" s="1">
        <v>42327</v>
      </c>
      <c r="B258" s="2">
        <v>-1.1230670288638889E-3</v>
      </c>
      <c r="C258" s="2">
        <f t="shared" si="21"/>
        <v>-1.7078359736711641E-3</v>
      </c>
      <c r="D258" s="3">
        <f t="shared" si="22"/>
        <v>2.9167037129653333E-6</v>
      </c>
      <c r="E258" s="3">
        <f t="shared" si="26"/>
        <v>2.4266211133602703E-4</v>
      </c>
      <c r="F258" s="3">
        <f t="shared" si="27"/>
        <v>6.6138280514092514E-5</v>
      </c>
      <c r="G258" s="10">
        <f t="shared" si="23"/>
        <v>3.9087340441291158</v>
      </c>
      <c r="H258" s="2">
        <f t="shared" si="24"/>
        <v>1.7078359736711641E-3</v>
      </c>
      <c r="I258" s="2">
        <f t="shared" si="25"/>
        <v>8.1325445288724062E-3</v>
      </c>
    </row>
    <row r="259" spans="1:9" x14ac:dyDescent="0.25">
      <c r="A259" s="1">
        <v>42328</v>
      </c>
      <c r="B259" s="2">
        <v>3.8102285176146999E-3</v>
      </c>
      <c r="C259" s="2">
        <f t="shared" si="21"/>
        <v>3.2254595728074247E-3</v>
      </c>
      <c r="D259" s="3">
        <f t="shared" si="22"/>
        <v>1.0403589455815054E-5</v>
      </c>
      <c r="E259" s="3">
        <f t="shared" si="26"/>
        <v>2.9167037129653333E-6</v>
      </c>
      <c r="F259" s="3">
        <f t="shared" si="27"/>
        <v>5.2929250670040749E-5</v>
      </c>
      <c r="G259" s="10">
        <f t="shared" si="23"/>
        <v>3.7867830789267174</v>
      </c>
      <c r="H259" s="2">
        <f t="shared" si="24"/>
        <v>3.2254595728074247E-3</v>
      </c>
      <c r="I259" s="2">
        <f t="shared" si="25"/>
        <v>7.2752491826768894E-3</v>
      </c>
    </row>
    <row r="260" spans="1:9" x14ac:dyDescent="0.25">
      <c r="A260" s="1">
        <v>42331</v>
      </c>
      <c r="B260" s="2">
        <v>-1.2349401915593416E-3</v>
      </c>
      <c r="C260" s="2">
        <f t="shared" si="21"/>
        <v>-1.8197091363666169E-3</v>
      </c>
      <c r="D260" s="3">
        <f t="shared" si="22"/>
        <v>3.3113413409761386E-6</v>
      </c>
      <c r="E260" s="3">
        <f t="shared" si="26"/>
        <v>1.0403589455815054E-5</v>
      </c>
      <c r="F260" s="3">
        <f t="shared" si="27"/>
        <v>4.3552900554853243E-5</v>
      </c>
      <c r="G260" s="10">
        <f t="shared" si="23"/>
        <v>4.051883970182975</v>
      </c>
      <c r="H260" s="2">
        <f t="shared" si="24"/>
        <v>1.8197091363666169E-3</v>
      </c>
      <c r="I260" s="2">
        <f t="shared" si="25"/>
        <v>6.5994621413304009E-3</v>
      </c>
    </row>
    <row r="261" spans="1:9" x14ac:dyDescent="0.25">
      <c r="A261" s="1">
        <v>42332</v>
      </c>
      <c r="B261" s="2">
        <v>1.2220896294909966E-3</v>
      </c>
      <c r="C261" s="2">
        <f t="shared" si="21"/>
        <v>6.3732068468372153E-4</v>
      </c>
      <c r="D261" s="3">
        <f t="shared" si="22"/>
        <v>4.0617765512572761E-7</v>
      </c>
      <c r="E261" s="3">
        <f t="shared" si="26"/>
        <v>3.3113413409761386E-6</v>
      </c>
      <c r="F261" s="3">
        <f t="shared" si="27"/>
        <v>3.5546596627399498E-5</v>
      </c>
      <c r="G261" s="10">
        <f t="shared" si="23"/>
        <v>4.3222904938568751</v>
      </c>
      <c r="H261" s="2">
        <f t="shared" si="24"/>
        <v>6.3732068468372153E-4</v>
      </c>
      <c r="I261" s="2">
        <f t="shared" si="25"/>
        <v>5.9620966637081206E-3</v>
      </c>
    </row>
    <row r="262" spans="1:9" x14ac:dyDescent="0.25">
      <c r="A262" s="1">
        <v>42333</v>
      </c>
      <c r="B262" s="2">
        <v>-1.2923978287715521E-4</v>
      </c>
      <c r="C262" s="2">
        <f t="shared" si="21"/>
        <v>-7.1400872768443032E-4</v>
      </c>
      <c r="D262" s="3">
        <f t="shared" si="22"/>
        <v>5.0980846320953898E-7</v>
      </c>
      <c r="E262" s="3">
        <f t="shared" si="26"/>
        <v>4.0617765512572761E-7</v>
      </c>
      <c r="F262" s="3">
        <f t="shared" si="27"/>
        <v>2.9053135208457936E-5</v>
      </c>
      <c r="G262" s="10">
        <f t="shared" si="23"/>
        <v>4.3975781057632686</v>
      </c>
      <c r="H262" s="2">
        <f t="shared" si="24"/>
        <v>7.1400872768443032E-4</v>
      </c>
      <c r="I262" s="2">
        <f t="shared" si="25"/>
        <v>5.390096029613752E-3</v>
      </c>
    </row>
    <row r="263" spans="1:9" x14ac:dyDescent="0.25">
      <c r="A263" s="1">
        <v>42335</v>
      </c>
      <c r="B263" s="2">
        <v>5.9362238913873711E-4</v>
      </c>
      <c r="C263" s="2">
        <f t="shared" si="21"/>
        <v>8.8534443314619961E-6</v>
      </c>
      <c r="D263" s="3">
        <f t="shared" si="22"/>
        <v>7.8383476530296555E-11</v>
      </c>
      <c r="E263" s="3">
        <f t="shared" si="26"/>
        <v>5.0980846320953898E-7</v>
      </c>
      <c r="F263" s="3">
        <f t="shared" si="27"/>
        <v>2.4054425323733146E-5</v>
      </c>
      <c r="G263" s="10">
        <f t="shared" si="23"/>
        <v>4.6226434499176943</v>
      </c>
      <c r="H263" s="2">
        <f t="shared" si="24"/>
        <v>8.8534443314619961E-6</v>
      </c>
      <c r="I263" s="2">
        <f t="shared" si="25"/>
        <v>4.9045311013116381E-3</v>
      </c>
    </row>
    <row r="264" spans="1:9" x14ac:dyDescent="0.25">
      <c r="A264" s="1">
        <v>42338</v>
      </c>
      <c r="B264" s="2">
        <v>-4.6409040672501511E-3</v>
      </c>
      <c r="C264" s="2">
        <f t="shared" si="21"/>
        <v>-5.2256730120574264E-3</v>
      </c>
      <c r="D264" s="3">
        <f t="shared" si="22"/>
        <v>2.7307658428945336E-5</v>
      </c>
      <c r="E264" s="3">
        <f t="shared" si="26"/>
        <v>7.8383476530296555E-11</v>
      </c>
      <c r="F264" s="3">
        <f t="shared" si="27"/>
        <v>2.0142213553664039E-5</v>
      </c>
      <c r="G264" s="10">
        <f t="shared" si="23"/>
        <v>3.5488355695906248</v>
      </c>
      <c r="H264" s="2">
        <f t="shared" si="24"/>
        <v>5.2256730120574264E-3</v>
      </c>
      <c r="I264" s="2">
        <f t="shared" si="25"/>
        <v>4.4880077488417998E-3</v>
      </c>
    </row>
    <row r="265" spans="1:9" x14ac:dyDescent="0.25">
      <c r="A265" s="1">
        <v>42339</v>
      </c>
      <c r="B265" s="2">
        <v>1.0680586999677999E-2</v>
      </c>
      <c r="C265" s="2">
        <f t="shared" si="21"/>
        <v>1.0095818054870724E-2</v>
      </c>
      <c r="D265" s="3">
        <f t="shared" si="22"/>
        <v>1.0192554219705368E-4</v>
      </c>
      <c r="E265" s="3">
        <f t="shared" si="26"/>
        <v>2.7307658428945336E-5</v>
      </c>
      <c r="F265" s="3">
        <f t="shared" si="27"/>
        <v>2.0096379990809318E-5</v>
      </c>
      <c r="G265" s="10">
        <f t="shared" si="23"/>
        <v>2.462264552402627</v>
      </c>
      <c r="H265" s="2">
        <f t="shared" si="24"/>
        <v>1.0095818054870724E-2</v>
      </c>
      <c r="I265" s="2">
        <f t="shared" si="25"/>
        <v>4.4828986148260502E-3</v>
      </c>
    </row>
    <row r="266" spans="1:9" x14ac:dyDescent="0.25">
      <c r="A266" s="1">
        <v>42340</v>
      </c>
      <c r="B266" s="2">
        <v>-1.0995752937987158E-2</v>
      </c>
      <c r="C266" s="2">
        <f t="shared" si="21"/>
        <v>-1.1580521882794433E-2</v>
      </c>
      <c r="D266" s="3">
        <f t="shared" si="22"/>
        <v>1.3410848707788071E-4</v>
      </c>
      <c r="E266" s="3">
        <f t="shared" si="26"/>
        <v>1.0192554219705368E-4</v>
      </c>
      <c r="F266" s="3">
        <f t="shared" si="27"/>
        <v>2.8183664831056971E-5</v>
      </c>
      <c r="G266" s="10">
        <f t="shared" si="23"/>
        <v>2.3638665087119901</v>
      </c>
      <c r="H266" s="2">
        <f t="shared" si="24"/>
        <v>1.1580521882794433E-2</v>
      </c>
      <c r="I266" s="2">
        <f t="shared" si="25"/>
        <v>5.3088289510076483E-3</v>
      </c>
    </row>
    <row r="267" spans="1:9" x14ac:dyDescent="0.25">
      <c r="A267" s="1">
        <v>42341</v>
      </c>
      <c r="B267" s="2">
        <v>-1.4373578391063457E-2</v>
      </c>
      <c r="C267" s="2">
        <f t="shared" si="21"/>
        <v>-1.4958347335870733E-2</v>
      </c>
      <c r="D267" s="3">
        <f t="shared" si="22"/>
        <v>2.2375215502055105E-4</v>
      </c>
      <c r="E267" s="3">
        <f t="shared" si="26"/>
        <v>1.3410848707788071E-4</v>
      </c>
      <c r="F267" s="3">
        <f t="shared" si="27"/>
        <v>3.7926685640025159E-5</v>
      </c>
      <c r="G267" s="10">
        <f t="shared" si="23"/>
        <v>1.9678720418059821</v>
      </c>
      <c r="H267" s="2">
        <f t="shared" si="24"/>
        <v>1.4958347335870733E-2</v>
      </c>
      <c r="I267" s="2">
        <f t="shared" si="25"/>
        <v>6.1584645521448895E-3</v>
      </c>
    </row>
    <row r="268" spans="1:9" x14ac:dyDescent="0.25">
      <c r="A268" s="1">
        <v>42342</v>
      </c>
      <c r="B268" s="2">
        <v>2.0525755993794137E-2</v>
      </c>
      <c r="C268" s="2">
        <f t="shared" si="21"/>
        <v>1.9940987048986863E-2</v>
      </c>
      <c r="D268" s="3">
        <f t="shared" si="22"/>
        <v>3.9764296448786184E-4</v>
      </c>
      <c r="E268" s="3">
        <f t="shared" si="26"/>
        <v>2.2375215502055105E-4</v>
      </c>
      <c r="F268" s="3">
        <f t="shared" si="27"/>
        <v>5.5202157148385374E-5</v>
      </c>
      <c r="G268" s="10">
        <f t="shared" si="23"/>
        <v>1.5251928902144212</v>
      </c>
      <c r="H268" s="2">
        <f t="shared" si="24"/>
        <v>1.9940987048986863E-2</v>
      </c>
      <c r="I268" s="2">
        <f t="shared" si="25"/>
        <v>7.4298154181907756E-3</v>
      </c>
    </row>
    <row r="269" spans="1:9" x14ac:dyDescent="0.25">
      <c r="A269" s="1">
        <v>42345</v>
      </c>
      <c r="B269" s="2">
        <v>-6.9895634630370296E-3</v>
      </c>
      <c r="C269" s="2">
        <f t="shared" si="21"/>
        <v>-7.5743324078443048E-3</v>
      </c>
      <c r="D269" s="3">
        <f t="shared" si="22"/>
        <v>5.7370511424520505E-5</v>
      </c>
      <c r="E269" s="3">
        <f t="shared" si="26"/>
        <v>3.9764296448786184E-4</v>
      </c>
      <c r="F269" s="3">
        <f t="shared" si="27"/>
        <v>8.7460100806223686E-5</v>
      </c>
      <c r="G269" s="10">
        <f t="shared" si="23"/>
        <v>3.1691018768250534</v>
      </c>
      <c r="H269" s="2">
        <f t="shared" si="24"/>
        <v>7.5743324078443048E-3</v>
      </c>
      <c r="I269" s="2">
        <f t="shared" si="25"/>
        <v>9.3520105221403423E-3</v>
      </c>
    </row>
    <row r="270" spans="1:9" x14ac:dyDescent="0.25">
      <c r="A270" s="1">
        <v>42346</v>
      </c>
      <c r="B270" s="2">
        <v>-6.489911269239812E-3</v>
      </c>
      <c r="C270" s="2">
        <f t="shared" si="21"/>
        <v>-7.0746802140470872E-3</v>
      </c>
      <c r="D270" s="3">
        <f t="shared" si="22"/>
        <v>5.0051100131029342E-5</v>
      </c>
      <c r="E270" s="3">
        <f t="shared" si="26"/>
        <v>5.7370511424520505E-5</v>
      </c>
      <c r="F270" s="3">
        <f t="shared" si="27"/>
        <v>7.5307626955244545E-5</v>
      </c>
      <c r="G270" s="10">
        <f t="shared" si="23"/>
        <v>3.2385739127746946</v>
      </c>
      <c r="H270" s="2">
        <f t="shared" si="24"/>
        <v>7.0746802140470872E-3</v>
      </c>
      <c r="I270" s="2">
        <f t="shared" si="25"/>
        <v>8.6779967132538452E-3</v>
      </c>
    </row>
    <row r="271" spans="1:9" x14ac:dyDescent="0.25">
      <c r="A271" s="1">
        <v>42347</v>
      </c>
      <c r="B271" s="2">
        <v>-7.7389403902908827E-3</v>
      </c>
      <c r="C271" s="2">
        <f t="shared" ref="C271:C334" si="28">B271-B$5</f>
        <v>-8.3237093350981579E-3</v>
      </c>
      <c r="D271" s="3">
        <f t="shared" ref="D271:D334" si="29">C271^2</f>
        <v>6.9284137095200219E-5</v>
      </c>
      <c r="E271" s="3">
        <f t="shared" si="26"/>
        <v>5.0051100131029342E-5</v>
      </c>
      <c r="F271" s="3">
        <f t="shared" si="27"/>
        <v>6.5134693388383132E-5</v>
      </c>
      <c r="G271" s="10">
        <f t="shared" ref="G271:G334" si="30">IFERROR(LN(1/(2*SQRT(F271))*EXP(-SQRT(D271/F271))),-10000)</f>
        <v>3.0950183975733823</v>
      </c>
      <c r="H271" s="2">
        <f t="shared" ref="H271:H334" si="31">SQRT(D271)</f>
        <v>8.3237093350981579E-3</v>
      </c>
      <c r="I271" s="2">
        <f t="shared" ref="I271:I334" si="32">SQRT(F271)</f>
        <v>8.0706067546612095E-3</v>
      </c>
    </row>
    <row r="272" spans="1:9" x14ac:dyDescent="0.25">
      <c r="A272" s="1">
        <v>42348</v>
      </c>
      <c r="B272" s="2">
        <v>2.2513943016770899E-3</v>
      </c>
      <c r="C272" s="2">
        <f t="shared" si="28"/>
        <v>1.6666253568698147E-3</v>
      </c>
      <c r="D272" s="3">
        <f t="shared" si="29"/>
        <v>2.7776400801614369E-6</v>
      </c>
      <c r="E272" s="3">
        <f t="shared" ref="E272:E335" si="33">D271</f>
        <v>6.9284137095200219E-5</v>
      </c>
      <c r="F272" s="3">
        <f t="shared" ref="F272:F335" si="34">B$6+B$7*E272+B$8*F271</f>
        <v>5.9379470765036425E-5</v>
      </c>
      <c r="G272" s="10">
        <f t="shared" si="30"/>
        <v>3.9563520955468117</v>
      </c>
      <c r="H272" s="2">
        <f t="shared" si="31"/>
        <v>1.6666253568698147E-3</v>
      </c>
      <c r="I272" s="2">
        <f t="shared" si="32"/>
        <v>7.7058075997935753E-3</v>
      </c>
    </row>
    <row r="273" spans="1:9" x14ac:dyDescent="0.25">
      <c r="A273" s="1">
        <v>42349</v>
      </c>
      <c r="B273" s="2">
        <v>-1.9422774250449582E-2</v>
      </c>
      <c r="C273" s="2">
        <f t="shared" si="28"/>
        <v>-2.0007543195256855E-2</v>
      </c>
      <c r="D273" s="3">
        <f t="shared" si="29"/>
        <v>4.0030178471006888E-4</v>
      </c>
      <c r="E273" s="3">
        <f t="shared" si="33"/>
        <v>2.7776400801614369E-6</v>
      </c>
      <c r="F273" s="3">
        <f t="shared" si="34"/>
        <v>4.7699394004139744E-5</v>
      </c>
      <c r="G273" s="10">
        <f t="shared" si="30"/>
        <v>1.3852232132522355</v>
      </c>
      <c r="H273" s="2">
        <f t="shared" si="31"/>
        <v>2.0007543195256855E-2</v>
      </c>
      <c r="I273" s="2">
        <f t="shared" si="32"/>
        <v>6.9064747884966422E-3</v>
      </c>
    </row>
    <row r="274" spans="1:9" x14ac:dyDescent="0.25">
      <c r="A274" s="1">
        <v>42352</v>
      </c>
      <c r="B274" s="2">
        <v>4.7555866962836202E-3</v>
      </c>
      <c r="C274" s="2">
        <f t="shared" si="28"/>
        <v>4.170817751476345E-3</v>
      </c>
      <c r="D274" s="3">
        <f t="shared" si="29"/>
        <v>1.7395720716030193E-5</v>
      </c>
      <c r="E274" s="3">
        <f t="shared" si="33"/>
        <v>4.0030178471006888E-4</v>
      </c>
      <c r="F274" s="3">
        <f t="shared" si="34"/>
        <v>8.1960819470498113E-5</v>
      </c>
      <c r="G274" s="10">
        <f t="shared" si="30"/>
        <v>3.5507875913213267</v>
      </c>
      <c r="H274" s="2">
        <f t="shared" si="31"/>
        <v>4.170817751476345E-3</v>
      </c>
      <c r="I274" s="2">
        <f t="shared" si="32"/>
        <v>9.053221496820793E-3</v>
      </c>
    </row>
    <row r="275" spans="1:9" x14ac:dyDescent="0.25">
      <c r="A275" s="1">
        <v>42353</v>
      </c>
      <c r="B275" s="2">
        <v>1.0618514891638675E-2</v>
      </c>
      <c r="C275" s="2">
        <f t="shared" si="28"/>
        <v>1.00337459468314E-2</v>
      </c>
      <c r="D275" s="3">
        <f t="shared" si="29"/>
        <v>1.0067605772555555E-4</v>
      </c>
      <c r="E275" s="3">
        <f t="shared" si="33"/>
        <v>1.7395720716030193E-5</v>
      </c>
      <c r="F275" s="3">
        <f t="shared" si="34"/>
        <v>6.6713170886640216E-5</v>
      </c>
      <c r="G275" s="10">
        <f t="shared" si="30"/>
        <v>2.8859573964525223</v>
      </c>
      <c r="H275" s="2">
        <f t="shared" si="31"/>
        <v>1.00337459468314E-2</v>
      </c>
      <c r="I275" s="2">
        <f t="shared" si="32"/>
        <v>8.1678131030674429E-3</v>
      </c>
    </row>
    <row r="276" spans="1:9" x14ac:dyDescent="0.25">
      <c r="A276" s="1">
        <v>42354</v>
      </c>
      <c r="B276" s="2">
        <v>1.4514952946300674E-2</v>
      </c>
      <c r="C276" s="2">
        <f t="shared" si="28"/>
        <v>1.3930184001493399E-2</v>
      </c>
      <c r="D276" s="3">
        <f t="shared" si="29"/>
        <v>1.9405002631546264E-4</v>
      </c>
      <c r="E276" s="3">
        <f t="shared" si="33"/>
        <v>1.0067605772555555E-4</v>
      </c>
      <c r="F276" s="3">
        <f t="shared" si="34"/>
        <v>6.4014552547690261E-5</v>
      </c>
      <c r="G276" s="10">
        <f t="shared" si="30"/>
        <v>2.3939778123708546</v>
      </c>
      <c r="H276" s="2">
        <f t="shared" si="31"/>
        <v>1.3930184001493399E-2</v>
      </c>
      <c r="I276" s="2">
        <f t="shared" si="32"/>
        <v>8.0009094825332361E-3</v>
      </c>
    </row>
    <row r="277" spans="1:9" x14ac:dyDescent="0.25">
      <c r="A277" s="1">
        <v>42355</v>
      </c>
      <c r="B277" s="2">
        <v>-1.5040495497016582E-2</v>
      </c>
      <c r="C277" s="2">
        <f t="shared" si="28"/>
        <v>-1.5625264441823855E-2</v>
      </c>
      <c r="D277" s="3">
        <f t="shared" si="29"/>
        <v>2.4414888887692494E-4</v>
      </c>
      <c r="E277" s="3">
        <f t="shared" si="33"/>
        <v>1.9405002631546264E-4</v>
      </c>
      <c r="F277" s="3">
        <f t="shared" si="34"/>
        <v>7.2096820582198811E-5</v>
      </c>
      <c r="G277" s="10">
        <f t="shared" si="30"/>
        <v>2.2353849342312788</v>
      </c>
      <c r="H277" s="2">
        <f t="shared" si="31"/>
        <v>1.5625264441823855E-2</v>
      </c>
      <c r="I277" s="2">
        <f t="shared" si="32"/>
        <v>8.4909846650549781E-3</v>
      </c>
    </row>
    <row r="278" spans="1:9" x14ac:dyDescent="0.25">
      <c r="A278" s="1">
        <v>42356</v>
      </c>
      <c r="B278" s="2">
        <v>-1.7797236873680844E-2</v>
      </c>
      <c r="C278" s="2">
        <f t="shared" si="28"/>
        <v>-1.8382005818488117E-2</v>
      </c>
      <c r="D278" s="3">
        <f t="shared" si="29"/>
        <v>3.3789813791093099E-4</v>
      </c>
      <c r="E278" s="3">
        <f t="shared" si="33"/>
        <v>2.4414888887692494E-4</v>
      </c>
      <c r="F278" s="3">
        <f t="shared" si="34"/>
        <v>8.3786236186711804E-5</v>
      </c>
      <c r="G278" s="10">
        <f t="shared" si="30"/>
        <v>1.9922755940546664</v>
      </c>
      <c r="H278" s="2">
        <f t="shared" si="31"/>
        <v>1.8382005818488117E-2</v>
      </c>
      <c r="I278" s="2">
        <f t="shared" si="32"/>
        <v>9.1534821891295446E-3</v>
      </c>
    </row>
    <row r="279" spans="1:9" x14ac:dyDescent="0.25">
      <c r="A279" s="1">
        <v>42359</v>
      </c>
      <c r="B279" s="2">
        <v>7.7784148986563828E-3</v>
      </c>
      <c r="C279" s="2">
        <f t="shared" si="28"/>
        <v>7.1936459538491076E-3</v>
      </c>
      <c r="D279" s="3">
        <f t="shared" si="29"/>
        <v>5.1748542109329635E-5</v>
      </c>
      <c r="E279" s="3">
        <f t="shared" si="33"/>
        <v>3.3789813791093099E-4</v>
      </c>
      <c r="F279" s="3">
        <f t="shared" si="34"/>
        <v>1.0301035630242713E-4</v>
      </c>
      <c r="G279" s="10">
        <f t="shared" si="30"/>
        <v>3.1884179676043005</v>
      </c>
      <c r="H279" s="2">
        <f t="shared" si="31"/>
        <v>7.1936459538491076E-3</v>
      </c>
      <c r="I279" s="2">
        <f t="shared" si="32"/>
        <v>1.0149401770667428E-2</v>
      </c>
    </row>
    <row r="280" spans="1:9" x14ac:dyDescent="0.25">
      <c r="A280" s="1">
        <v>42360</v>
      </c>
      <c r="B280" s="2">
        <v>8.8167627340869359E-3</v>
      </c>
      <c r="C280" s="2">
        <f t="shared" si="28"/>
        <v>8.2319937892796607E-3</v>
      </c>
      <c r="D280" s="3">
        <f t="shared" si="29"/>
        <v>6.7765721746738911E-5</v>
      </c>
      <c r="E280" s="3">
        <f t="shared" si="33"/>
        <v>5.1748542109329635E-5</v>
      </c>
      <c r="F280" s="3">
        <f t="shared" si="34"/>
        <v>8.6693343944223462E-5</v>
      </c>
      <c r="G280" s="10">
        <f t="shared" si="30"/>
        <v>3.0992976266448253</v>
      </c>
      <c r="H280" s="2">
        <f t="shared" si="31"/>
        <v>8.2319937892796607E-3</v>
      </c>
      <c r="I280" s="2">
        <f t="shared" si="32"/>
        <v>9.310926051914678E-3</v>
      </c>
    </row>
    <row r="281" spans="1:9" x14ac:dyDescent="0.25">
      <c r="A281" s="1">
        <v>42361</v>
      </c>
      <c r="B281" s="2">
        <v>1.2418034595898853E-2</v>
      </c>
      <c r="C281" s="2">
        <f t="shared" si="28"/>
        <v>1.1833265651091577E-2</v>
      </c>
      <c r="D281" s="3">
        <f t="shared" si="29"/>
        <v>1.4002617596930376E-4</v>
      </c>
      <c r="E281" s="3">
        <f t="shared" si="33"/>
        <v>6.7765721746738911E-5</v>
      </c>
      <c r="F281" s="3">
        <f t="shared" si="34"/>
        <v>7.5847627366302552E-5</v>
      </c>
      <c r="G281" s="10">
        <f t="shared" si="30"/>
        <v>2.6915134785810726</v>
      </c>
      <c r="H281" s="2">
        <f t="shared" si="31"/>
        <v>1.1833265651091577E-2</v>
      </c>
      <c r="I281" s="2">
        <f t="shared" si="32"/>
        <v>8.7090543324922793E-3</v>
      </c>
    </row>
    <row r="282" spans="1:9" x14ac:dyDescent="0.25">
      <c r="A282" s="1">
        <v>42362</v>
      </c>
      <c r="B282" s="2">
        <v>-1.5986125980361754E-3</v>
      </c>
      <c r="C282" s="2">
        <f t="shared" si="28"/>
        <v>-2.1833815428434506E-3</v>
      </c>
      <c r="D282" s="3">
        <f t="shared" si="29"/>
        <v>4.7671549616294466E-6</v>
      </c>
      <c r="E282" s="3">
        <f t="shared" si="33"/>
        <v>1.4002617596930376E-4</v>
      </c>
      <c r="F282" s="3">
        <f t="shared" si="34"/>
        <v>7.5345706247417554E-5</v>
      </c>
      <c r="G282" s="10">
        <f t="shared" si="30"/>
        <v>3.8020284953650574</v>
      </c>
      <c r="H282" s="2">
        <f t="shared" si="31"/>
        <v>2.1833815428434506E-3</v>
      </c>
      <c r="I282" s="2">
        <f t="shared" si="32"/>
        <v>8.6801904499508274E-3</v>
      </c>
    </row>
    <row r="283" spans="1:9" x14ac:dyDescent="0.25">
      <c r="A283" s="1">
        <v>42366</v>
      </c>
      <c r="B283" s="2">
        <v>-2.1785646703768036E-3</v>
      </c>
      <c r="C283" s="2">
        <f t="shared" si="28"/>
        <v>-2.7633336151840788E-3</v>
      </c>
      <c r="D283" s="3">
        <f t="shared" si="29"/>
        <v>7.636012668806311E-6</v>
      </c>
      <c r="E283" s="3">
        <f t="shared" si="33"/>
        <v>4.7671549616294466E-6</v>
      </c>
      <c r="F283" s="3">
        <f t="shared" si="34"/>
        <v>6.0234617948235604E-5</v>
      </c>
      <c r="G283" s="10">
        <f t="shared" si="30"/>
        <v>3.8094350953057226</v>
      </c>
      <c r="H283" s="2">
        <f t="shared" si="31"/>
        <v>2.7633336151840788E-3</v>
      </c>
      <c r="I283" s="2">
        <f t="shared" si="32"/>
        <v>7.7610964398231522E-3</v>
      </c>
    </row>
    <row r="284" spans="1:9" x14ac:dyDescent="0.25">
      <c r="A284" s="1">
        <v>42367</v>
      </c>
      <c r="B284" s="2">
        <v>1.0629710673474513E-2</v>
      </c>
      <c r="C284" s="2">
        <f t="shared" si="28"/>
        <v>1.0044941728667238E-2</v>
      </c>
      <c r="D284" s="3">
        <f t="shared" si="29"/>
        <v>1.0090085433232036E-4</v>
      </c>
      <c r="E284" s="3">
        <f t="shared" si="33"/>
        <v>7.636012668806311E-6</v>
      </c>
      <c r="F284" s="3">
        <f t="shared" si="34"/>
        <v>4.8888043439759436E-5</v>
      </c>
      <c r="G284" s="10">
        <f t="shared" si="30"/>
        <v>2.8332078258246325</v>
      </c>
      <c r="H284" s="2">
        <f t="shared" si="31"/>
        <v>1.0044941728667238E-2</v>
      </c>
      <c r="I284" s="2">
        <f t="shared" si="32"/>
        <v>6.9919985297309268E-3</v>
      </c>
    </row>
    <row r="285" spans="1:9" x14ac:dyDescent="0.25">
      <c r="A285" s="1">
        <v>42368</v>
      </c>
      <c r="B285" s="2">
        <v>-7.2172289689947933E-3</v>
      </c>
      <c r="C285" s="2">
        <f t="shared" si="28"/>
        <v>-7.8019979138020685E-3</v>
      </c>
      <c r="D285" s="3">
        <f t="shared" si="29"/>
        <v>6.0871171446971827E-5</v>
      </c>
      <c r="E285" s="3">
        <f t="shared" si="33"/>
        <v>1.0090085433232036E-4</v>
      </c>
      <c r="F285" s="3">
        <f t="shared" si="34"/>
        <v>5.0286154151309379E-5</v>
      </c>
      <c r="G285" s="10">
        <f t="shared" si="30"/>
        <v>3.1555179337725856</v>
      </c>
      <c r="H285" s="2">
        <f t="shared" si="31"/>
        <v>7.8019979138020685E-3</v>
      </c>
      <c r="I285" s="2">
        <f t="shared" si="32"/>
        <v>7.0912730980628143E-3</v>
      </c>
    </row>
    <row r="286" spans="1:9" x14ac:dyDescent="0.25">
      <c r="A286" s="1">
        <v>42369</v>
      </c>
      <c r="B286" s="2">
        <v>-9.411833126550917E-3</v>
      </c>
      <c r="C286" s="2">
        <f t="shared" si="28"/>
        <v>-9.9966020713581922E-3</v>
      </c>
      <c r="D286" s="3">
        <f t="shared" si="29"/>
        <v>9.9932052973082902E-5</v>
      </c>
      <c r="E286" s="3">
        <f t="shared" si="33"/>
        <v>6.0871171446971827E-5</v>
      </c>
      <c r="F286" s="3">
        <f t="shared" si="34"/>
        <v>4.7007363714772492E-5</v>
      </c>
      <c r="G286" s="10">
        <f t="shared" si="30"/>
        <v>2.8314159047467964</v>
      </c>
      <c r="H286" s="2">
        <f t="shared" si="31"/>
        <v>9.9966020713581922E-3</v>
      </c>
      <c r="I286" s="2">
        <f t="shared" si="32"/>
        <v>6.8561916334633245E-3</v>
      </c>
    </row>
    <row r="287" spans="1:9" x14ac:dyDescent="0.25">
      <c r="A287" s="1">
        <v>42373</v>
      </c>
      <c r="B287" s="2">
        <v>-1.5303776040392569E-2</v>
      </c>
      <c r="C287" s="2">
        <f t="shared" si="28"/>
        <v>-1.5888544985199843E-2</v>
      </c>
      <c r="D287" s="3">
        <f t="shared" si="29"/>
        <v>2.5244586174671908E-4</v>
      </c>
      <c r="E287" s="3">
        <f t="shared" si="33"/>
        <v>9.9932052973082902E-5</v>
      </c>
      <c r="F287" s="3">
        <f t="shared" si="34"/>
        <v>4.8729666714156431E-5</v>
      </c>
      <c r="G287" s="10">
        <f t="shared" si="30"/>
        <v>1.9953846936300335</v>
      </c>
      <c r="H287" s="2">
        <f t="shared" si="31"/>
        <v>1.5888544985199843E-2</v>
      </c>
      <c r="I287" s="2">
        <f t="shared" si="32"/>
        <v>6.9806637731777647E-3</v>
      </c>
    </row>
    <row r="288" spans="1:9" x14ac:dyDescent="0.25">
      <c r="A288" s="1">
        <v>42374</v>
      </c>
      <c r="B288" s="2">
        <v>2.0122623791400951E-3</v>
      </c>
      <c r="C288" s="2">
        <f t="shared" si="28"/>
        <v>1.4274934343328199E-3</v>
      </c>
      <c r="D288" s="3">
        <f t="shared" si="29"/>
        <v>2.0377375050633089E-6</v>
      </c>
      <c r="E288" s="3">
        <f t="shared" si="33"/>
        <v>2.5244586174671908E-4</v>
      </c>
      <c r="F288" s="3">
        <f t="shared" si="34"/>
        <v>6.6660630394329255E-5</v>
      </c>
      <c r="G288" s="10">
        <f t="shared" si="30"/>
        <v>3.9399613917921874</v>
      </c>
      <c r="H288" s="2">
        <f t="shared" si="31"/>
        <v>1.4274934343328199E-3</v>
      </c>
      <c r="I288" s="2">
        <f t="shared" si="32"/>
        <v>8.1645961562302177E-3</v>
      </c>
    </row>
    <row r="289" spans="1:9" x14ac:dyDescent="0.25">
      <c r="A289" s="1">
        <v>42375</v>
      </c>
      <c r="B289" s="2">
        <v>-1.3115420660382515E-2</v>
      </c>
      <c r="C289" s="2">
        <f t="shared" si="28"/>
        <v>-1.370018960518979E-2</v>
      </c>
      <c r="D289" s="3">
        <f t="shared" si="29"/>
        <v>1.8769519521815039E-4</v>
      </c>
      <c r="E289" s="3">
        <f t="shared" si="33"/>
        <v>2.0377375050633089E-6</v>
      </c>
      <c r="F289" s="3">
        <f t="shared" si="34"/>
        <v>5.3236585299342159E-5</v>
      </c>
      <c r="G289" s="10">
        <f t="shared" si="30"/>
        <v>2.349555596909052</v>
      </c>
      <c r="H289" s="2">
        <f t="shared" si="31"/>
        <v>1.370018960518979E-2</v>
      </c>
      <c r="I289" s="2">
        <f t="shared" si="32"/>
        <v>7.2963405416237364E-3</v>
      </c>
    </row>
    <row r="290" spans="1:9" x14ac:dyDescent="0.25">
      <c r="A290" s="1">
        <v>42376</v>
      </c>
      <c r="B290" s="2">
        <v>-2.3700421050516063E-2</v>
      </c>
      <c r="C290" s="2">
        <f t="shared" si="28"/>
        <v>-2.4285189995323336E-2</v>
      </c>
      <c r="D290" s="3">
        <f t="shared" si="29"/>
        <v>5.8977045310895269E-4</v>
      </c>
      <c r="E290" s="3">
        <f t="shared" si="33"/>
        <v>1.8769519521815039E-4</v>
      </c>
      <c r="F290" s="3">
        <f t="shared" si="34"/>
        <v>6.3089380148132894E-5</v>
      </c>
      <c r="G290" s="10">
        <f t="shared" si="30"/>
        <v>1.084853628699995</v>
      </c>
      <c r="H290" s="2">
        <f t="shared" si="31"/>
        <v>2.4285189995323336E-2</v>
      </c>
      <c r="I290" s="2">
        <f t="shared" si="32"/>
        <v>7.9428823576918779E-3</v>
      </c>
    </row>
    <row r="291" spans="1:9" x14ac:dyDescent="0.25">
      <c r="A291" s="1">
        <v>42377</v>
      </c>
      <c r="B291" s="2">
        <v>-1.083840686741222E-2</v>
      </c>
      <c r="C291" s="2">
        <f t="shared" si="28"/>
        <v>-1.1423175812219495E-2</v>
      </c>
      <c r="D291" s="3">
        <f t="shared" si="29"/>
        <v>1.3048894563687653E-4</v>
      </c>
      <c r="E291" s="3">
        <f t="shared" si="33"/>
        <v>5.8977045310895269E-4</v>
      </c>
      <c r="F291" s="3">
        <f t="shared" si="34"/>
        <v>1.1445978073767112E-4</v>
      </c>
      <c r="G291" s="10">
        <f t="shared" si="30"/>
        <v>2.7767689023491262</v>
      </c>
      <c r="H291" s="2">
        <f t="shared" si="31"/>
        <v>1.1423175812219495E-2</v>
      </c>
      <c r="I291" s="2">
        <f t="shared" si="32"/>
        <v>1.0698587791744811E-2</v>
      </c>
    </row>
    <row r="292" spans="1:9" x14ac:dyDescent="0.25">
      <c r="A292" s="1">
        <v>42380</v>
      </c>
      <c r="B292" s="2">
        <v>8.5326451720324492E-4</v>
      </c>
      <c r="C292" s="2">
        <f t="shared" si="28"/>
        <v>2.6849557239596981E-4</v>
      </c>
      <c r="D292" s="3">
        <f t="shared" si="29"/>
        <v>7.2089872396239463E-8</v>
      </c>
      <c r="E292" s="3">
        <f t="shared" si="33"/>
        <v>1.3048894563687653E-4</v>
      </c>
      <c r="F292" s="3">
        <f t="shared" si="34"/>
        <v>1.0409848877450902E-4</v>
      </c>
      <c r="G292" s="10">
        <f t="shared" si="30"/>
        <v>3.8656236698451854</v>
      </c>
      <c r="H292" s="2">
        <f t="shared" si="31"/>
        <v>2.6849557239596981E-4</v>
      </c>
      <c r="I292" s="2">
        <f t="shared" si="32"/>
        <v>1.0202866693949746E-2</v>
      </c>
    </row>
    <row r="293" spans="1:9" x14ac:dyDescent="0.25">
      <c r="A293" s="1">
        <v>42381</v>
      </c>
      <c r="B293" s="2">
        <v>7.8027936184481561E-3</v>
      </c>
      <c r="C293" s="2">
        <f t="shared" si="28"/>
        <v>7.2180246736408809E-3</v>
      </c>
      <c r="D293" s="3">
        <f t="shared" si="29"/>
        <v>5.2099880189288544E-5</v>
      </c>
      <c r="E293" s="3">
        <f t="shared" si="33"/>
        <v>7.2089872396239463E-8</v>
      </c>
      <c r="F293" s="3">
        <f t="shared" si="34"/>
        <v>8.1907564226197245E-5</v>
      </c>
      <c r="G293" s="10">
        <f t="shared" si="30"/>
        <v>3.2142652950713448</v>
      </c>
      <c r="H293" s="2">
        <f t="shared" si="31"/>
        <v>7.2180246736408809E-3</v>
      </c>
      <c r="I293" s="2">
        <f t="shared" si="32"/>
        <v>9.0502797871777011E-3</v>
      </c>
    </row>
    <row r="294" spans="1:9" x14ac:dyDescent="0.25">
      <c r="A294" s="1">
        <v>42382</v>
      </c>
      <c r="B294" s="2">
        <v>-2.4965440402748285E-2</v>
      </c>
      <c r="C294" s="2">
        <f t="shared" si="28"/>
        <v>-2.5550209347555558E-2</v>
      </c>
      <c r="D294" s="3">
        <f t="shared" si="29"/>
        <v>6.5281319770391544E-4</v>
      </c>
      <c r="E294" s="3">
        <f t="shared" si="33"/>
        <v>5.2099880189288544E-5</v>
      </c>
      <c r="F294" s="3">
        <f t="shared" si="34"/>
        <v>7.0449858151327426E-5</v>
      </c>
      <c r="G294" s="10">
        <f t="shared" si="30"/>
        <v>1.0430891236108168</v>
      </c>
      <c r="H294" s="2">
        <f t="shared" si="31"/>
        <v>2.5550209347555558E-2</v>
      </c>
      <c r="I294" s="2">
        <f t="shared" si="32"/>
        <v>8.3934413771305644E-3</v>
      </c>
    </row>
    <row r="295" spans="1:9" x14ac:dyDescent="0.25">
      <c r="A295" s="1">
        <v>42383</v>
      </c>
      <c r="B295" s="2">
        <v>1.6695939225934708E-2</v>
      </c>
      <c r="C295" s="2">
        <f t="shared" si="28"/>
        <v>1.6111170281127435E-2</v>
      </c>
      <c r="D295" s="3">
        <f t="shared" si="29"/>
        <v>2.5956980782748386E-4</v>
      </c>
      <c r="E295" s="3">
        <f t="shared" si="33"/>
        <v>6.5281319770391544E-4</v>
      </c>
      <c r="F295" s="3">
        <f t="shared" si="34"/>
        <v>1.2700133031844402E-4</v>
      </c>
      <c r="G295" s="10">
        <f t="shared" si="30"/>
        <v>2.3628816230376941</v>
      </c>
      <c r="H295" s="2">
        <f t="shared" si="31"/>
        <v>1.6111170281127435E-2</v>
      </c>
      <c r="I295" s="2">
        <f t="shared" si="32"/>
        <v>1.1269486692766624E-2</v>
      </c>
    </row>
    <row r="296" spans="1:9" x14ac:dyDescent="0.25">
      <c r="A296" s="1">
        <v>42384</v>
      </c>
      <c r="B296" s="2">
        <v>-2.1599092536319309E-2</v>
      </c>
      <c r="C296" s="2">
        <f t="shared" si="28"/>
        <v>-2.2183861481126582E-2</v>
      </c>
      <c r="D296" s="3">
        <f t="shared" si="29"/>
        <v>4.9212371021381172E-4</v>
      </c>
      <c r="E296" s="3">
        <f t="shared" si="33"/>
        <v>2.5956980782748386E-4</v>
      </c>
      <c r="F296" s="3">
        <f t="shared" si="34"/>
        <v>1.2782614617804159E-4</v>
      </c>
      <c r="G296" s="10">
        <f t="shared" si="30"/>
        <v>1.8271447176555378</v>
      </c>
      <c r="H296" s="2">
        <f t="shared" si="31"/>
        <v>2.2183861481126582E-2</v>
      </c>
      <c r="I296" s="2">
        <f t="shared" si="32"/>
        <v>1.1306022562247149E-2</v>
      </c>
    </row>
    <row r="297" spans="1:9" x14ac:dyDescent="0.25">
      <c r="A297" s="1">
        <v>42388</v>
      </c>
      <c r="B297" s="2">
        <v>5.3182154196340647E-4</v>
      </c>
      <c r="C297" s="2">
        <f t="shared" si="28"/>
        <v>-5.2947402843868635E-5</v>
      </c>
      <c r="D297" s="3">
        <f t="shared" si="29"/>
        <v>2.8034274679109084E-9</v>
      </c>
      <c r="E297" s="3">
        <f t="shared" si="33"/>
        <v>4.9212371021381172E-4</v>
      </c>
      <c r="F297" s="3">
        <f t="shared" si="34"/>
        <v>1.5377754975201948E-4</v>
      </c>
      <c r="G297" s="10">
        <f t="shared" si="30"/>
        <v>3.6925848522325677</v>
      </c>
      <c r="H297" s="2">
        <f t="shared" si="31"/>
        <v>5.2947402843868635E-5</v>
      </c>
      <c r="I297" s="2">
        <f t="shared" si="32"/>
        <v>1.2400707631099907E-2</v>
      </c>
    </row>
    <row r="298" spans="1:9" x14ac:dyDescent="0.25">
      <c r="A298" s="1">
        <v>42389</v>
      </c>
      <c r="B298" s="2">
        <v>-1.1693854879261001E-2</v>
      </c>
      <c r="C298" s="2">
        <f t="shared" si="28"/>
        <v>-1.2278623824068276E-2</v>
      </c>
      <c r="D298" s="3">
        <f t="shared" si="29"/>
        <v>1.5076460301297704E-4</v>
      </c>
      <c r="E298" s="3">
        <f t="shared" si="33"/>
        <v>2.8034274679109084E-9</v>
      </c>
      <c r="F298" s="3">
        <f t="shared" si="34"/>
        <v>1.2022960017193338E-4</v>
      </c>
      <c r="G298" s="10">
        <f t="shared" si="30"/>
        <v>2.7000973726679818</v>
      </c>
      <c r="H298" s="2">
        <f t="shared" si="31"/>
        <v>1.2278623824068276E-2</v>
      </c>
      <c r="I298" s="2">
        <f t="shared" si="32"/>
        <v>1.0964925908182571E-2</v>
      </c>
    </row>
    <row r="299" spans="1:9" x14ac:dyDescent="0.25">
      <c r="A299" s="1">
        <v>42390</v>
      </c>
      <c r="B299" s="2">
        <v>5.195419855539507E-3</v>
      </c>
      <c r="C299" s="2">
        <f t="shared" si="28"/>
        <v>4.6106509107322318E-3</v>
      </c>
      <c r="D299" s="3">
        <f t="shared" si="29"/>
        <v>2.125810182063596E-5</v>
      </c>
      <c r="E299" s="3">
        <f t="shared" si="33"/>
        <v>1.5076460301297704E-4</v>
      </c>
      <c r="F299" s="3">
        <f t="shared" si="34"/>
        <v>1.1075729663803449E-4</v>
      </c>
      <c r="G299" s="10">
        <f t="shared" si="30"/>
        <v>3.4228346136541221</v>
      </c>
      <c r="H299" s="2">
        <f t="shared" si="31"/>
        <v>4.6106509107322318E-3</v>
      </c>
      <c r="I299" s="2">
        <f t="shared" si="32"/>
        <v>1.0524129257949775E-2</v>
      </c>
    </row>
    <row r="300" spans="1:9" x14ac:dyDescent="0.25">
      <c r="A300" s="1">
        <v>42391</v>
      </c>
      <c r="B300" s="2">
        <v>2.0283682630725774E-2</v>
      </c>
      <c r="C300" s="2">
        <f t="shared" si="28"/>
        <v>1.9698913685918501E-2</v>
      </c>
      <c r="D300" s="3">
        <f t="shared" si="29"/>
        <v>3.8804720040526723E-4</v>
      </c>
      <c r="E300" s="3">
        <f t="shared" si="33"/>
        <v>2.125810182063596E-5</v>
      </c>
      <c r="F300" s="3">
        <f t="shared" si="34"/>
        <v>8.9351363804313327E-5</v>
      </c>
      <c r="G300" s="10">
        <f t="shared" si="30"/>
        <v>1.8843487821495013</v>
      </c>
      <c r="H300" s="2">
        <f t="shared" si="31"/>
        <v>1.9698913685918501E-2</v>
      </c>
      <c r="I300" s="2">
        <f t="shared" si="32"/>
        <v>9.4525850329057245E-3</v>
      </c>
    </row>
    <row r="301" spans="1:9" x14ac:dyDescent="0.25">
      <c r="A301" s="1">
        <v>42394</v>
      </c>
      <c r="B301" s="2">
        <v>-1.5637946405160252E-2</v>
      </c>
      <c r="C301" s="2">
        <f t="shared" si="28"/>
        <v>-1.6222715349967526E-2</v>
      </c>
      <c r="D301" s="3">
        <f t="shared" si="29"/>
        <v>2.63176493326072E-4</v>
      </c>
      <c r="E301" s="3">
        <f t="shared" si="33"/>
        <v>3.8804720040526723E-4</v>
      </c>
      <c r="F301" s="3">
        <f t="shared" si="34"/>
        <v>1.1276315207572563E-4</v>
      </c>
      <c r="G301" s="10">
        <f t="shared" si="30"/>
        <v>2.3242567256262032</v>
      </c>
      <c r="H301" s="2">
        <f t="shared" si="31"/>
        <v>1.6222715349967526E-2</v>
      </c>
      <c r="I301" s="2">
        <f t="shared" si="32"/>
        <v>1.0618999579796848E-2</v>
      </c>
    </row>
    <row r="302" spans="1:9" x14ac:dyDescent="0.25">
      <c r="A302" s="1">
        <v>42395</v>
      </c>
      <c r="B302" s="2">
        <v>1.4144309246276299E-2</v>
      </c>
      <c r="C302" s="2">
        <f t="shared" si="28"/>
        <v>1.3559540301469023E-2</v>
      </c>
      <c r="D302" s="3">
        <f t="shared" si="29"/>
        <v>1.8386113318716267E-4</v>
      </c>
      <c r="E302" s="3">
        <f t="shared" si="33"/>
        <v>2.63176493326072E-4</v>
      </c>
      <c r="F302" s="3">
        <f t="shared" si="34"/>
        <v>1.1723337753824758E-4</v>
      </c>
      <c r="G302" s="10">
        <f t="shared" si="30"/>
        <v>2.5801932181870488</v>
      </c>
      <c r="H302" s="2">
        <f t="shared" si="31"/>
        <v>1.3559540301469023E-2</v>
      </c>
      <c r="I302" s="2">
        <f t="shared" si="32"/>
        <v>1.08274363326804E-2</v>
      </c>
    </row>
    <row r="303" spans="1:9" x14ac:dyDescent="0.25">
      <c r="A303" s="1">
        <v>42396</v>
      </c>
      <c r="B303" s="2">
        <v>-1.0863455608495332E-2</v>
      </c>
      <c r="C303" s="2">
        <f t="shared" si="28"/>
        <v>-1.1448224553302607E-2</v>
      </c>
      <c r="D303" s="3">
        <f t="shared" si="29"/>
        <v>1.3106184542284067E-4</v>
      </c>
      <c r="E303" s="3">
        <f t="shared" si="33"/>
        <v>1.8386113318716267E-4</v>
      </c>
      <c r="F303" s="3">
        <f t="shared" si="34"/>
        <v>1.1204835423693393E-4</v>
      </c>
      <c r="G303" s="10">
        <f t="shared" si="30"/>
        <v>2.7736207420632231</v>
      </c>
      <c r="H303" s="2">
        <f t="shared" si="31"/>
        <v>1.1448224553302607E-2</v>
      </c>
      <c r="I303" s="2">
        <f t="shared" si="32"/>
        <v>1.0585289520694931E-2</v>
      </c>
    </row>
    <row r="304" spans="1:9" x14ac:dyDescent="0.25">
      <c r="A304" s="1">
        <v>42397</v>
      </c>
      <c r="B304" s="2">
        <v>5.5285589102205268E-3</v>
      </c>
      <c r="C304" s="2">
        <f t="shared" si="28"/>
        <v>4.9437899654132516E-3</v>
      </c>
      <c r="D304" s="3">
        <f t="shared" si="29"/>
        <v>2.444105922212076E-5</v>
      </c>
      <c r="E304" s="3">
        <f t="shared" si="33"/>
        <v>1.3106184542284067E-4</v>
      </c>
      <c r="F304" s="3">
        <f t="shared" si="34"/>
        <v>1.0230033119131003E-4</v>
      </c>
      <c r="G304" s="10">
        <f t="shared" si="30"/>
        <v>3.41186256657965</v>
      </c>
      <c r="H304" s="2">
        <f t="shared" si="31"/>
        <v>4.9437899654132516E-3</v>
      </c>
      <c r="I304" s="2">
        <f t="shared" si="32"/>
        <v>1.0114362619132757E-2</v>
      </c>
    </row>
    <row r="305" spans="1:9" x14ac:dyDescent="0.25">
      <c r="A305" s="1">
        <v>42398</v>
      </c>
      <c r="B305" s="2">
        <v>2.476021464486422E-2</v>
      </c>
      <c r="C305" s="2">
        <f t="shared" si="28"/>
        <v>2.4175445700056947E-2</v>
      </c>
      <c r="D305" s="3">
        <f t="shared" si="29"/>
        <v>5.8445217479640192E-4</v>
      </c>
      <c r="E305" s="3">
        <f t="shared" si="33"/>
        <v>2.444105922212076E-5</v>
      </c>
      <c r="F305" s="3">
        <f t="shared" si="34"/>
        <v>8.3172929248110354E-5</v>
      </c>
      <c r="G305" s="10">
        <f t="shared" si="30"/>
        <v>1.3533072841386937</v>
      </c>
      <c r="H305" s="2">
        <f t="shared" si="31"/>
        <v>2.4175445700056947E-2</v>
      </c>
      <c r="I305" s="2">
        <f t="shared" si="32"/>
        <v>9.1199193663162592E-3</v>
      </c>
    </row>
    <row r="306" spans="1:9" x14ac:dyDescent="0.25">
      <c r="A306" s="1">
        <v>42401</v>
      </c>
      <c r="B306" s="2">
        <v>-4.4324413474616797E-4</v>
      </c>
      <c r="C306" s="2">
        <f t="shared" si="28"/>
        <v>-1.0280130795534432E-3</v>
      </c>
      <c r="D306" s="3">
        <f t="shared" si="29"/>
        <v>1.0568108917329539E-6</v>
      </c>
      <c r="E306" s="3">
        <f t="shared" si="33"/>
        <v>5.8445217479640192E-4</v>
      </c>
      <c r="F306" s="3">
        <f t="shared" si="34"/>
        <v>1.2937619167878705E-4</v>
      </c>
      <c r="G306" s="10">
        <f t="shared" si="30"/>
        <v>3.6928660936832363</v>
      </c>
      <c r="H306" s="2">
        <f t="shared" si="31"/>
        <v>1.0280130795534432E-3</v>
      </c>
      <c r="I306" s="2">
        <f t="shared" si="32"/>
        <v>1.137436555060488E-2</v>
      </c>
    </row>
    <row r="307" spans="1:9" x14ac:dyDescent="0.25">
      <c r="A307" s="1">
        <v>42402</v>
      </c>
      <c r="B307" s="2">
        <v>-1.8743103466056232E-2</v>
      </c>
      <c r="C307" s="2">
        <f t="shared" si="28"/>
        <v>-1.9327872410863506E-2</v>
      </c>
      <c r="D307" s="3">
        <f t="shared" si="29"/>
        <v>3.7356665193061868E-4</v>
      </c>
      <c r="E307" s="3">
        <f t="shared" si="33"/>
        <v>1.0568108917329539E-6</v>
      </c>
      <c r="F307" s="3">
        <f t="shared" si="34"/>
        <v>1.015176159716695E-4</v>
      </c>
      <c r="G307" s="10">
        <f t="shared" si="30"/>
        <v>1.9862059830629082</v>
      </c>
      <c r="H307" s="2">
        <f t="shared" si="31"/>
        <v>1.9327872410863506E-2</v>
      </c>
      <c r="I307" s="2">
        <f t="shared" si="32"/>
        <v>1.0075595067869168E-2</v>
      </c>
    </row>
    <row r="308" spans="1:9" x14ac:dyDescent="0.25">
      <c r="A308" s="1">
        <v>42403</v>
      </c>
      <c r="B308" s="2">
        <v>4.992039011471272E-3</v>
      </c>
      <c r="C308" s="2">
        <f t="shared" si="28"/>
        <v>4.4072700666639968E-3</v>
      </c>
      <c r="D308" s="3">
        <f t="shared" si="29"/>
        <v>1.9424029440512473E-5</v>
      </c>
      <c r="E308" s="3">
        <f t="shared" si="33"/>
        <v>3.7356665193061868E-4</v>
      </c>
      <c r="F308" s="3">
        <f t="shared" si="34"/>
        <v>1.2057364720890871E-4</v>
      </c>
      <c r="G308" s="10">
        <f t="shared" si="30"/>
        <v>3.4171090594140368</v>
      </c>
      <c r="H308" s="2">
        <f t="shared" si="31"/>
        <v>4.4072700666639968E-3</v>
      </c>
      <c r="I308" s="2">
        <f t="shared" si="32"/>
        <v>1.0980603226094125E-2</v>
      </c>
    </row>
    <row r="309" spans="1:9" x14ac:dyDescent="0.25">
      <c r="A309" s="1">
        <v>42404</v>
      </c>
      <c r="B309" s="2">
        <v>1.5267734362336416E-3</v>
      </c>
      <c r="C309" s="2">
        <f t="shared" si="28"/>
        <v>9.4200449142636648E-4</v>
      </c>
      <c r="D309" s="3">
        <f t="shared" si="29"/>
        <v>8.8737246186744741E-7</v>
      </c>
      <c r="E309" s="3">
        <f t="shared" si="33"/>
        <v>1.9424029440512473E-5</v>
      </c>
      <c r="F309" s="3">
        <f t="shared" si="34"/>
        <v>9.672545871627828E-5</v>
      </c>
      <c r="G309" s="10">
        <f t="shared" si="30"/>
        <v>3.8328880694967391</v>
      </c>
      <c r="H309" s="2">
        <f t="shared" si="31"/>
        <v>9.4200449142636648E-4</v>
      </c>
      <c r="I309" s="2">
        <f t="shared" si="32"/>
        <v>9.8349102037730007E-3</v>
      </c>
    </row>
    <row r="310" spans="1:9" x14ac:dyDescent="0.25">
      <c r="A310" s="1">
        <v>42405</v>
      </c>
      <c r="B310" s="2">
        <v>-1.8481296823200877E-2</v>
      </c>
      <c r="C310" s="2">
        <f t="shared" si="28"/>
        <v>-1.906606576800815E-2</v>
      </c>
      <c r="D310" s="3">
        <f t="shared" si="29"/>
        <v>3.635148638700122E-4</v>
      </c>
      <c r="E310" s="3">
        <f t="shared" si="33"/>
        <v>8.8737246186744741E-7</v>
      </c>
      <c r="F310" s="3">
        <f t="shared" si="34"/>
        <v>7.630769646904994E-5</v>
      </c>
      <c r="G310" s="10">
        <f t="shared" si="30"/>
        <v>1.8646073046452412</v>
      </c>
      <c r="H310" s="2">
        <f t="shared" si="31"/>
        <v>1.906606576800815E-2</v>
      </c>
      <c r="I310" s="2">
        <f t="shared" si="32"/>
        <v>8.7354276637752505E-3</v>
      </c>
    </row>
    <row r="311" spans="1:9" x14ac:dyDescent="0.25">
      <c r="A311" s="1">
        <v>42408</v>
      </c>
      <c r="B311" s="2">
        <v>-1.4153878886199789E-2</v>
      </c>
      <c r="C311" s="2">
        <f t="shared" si="28"/>
        <v>-1.4738647831007064E-2</v>
      </c>
      <c r="D311" s="3">
        <f t="shared" si="29"/>
        <v>2.1722773988644924E-4</v>
      </c>
      <c r="E311" s="3">
        <f t="shared" si="33"/>
        <v>3.635148638700122E-4</v>
      </c>
      <c r="F311" s="3">
        <f t="shared" si="34"/>
        <v>1.0002888344980233E-4</v>
      </c>
      <c r="G311" s="10">
        <f t="shared" si="30"/>
        <v>2.4382266313300991</v>
      </c>
      <c r="H311" s="2">
        <f t="shared" si="31"/>
        <v>1.4738647831007064E-2</v>
      </c>
      <c r="I311" s="2">
        <f t="shared" si="32"/>
        <v>1.0001444068223465E-2</v>
      </c>
    </row>
    <row r="312" spans="1:9" x14ac:dyDescent="0.25">
      <c r="A312" s="1">
        <v>42409</v>
      </c>
      <c r="B312" s="2">
        <v>-6.636308701657434E-4</v>
      </c>
      <c r="C312" s="2">
        <f t="shared" si="28"/>
        <v>-1.2483998149730186E-3</v>
      </c>
      <c r="D312" s="3">
        <f t="shared" si="29"/>
        <v>1.5585020980246671E-6</v>
      </c>
      <c r="E312" s="3">
        <f t="shared" si="33"/>
        <v>2.1722773988644924E-4</v>
      </c>
      <c r="F312" s="3">
        <f t="shared" si="34"/>
        <v>1.0240650576359788E-4</v>
      </c>
      <c r="G312" s="10">
        <f t="shared" si="30"/>
        <v>3.776768556556211</v>
      </c>
      <c r="H312" s="2">
        <f t="shared" si="31"/>
        <v>1.2483998149730186E-3</v>
      </c>
      <c r="I312" s="2">
        <f t="shared" si="32"/>
        <v>1.0119609961040884E-2</v>
      </c>
    </row>
    <row r="313" spans="1:9" x14ac:dyDescent="0.25">
      <c r="A313" s="1">
        <v>42410</v>
      </c>
      <c r="B313" s="2">
        <v>-1.8896345446794971E-4</v>
      </c>
      <c r="C313" s="2">
        <f t="shared" si="28"/>
        <v>-7.7373239927522482E-4</v>
      </c>
      <c r="D313" s="3">
        <f t="shared" si="29"/>
        <v>5.9866182568819594E-7</v>
      </c>
      <c r="E313" s="3">
        <f t="shared" si="33"/>
        <v>1.5585020980246671E-6</v>
      </c>
      <c r="F313" s="3">
        <f t="shared" si="34"/>
        <v>8.0763930742379868E-5</v>
      </c>
      <c r="G313" s="10">
        <f t="shared" si="30"/>
        <v>3.9327470478672457</v>
      </c>
      <c r="H313" s="2">
        <f t="shared" si="31"/>
        <v>7.7373239927522482E-4</v>
      </c>
      <c r="I313" s="2">
        <f t="shared" si="32"/>
        <v>8.9868754716185915E-3</v>
      </c>
    </row>
    <row r="314" spans="1:9" x14ac:dyDescent="0.25">
      <c r="A314" s="1">
        <v>42411</v>
      </c>
      <c r="B314" s="2">
        <v>-1.2301145874958119E-2</v>
      </c>
      <c r="C314" s="2">
        <f t="shared" si="28"/>
        <v>-1.2885914819765395E-2</v>
      </c>
      <c r="D314" s="3">
        <f t="shared" si="29"/>
        <v>1.6604680074224943E-4</v>
      </c>
      <c r="E314" s="3">
        <f t="shared" si="33"/>
        <v>5.9866182568819594E-7</v>
      </c>
      <c r="F314" s="3">
        <f t="shared" si="34"/>
        <v>6.3961248303725894E-5</v>
      </c>
      <c r="G314" s="10">
        <f t="shared" si="30"/>
        <v>2.524242174512068</v>
      </c>
      <c r="H314" s="2">
        <f t="shared" si="31"/>
        <v>1.2885914819765395E-2</v>
      </c>
      <c r="I314" s="2">
        <f t="shared" si="32"/>
        <v>7.9975776522473296E-3</v>
      </c>
    </row>
    <row r="315" spans="1:9" x14ac:dyDescent="0.25">
      <c r="A315" s="1">
        <v>42412</v>
      </c>
      <c r="B315" s="2">
        <v>1.9518009053731911E-2</v>
      </c>
      <c r="C315" s="2">
        <f t="shared" si="28"/>
        <v>1.8933240108924637E-2</v>
      </c>
      <c r="D315" s="3">
        <f t="shared" si="29"/>
        <v>3.5846758102219261E-4</v>
      </c>
      <c r="E315" s="3">
        <f t="shared" si="33"/>
        <v>1.6604680074224943E-4</v>
      </c>
      <c r="F315" s="3">
        <f t="shared" si="34"/>
        <v>6.9007358720995357E-5</v>
      </c>
      <c r="G315" s="10">
        <f t="shared" si="30"/>
        <v>1.8183287942261026</v>
      </c>
      <c r="H315" s="2">
        <f t="shared" si="31"/>
        <v>1.8933240108924637E-2</v>
      </c>
      <c r="I315" s="2">
        <f t="shared" si="32"/>
        <v>8.3070667940612682E-3</v>
      </c>
    </row>
    <row r="316" spans="1:9" x14ac:dyDescent="0.25">
      <c r="A316" s="1">
        <v>42416</v>
      </c>
      <c r="B316" s="2">
        <v>1.651669365823305E-2</v>
      </c>
      <c r="C316" s="2">
        <f t="shared" si="28"/>
        <v>1.5931924713425777E-2</v>
      </c>
      <c r="D316" s="3">
        <f t="shared" si="29"/>
        <v>2.5382622507426702E-4</v>
      </c>
      <c r="E316" s="3">
        <f t="shared" si="33"/>
        <v>3.5846758102219261E-4</v>
      </c>
      <c r="F316" s="3">
        <f t="shared" si="34"/>
        <v>9.384692219483987E-5</v>
      </c>
      <c r="G316" s="10">
        <f t="shared" si="30"/>
        <v>2.2991834059483889</v>
      </c>
      <c r="H316" s="2">
        <f t="shared" si="31"/>
        <v>1.5931924713425777E-2</v>
      </c>
      <c r="I316" s="2">
        <f t="shared" si="32"/>
        <v>9.6874621132079716E-3</v>
      </c>
    </row>
    <row r="317" spans="1:9" x14ac:dyDescent="0.25">
      <c r="A317" s="1">
        <v>42417</v>
      </c>
      <c r="B317" s="2">
        <v>1.6480443980206649E-2</v>
      </c>
      <c r="C317" s="2">
        <f t="shared" si="28"/>
        <v>1.5895675035399376E-2</v>
      </c>
      <c r="D317" s="3">
        <f t="shared" si="29"/>
        <v>2.5267248483101893E-4</v>
      </c>
      <c r="E317" s="3">
        <f t="shared" si="33"/>
        <v>2.5382622507426702E-4</v>
      </c>
      <c r="F317" s="3">
        <f t="shared" si="34"/>
        <v>1.0162083688572709E-4</v>
      </c>
      <c r="G317" s="10">
        <f t="shared" si="30"/>
        <v>2.327143928959031</v>
      </c>
      <c r="H317" s="2">
        <f t="shared" si="31"/>
        <v>1.5895675035399376E-2</v>
      </c>
      <c r="I317" s="2">
        <f t="shared" si="32"/>
        <v>1.0080716089927694E-2</v>
      </c>
    </row>
    <row r="318" spans="1:9" x14ac:dyDescent="0.25">
      <c r="A318" s="1">
        <v>42418</v>
      </c>
      <c r="B318" s="2">
        <v>-4.6657186452289112E-3</v>
      </c>
      <c r="C318" s="2">
        <f t="shared" si="28"/>
        <v>-5.2504875900361864E-3</v>
      </c>
      <c r="D318" s="3">
        <f t="shared" si="29"/>
        <v>2.7567619933124003E-5</v>
      </c>
      <c r="E318" s="3">
        <f t="shared" si="33"/>
        <v>2.5267248483101893E-4</v>
      </c>
      <c r="F318" s="3">
        <f t="shared" si="34"/>
        <v>1.0749316140831546E-4</v>
      </c>
      <c r="G318" s="10">
        <f t="shared" si="30"/>
        <v>3.3694763843144866</v>
      </c>
      <c r="H318" s="2">
        <f t="shared" si="31"/>
        <v>5.2504875900361864E-3</v>
      </c>
      <c r="I318" s="2">
        <f t="shared" si="32"/>
        <v>1.036789088524351E-2</v>
      </c>
    </row>
    <row r="319" spans="1:9" x14ac:dyDescent="0.25">
      <c r="A319" s="1">
        <v>42419</v>
      </c>
      <c r="B319" s="2">
        <v>-2.60711324778784E-5</v>
      </c>
      <c r="C319" s="2">
        <f t="shared" si="28"/>
        <v>-6.1084007728515351E-4</v>
      </c>
      <c r="D319" s="3">
        <f t="shared" si="29"/>
        <v>3.731256000177323E-7</v>
      </c>
      <c r="E319" s="3">
        <f t="shared" si="33"/>
        <v>2.7567619933124003E-5</v>
      </c>
      <c r="F319" s="3">
        <f t="shared" si="34"/>
        <v>8.7519772609788972E-5</v>
      </c>
      <c r="G319" s="10">
        <f t="shared" si="30"/>
        <v>3.9133815540298458</v>
      </c>
      <c r="H319" s="2">
        <f t="shared" si="31"/>
        <v>6.1084007728515351E-4</v>
      </c>
      <c r="I319" s="2">
        <f t="shared" si="32"/>
        <v>9.3552002976841162E-3</v>
      </c>
    </row>
    <row r="320" spans="1:9" x14ac:dyDescent="0.25">
      <c r="A320" s="1">
        <v>42422</v>
      </c>
      <c r="B320" s="2">
        <v>1.4454212683415291E-2</v>
      </c>
      <c r="C320" s="2">
        <f t="shared" si="28"/>
        <v>1.3869443738608015E-2</v>
      </c>
      <c r="D320" s="3">
        <f t="shared" si="29"/>
        <v>1.9236146961841308E-4</v>
      </c>
      <c r="E320" s="3">
        <f t="shared" si="33"/>
        <v>3.731256000177323E-7</v>
      </c>
      <c r="F320" s="3">
        <f t="shared" si="34"/>
        <v>6.9149126025787528E-5</v>
      </c>
      <c r="G320" s="10">
        <f t="shared" si="30"/>
        <v>2.4285919535634108</v>
      </c>
      <c r="H320" s="2">
        <f t="shared" si="31"/>
        <v>1.3869443738608015E-2</v>
      </c>
      <c r="I320" s="2">
        <f t="shared" si="32"/>
        <v>8.3155953500508618E-3</v>
      </c>
    </row>
    <row r="321" spans="1:9" x14ac:dyDescent="0.25">
      <c r="A321" s="1">
        <v>42423</v>
      </c>
      <c r="B321" s="2">
        <v>-1.2454381906964795E-2</v>
      </c>
      <c r="C321" s="2">
        <f t="shared" si="28"/>
        <v>-1.3039150851772071E-2</v>
      </c>
      <c r="D321" s="3">
        <f t="shared" si="29"/>
        <v>1.7001945493526832E-4</v>
      </c>
      <c r="E321" s="3">
        <f t="shared" si="33"/>
        <v>1.9236146961841308E-4</v>
      </c>
      <c r="F321" s="3">
        <f t="shared" si="34"/>
        <v>7.5874559108926975E-5</v>
      </c>
      <c r="G321" s="10">
        <f t="shared" si="30"/>
        <v>2.5531383189084926</v>
      </c>
      <c r="H321" s="2">
        <f t="shared" si="31"/>
        <v>1.3039150851772071E-2</v>
      </c>
      <c r="I321" s="2">
        <f t="shared" si="32"/>
        <v>8.7106003873973561E-3</v>
      </c>
    </row>
    <row r="322" spans="1:9" x14ac:dyDescent="0.25">
      <c r="A322" s="1">
        <v>42424</v>
      </c>
      <c r="B322" s="2">
        <v>4.4397716094042305E-3</v>
      </c>
      <c r="C322" s="2">
        <f t="shared" si="28"/>
        <v>3.8550026645969553E-3</v>
      </c>
      <c r="D322" s="3">
        <f t="shared" si="29"/>
        <v>1.4861045544049625E-5</v>
      </c>
      <c r="E322" s="3">
        <f t="shared" si="33"/>
        <v>1.7001945493526832E-4</v>
      </c>
      <c r="F322" s="3">
        <f t="shared" si="34"/>
        <v>7.8631450966530327E-5</v>
      </c>
      <c r="G322" s="10">
        <f t="shared" si="30"/>
        <v>3.5974852853897525</v>
      </c>
      <c r="H322" s="2">
        <f t="shared" si="31"/>
        <v>3.8550026645969553E-3</v>
      </c>
      <c r="I322" s="2">
        <f t="shared" si="32"/>
        <v>8.8674376776231318E-3</v>
      </c>
    </row>
    <row r="323" spans="1:9" x14ac:dyDescent="0.25">
      <c r="A323" s="1">
        <v>42425</v>
      </c>
      <c r="B323" s="2">
        <v>1.1348326251425123E-2</v>
      </c>
      <c r="C323" s="2">
        <f t="shared" si="28"/>
        <v>1.0763557306617847E-2</v>
      </c>
      <c r="D323" s="3">
        <f t="shared" si="29"/>
        <v>1.1585416589284645E-4</v>
      </c>
      <c r="E323" s="3">
        <f t="shared" si="33"/>
        <v>1.4861045544049625E-5</v>
      </c>
      <c r="F323" s="3">
        <f t="shared" si="34"/>
        <v>6.3868500743213E-5</v>
      </c>
      <c r="G323" s="10">
        <f t="shared" si="30"/>
        <v>2.7893659282022183</v>
      </c>
      <c r="H323" s="2">
        <f t="shared" si="31"/>
        <v>1.0763557306617847E-2</v>
      </c>
      <c r="I323" s="2">
        <f t="shared" si="32"/>
        <v>7.9917770704151271E-3</v>
      </c>
    </row>
    <row r="324" spans="1:9" x14ac:dyDescent="0.25">
      <c r="A324" s="1">
        <v>42426</v>
      </c>
      <c r="B324" s="2">
        <v>-1.8701644719988364E-3</v>
      </c>
      <c r="C324" s="2">
        <f t="shared" si="28"/>
        <v>-2.4549334168061116E-3</v>
      </c>
      <c r="D324" s="3">
        <f t="shared" si="29"/>
        <v>6.0266980809513299E-6</v>
      </c>
      <c r="E324" s="3">
        <f t="shared" si="33"/>
        <v>1.1585416589284645E-4</v>
      </c>
      <c r="F324" s="3">
        <f t="shared" si="34"/>
        <v>6.3472001457421442E-5</v>
      </c>
      <c r="G324" s="10">
        <f t="shared" si="30"/>
        <v>3.8311682699182024</v>
      </c>
      <c r="H324" s="2">
        <f t="shared" si="31"/>
        <v>2.4549334168061116E-3</v>
      </c>
      <c r="I324" s="2">
        <f t="shared" si="32"/>
        <v>7.9669317467530396E-3</v>
      </c>
    </row>
    <row r="325" spans="1:9" x14ac:dyDescent="0.25">
      <c r="A325" s="1">
        <v>42429</v>
      </c>
      <c r="B325" s="2">
        <v>-8.1209414542747771E-3</v>
      </c>
      <c r="C325" s="2">
        <f t="shared" si="28"/>
        <v>-8.7057103990820523E-3</v>
      </c>
      <c r="D325" s="3">
        <f t="shared" si="29"/>
        <v>7.5789393552685384E-5</v>
      </c>
      <c r="E325" s="3">
        <f t="shared" si="33"/>
        <v>6.0266980809513299E-6</v>
      </c>
      <c r="F325" s="3">
        <f t="shared" si="34"/>
        <v>5.1210642575807768E-5</v>
      </c>
      <c r="G325" s="10">
        <f t="shared" si="30"/>
        <v>3.0301008259713211</v>
      </c>
      <c r="H325" s="2">
        <f t="shared" si="31"/>
        <v>8.7057103990820523E-3</v>
      </c>
      <c r="I325" s="2">
        <f t="shared" si="32"/>
        <v>7.1561611619504325E-3</v>
      </c>
    </row>
    <row r="326" spans="1:9" x14ac:dyDescent="0.25">
      <c r="A326" s="1">
        <v>42430</v>
      </c>
      <c r="B326" s="2">
        <v>2.3868794087660294E-2</v>
      </c>
      <c r="C326" s="2">
        <f t="shared" si="28"/>
        <v>2.3284025142853021E-2</v>
      </c>
      <c r="D326" s="3">
        <f t="shared" si="29"/>
        <v>5.4214582685301169E-4</v>
      </c>
      <c r="E326" s="3">
        <f t="shared" si="33"/>
        <v>7.5789393552685384E-5</v>
      </c>
      <c r="F326" s="3">
        <f t="shared" si="34"/>
        <v>4.9344593753265542E-5</v>
      </c>
      <c r="G326" s="10">
        <f t="shared" si="30"/>
        <v>0.95053946364671127</v>
      </c>
      <c r="H326" s="2">
        <f t="shared" si="31"/>
        <v>2.3284025142853021E-2</v>
      </c>
      <c r="I326" s="2">
        <f t="shared" si="32"/>
        <v>7.024570716653477E-3</v>
      </c>
    </row>
    <row r="327" spans="1:9" x14ac:dyDescent="0.25">
      <c r="A327" s="1">
        <v>42431</v>
      </c>
      <c r="B327" s="2">
        <v>4.0943210250967699E-3</v>
      </c>
      <c r="C327" s="2">
        <f t="shared" si="28"/>
        <v>3.5095520802894947E-3</v>
      </c>
      <c r="D327" s="3">
        <f t="shared" si="29"/>
        <v>1.231695580426432E-5</v>
      </c>
      <c r="E327" s="3">
        <f t="shared" si="33"/>
        <v>5.4214582685301169E-4</v>
      </c>
      <c r="F327" s="3">
        <f t="shared" si="34"/>
        <v>9.8670820327304676E-5</v>
      </c>
      <c r="G327" s="10">
        <f t="shared" si="30"/>
        <v>3.5654023343672332</v>
      </c>
      <c r="H327" s="2">
        <f t="shared" si="31"/>
        <v>3.5095520802894947E-3</v>
      </c>
      <c r="I327" s="2">
        <f t="shared" si="32"/>
        <v>9.9333186965537695E-3</v>
      </c>
    </row>
    <row r="328" spans="1:9" x14ac:dyDescent="0.25">
      <c r="A328" s="1">
        <v>42432</v>
      </c>
      <c r="B328" s="2">
        <v>3.4987037176874569E-3</v>
      </c>
      <c r="C328" s="2">
        <f t="shared" si="28"/>
        <v>2.9139347728801817E-3</v>
      </c>
      <c r="D328" s="3">
        <f t="shared" si="29"/>
        <v>8.4910158606002753E-6</v>
      </c>
      <c r="E328" s="3">
        <f t="shared" si="33"/>
        <v>1.231695580426432E-5</v>
      </c>
      <c r="F328" s="3">
        <f t="shared" si="34"/>
        <v>7.9052813747850666E-5</v>
      </c>
      <c r="G328" s="10">
        <f t="shared" si="30"/>
        <v>3.7018162753026003</v>
      </c>
      <c r="H328" s="2">
        <f t="shared" si="31"/>
        <v>2.9139347728801817E-3</v>
      </c>
      <c r="I328" s="2">
        <f t="shared" si="32"/>
        <v>8.8911649263665477E-3</v>
      </c>
    </row>
    <row r="329" spans="1:9" x14ac:dyDescent="0.25">
      <c r="A329" s="1">
        <v>42433</v>
      </c>
      <c r="B329" s="2">
        <v>3.3059095013543427E-3</v>
      </c>
      <c r="C329" s="2">
        <f t="shared" si="28"/>
        <v>2.7211405565470675E-3</v>
      </c>
      <c r="D329" s="3">
        <f t="shared" si="29"/>
        <v>7.4046059284852844E-6</v>
      </c>
      <c r="E329" s="3">
        <f t="shared" si="33"/>
        <v>8.4910158606002753E-6</v>
      </c>
      <c r="F329" s="3">
        <f t="shared" si="34"/>
        <v>6.3500181011941179E-5</v>
      </c>
      <c r="G329" s="10">
        <f t="shared" si="30"/>
        <v>3.7976081191295448</v>
      </c>
      <c r="H329" s="2">
        <f t="shared" si="31"/>
        <v>2.7211405565470675E-3</v>
      </c>
      <c r="I329" s="2">
        <f t="shared" si="32"/>
        <v>7.9687000829458485E-3</v>
      </c>
    </row>
    <row r="330" spans="1:9" x14ac:dyDescent="0.25">
      <c r="A330" s="1">
        <v>42436</v>
      </c>
      <c r="B330" s="2">
        <v>8.8500442502215115E-4</v>
      </c>
      <c r="C330" s="2">
        <f t="shared" si="28"/>
        <v>3.0023548021487604E-4</v>
      </c>
      <c r="D330" s="3">
        <f t="shared" si="29"/>
        <v>9.0141343579857222E-8</v>
      </c>
      <c r="E330" s="3">
        <f t="shared" si="33"/>
        <v>7.4046059284852844E-6</v>
      </c>
      <c r="F330" s="3">
        <f t="shared" si="34"/>
        <v>5.1382378672610565E-5</v>
      </c>
      <c r="G330" s="10">
        <f t="shared" si="30"/>
        <v>4.2030758033323812</v>
      </c>
      <c r="H330" s="2">
        <f t="shared" si="31"/>
        <v>3.0023548021487604E-4</v>
      </c>
      <c r="I330" s="2">
        <f t="shared" si="32"/>
        <v>7.1681502964579761E-3</v>
      </c>
    </row>
    <row r="331" spans="1:9" x14ac:dyDescent="0.25">
      <c r="A331" s="1">
        <v>42437</v>
      </c>
      <c r="B331" s="2">
        <v>-1.1240108704340224E-2</v>
      </c>
      <c r="C331" s="2">
        <f t="shared" si="28"/>
        <v>-1.1824877649147499E-2</v>
      </c>
      <c r="D331" s="3">
        <f t="shared" si="29"/>
        <v>1.3982773141730807E-4</v>
      </c>
      <c r="E331" s="3">
        <f t="shared" si="33"/>
        <v>9.0141343579857222E-8</v>
      </c>
      <c r="F331" s="3">
        <f t="shared" si="34"/>
        <v>4.1236734182071457E-5</v>
      </c>
      <c r="G331" s="10">
        <f t="shared" si="30"/>
        <v>2.5135162915269276</v>
      </c>
      <c r="H331" s="2">
        <f t="shared" si="31"/>
        <v>1.1824877649147499E-2</v>
      </c>
      <c r="I331" s="2">
        <f t="shared" si="32"/>
        <v>6.4215834637627702E-3</v>
      </c>
    </row>
    <row r="332" spans="1:9" x14ac:dyDescent="0.25">
      <c r="A332" s="1">
        <v>42438</v>
      </c>
      <c r="B332" s="2">
        <v>5.0523933187149872E-3</v>
      </c>
      <c r="C332" s="2">
        <f t="shared" si="28"/>
        <v>4.467624373907712E-3</v>
      </c>
      <c r="D332" s="3">
        <f t="shared" si="29"/>
        <v>1.9959667546334277E-5</v>
      </c>
      <c r="E332" s="3">
        <f t="shared" si="33"/>
        <v>1.3982773141730807E-4</v>
      </c>
      <c r="F332" s="3">
        <f t="shared" si="34"/>
        <v>4.8620279505446137E-5</v>
      </c>
      <c r="G332" s="10">
        <f t="shared" si="30"/>
        <v>3.631868262734983</v>
      </c>
      <c r="H332" s="2">
        <f t="shared" si="31"/>
        <v>4.467624373907712E-3</v>
      </c>
      <c r="I332" s="2">
        <f t="shared" si="32"/>
        <v>6.9728243564172862E-3</v>
      </c>
    </row>
    <row r="333" spans="1:9" x14ac:dyDescent="0.25">
      <c r="A333" s="1">
        <v>42439</v>
      </c>
      <c r="B333" s="2">
        <v>1.5583684385145347E-4</v>
      </c>
      <c r="C333" s="2">
        <f t="shared" si="28"/>
        <v>-4.2893210095582164E-4</v>
      </c>
      <c r="D333" s="3">
        <f t="shared" si="29"/>
        <v>1.8398274723037517E-7</v>
      </c>
      <c r="E333" s="3">
        <f t="shared" si="33"/>
        <v>1.9959667546334277E-5</v>
      </c>
      <c r="F333" s="3">
        <f t="shared" si="34"/>
        <v>4.1268581938796785E-5</v>
      </c>
      <c r="G333" s="10">
        <f t="shared" si="30"/>
        <v>4.2877877567828877</v>
      </c>
      <c r="H333" s="2">
        <f t="shared" si="31"/>
        <v>4.2893210095582164E-4</v>
      </c>
      <c r="I333" s="2">
        <f t="shared" si="32"/>
        <v>6.4240627284294777E-3</v>
      </c>
    </row>
    <row r="334" spans="1:9" x14ac:dyDescent="0.25">
      <c r="A334" s="1">
        <v>42440</v>
      </c>
      <c r="B334" s="2">
        <v>1.6395502545776264E-2</v>
      </c>
      <c r="C334" s="2">
        <f t="shared" si="28"/>
        <v>1.581073360096899E-2</v>
      </c>
      <c r="D334" s="3">
        <f t="shared" si="29"/>
        <v>2.4997929700080985E-4</v>
      </c>
      <c r="E334" s="3">
        <f t="shared" si="33"/>
        <v>1.8398274723037517E-7</v>
      </c>
      <c r="F334" s="3">
        <f t="shared" si="34"/>
        <v>3.3443710898709669E-5</v>
      </c>
      <c r="G334" s="10">
        <f t="shared" si="30"/>
        <v>1.7256996354491931</v>
      </c>
      <c r="H334" s="2">
        <f t="shared" si="31"/>
        <v>1.581073360096899E-2</v>
      </c>
      <c r="I334" s="2">
        <f t="shared" si="32"/>
        <v>5.7830537693081907E-3</v>
      </c>
    </row>
    <row r="335" spans="1:9" x14ac:dyDescent="0.25">
      <c r="A335" s="1">
        <v>42443</v>
      </c>
      <c r="B335" s="2">
        <v>-1.2610091039911842E-3</v>
      </c>
      <c r="C335" s="2">
        <f t="shared" ref="C335:C398" si="35">B335-B$5</f>
        <v>-1.8457780487984594E-3</v>
      </c>
      <c r="D335" s="3">
        <f t="shared" ref="D335:D398" si="36">C335^2</f>
        <v>3.406896605426248E-6</v>
      </c>
      <c r="E335" s="3">
        <f t="shared" si="33"/>
        <v>2.4997929700080985E-4</v>
      </c>
      <c r="F335" s="3">
        <f t="shared" si="34"/>
        <v>5.4598342086328578E-5</v>
      </c>
      <c r="G335" s="10">
        <f t="shared" ref="G335:G398" si="37">IFERROR(LN(1/(2*SQRT(F335))*EXP(-SQRT(D335/F335))),-10000)</f>
        <v>3.9648078839530738</v>
      </c>
      <c r="H335" s="2">
        <f t="shared" ref="H335:H398" si="38">SQRT(D335)</f>
        <v>1.8457780487984594E-3</v>
      </c>
      <c r="I335" s="2">
        <f t="shared" ref="I335:I398" si="39">SQRT(F335)</f>
        <v>7.3890690947052712E-3</v>
      </c>
    </row>
    <row r="336" spans="1:9" x14ac:dyDescent="0.25">
      <c r="A336" s="1">
        <v>42444</v>
      </c>
      <c r="B336" s="2">
        <v>-1.8369610425620353E-3</v>
      </c>
      <c r="C336" s="2">
        <f t="shared" si="35"/>
        <v>-2.4217299873693105E-3</v>
      </c>
      <c r="D336" s="3">
        <f t="shared" si="36"/>
        <v>5.8647761317237609E-6</v>
      </c>
      <c r="E336" s="3">
        <f t="shared" ref="E336:E399" si="40">D335</f>
        <v>3.406896605426248E-6</v>
      </c>
      <c r="F336" s="3">
        <f t="shared" ref="F336:F399" si="41">B$6+B$7*E336+B$8*F335</f>
        <v>4.4079041877751398E-5</v>
      </c>
      <c r="G336" s="10">
        <f t="shared" si="37"/>
        <v>3.9568538351791185</v>
      </c>
      <c r="H336" s="2">
        <f t="shared" si="38"/>
        <v>2.4217299873693105E-3</v>
      </c>
      <c r="I336" s="2">
        <f t="shared" si="39"/>
        <v>6.639204913071399E-3</v>
      </c>
    </row>
    <row r="337" spans="1:9" x14ac:dyDescent="0.25">
      <c r="A337" s="1">
        <v>42445</v>
      </c>
      <c r="B337" s="2">
        <v>5.6003928707841766E-3</v>
      </c>
      <c r="C337" s="2">
        <f t="shared" si="35"/>
        <v>5.0156239259769014E-3</v>
      </c>
      <c r="D337" s="3">
        <f t="shared" si="36"/>
        <v>2.5156483366831947E-5</v>
      </c>
      <c r="E337" s="3">
        <f t="shared" si="40"/>
        <v>5.8647761317237609E-6</v>
      </c>
      <c r="F337" s="3">
        <f t="shared" si="41"/>
        <v>3.6230495946634574E-5</v>
      </c>
      <c r="G337" s="10">
        <f t="shared" si="37"/>
        <v>3.5863835114807441</v>
      </c>
      <c r="H337" s="2">
        <f t="shared" si="38"/>
        <v>5.0156239259769014E-3</v>
      </c>
      <c r="I337" s="2">
        <f t="shared" si="39"/>
        <v>6.0191773479965332E-3</v>
      </c>
    </row>
    <row r="338" spans="1:9" x14ac:dyDescent="0.25">
      <c r="A338" s="1">
        <v>42446</v>
      </c>
      <c r="B338" s="2">
        <v>6.5952387999328455E-3</v>
      </c>
      <c r="C338" s="2">
        <f t="shared" si="35"/>
        <v>6.0104698551255702E-3</v>
      </c>
      <c r="D338" s="3">
        <f t="shared" si="36"/>
        <v>3.6125747879373194E-5</v>
      </c>
      <c r="E338" s="3">
        <f t="shared" si="40"/>
        <v>2.5156483366831947E-5</v>
      </c>
      <c r="F338" s="3">
        <f t="shared" si="41"/>
        <v>3.2275027152876605E-5</v>
      </c>
      <c r="G338" s="10">
        <f t="shared" si="37"/>
        <v>3.4194869164533066</v>
      </c>
      <c r="H338" s="2">
        <f t="shared" si="38"/>
        <v>6.0104698551255702E-3</v>
      </c>
      <c r="I338" s="2">
        <f t="shared" si="39"/>
        <v>5.6811114364071933E-3</v>
      </c>
    </row>
    <row r="339" spans="1:9" x14ac:dyDescent="0.25">
      <c r="A339" s="1">
        <v>42447</v>
      </c>
      <c r="B339" s="2">
        <v>4.4055885797735783E-3</v>
      </c>
      <c r="C339" s="2">
        <f t="shared" si="35"/>
        <v>3.8208196349663031E-3</v>
      </c>
      <c r="D339" s="3">
        <f t="shared" si="36"/>
        <v>1.4598662682944033E-5</v>
      </c>
      <c r="E339" s="3">
        <f t="shared" si="40"/>
        <v>3.6125747879373194E-5</v>
      </c>
      <c r="F339" s="3">
        <f t="shared" si="41"/>
        <v>3.0417285784591721E-5</v>
      </c>
      <c r="G339" s="10">
        <f t="shared" si="37"/>
        <v>3.8143210277950295</v>
      </c>
      <c r="H339" s="2">
        <f t="shared" si="38"/>
        <v>3.8208196349663031E-3</v>
      </c>
      <c r="I339" s="2">
        <f t="shared" si="39"/>
        <v>5.5151868313405052E-3</v>
      </c>
    </row>
    <row r="340" spans="1:9" x14ac:dyDescent="0.25">
      <c r="A340" s="1">
        <v>42450</v>
      </c>
      <c r="B340" s="2">
        <v>9.8556777486114022E-4</v>
      </c>
      <c r="C340" s="2">
        <f t="shared" si="35"/>
        <v>4.0079883005386511E-4</v>
      </c>
      <c r="D340" s="3">
        <f t="shared" si="36"/>
        <v>1.6063970217254704E-7</v>
      </c>
      <c r="E340" s="3">
        <f t="shared" si="40"/>
        <v>1.4598662682944033E-5</v>
      </c>
      <c r="F340" s="3">
        <f t="shared" si="41"/>
        <v>2.6640591879538784E-5</v>
      </c>
      <c r="G340" s="10">
        <f t="shared" si="37"/>
        <v>4.4957377334742361</v>
      </c>
      <c r="H340" s="2">
        <f t="shared" si="38"/>
        <v>4.0079883005386511E-4</v>
      </c>
      <c r="I340" s="2">
        <f t="shared" si="39"/>
        <v>5.1614524970727748E-3</v>
      </c>
    </row>
    <row r="341" spans="1:9" x14ac:dyDescent="0.25">
      <c r="A341" s="1">
        <v>42451</v>
      </c>
      <c r="B341" s="2">
        <v>-8.7736400857851837E-4</v>
      </c>
      <c r="C341" s="2">
        <f t="shared" si="35"/>
        <v>-1.4621329533857936E-3</v>
      </c>
      <c r="D341" s="3">
        <f t="shared" si="36"/>
        <v>2.1378327733766631E-6</v>
      </c>
      <c r="E341" s="3">
        <f t="shared" si="40"/>
        <v>1.6063970217254704E-7</v>
      </c>
      <c r="F341" s="3">
        <f t="shared" si="41"/>
        <v>2.2155032832270797E-5</v>
      </c>
      <c r="G341" s="10">
        <f t="shared" si="37"/>
        <v>4.354940555459776</v>
      </c>
      <c r="H341" s="2">
        <f t="shared" si="38"/>
        <v>1.4621329533857936E-3</v>
      </c>
      <c r="I341" s="2">
        <f t="shared" si="39"/>
        <v>4.7069133019709206E-3</v>
      </c>
    </row>
    <row r="342" spans="1:9" x14ac:dyDescent="0.25">
      <c r="A342" s="1">
        <v>42452</v>
      </c>
      <c r="B342" s="2">
        <v>-6.3859888769636219E-3</v>
      </c>
      <c r="C342" s="2">
        <f t="shared" si="35"/>
        <v>-6.9707578217708972E-3</v>
      </c>
      <c r="D342" s="3">
        <f t="shared" si="36"/>
        <v>4.8591464609780142E-5</v>
      </c>
      <c r="E342" s="3">
        <f t="shared" si="40"/>
        <v>2.1378327733766631E-6</v>
      </c>
      <c r="F342" s="3">
        <f t="shared" si="41"/>
        <v>1.8909457421697956E-5</v>
      </c>
      <c r="G342" s="10">
        <f t="shared" si="37"/>
        <v>3.1417513928340153</v>
      </c>
      <c r="H342" s="2">
        <f t="shared" si="38"/>
        <v>6.9707578217708972E-3</v>
      </c>
      <c r="I342" s="2">
        <f t="shared" si="39"/>
        <v>4.3485005946530533E-3</v>
      </c>
    </row>
    <row r="343" spans="1:9" x14ac:dyDescent="0.25">
      <c r="A343" s="1">
        <v>42453</v>
      </c>
      <c r="B343" s="2">
        <v>-3.7806069592627445E-4</v>
      </c>
      <c r="C343" s="2">
        <f t="shared" si="35"/>
        <v>-9.6282964073354956E-4</v>
      </c>
      <c r="D343" s="3">
        <f t="shared" si="36"/>
        <v>9.270409170750961E-7</v>
      </c>
      <c r="E343" s="3">
        <f t="shared" si="40"/>
        <v>4.8591464609780142E-5</v>
      </c>
      <c r="F343" s="3">
        <f t="shared" si="41"/>
        <v>2.1462136770073652E-5</v>
      </c>
      <c r="G343" s="10">
        <f t="shared" si="37"/>
        <v>4.4736306814694098</v>
      </c>
      <c r="H343" s="2">
        <f t="shared" si="38"/>
        <v>9.6282964073354956E-4</v>
      </c>
      <c r="I343" s="2">
        <f t="shared" si="39"/>
        <v>4.6327245515002998E-3</v>
      </c>
    </row>
    <row r="344" spans="1:9" x14ac:dyDescent="0.25">
      <c r="A344" s="1">
        <v>42457</v>
      </c>
      <c r="B344" s="2">
        <v>5.4520270734892406E-4</v>
      </c>
      <c r="C344" s="2">
        <f t="shared" si="35"/>
        <v>-3.9566237458351044E-5</v>
      </c>
      <c r="D344" s="3">
        <f t="shared" si="36"/>
        <v>1.5654871466106213E-9</v>
      </c>
      <c r="E344" s="3">
        <f t="shared" si="40"/>
        <v>9.270409170750961E-7</v>
      </c>
      <c r="F344" s="3">
        <f t="shared" si="41"/>
        <v>1.8243055009255168E-5</v>
      </c>
      <c r="G344" s="10">
        <f t="shared" si="37"/>
        <v>4.7534523499237125</v>
      </c>
      <c r="H344" s="2">
        <f t="shared" si="38"/>
        <v>3.9566237458351044E-5</v>
      </c>
      <c r="I344" s="2">
        <f t="shared" si="39"/>
        <v>4.2711889456280398E-3</v>
      </c>
    </row>
    <row r="345" spans="1:9" x14ac:dyDescent="0.25">
      <c r="A345" s="1">
        <v>42458</v>
      </c>
      <c r="B345" s="2">
        <v>8.8166711666382014E-3</v>
      </c>
      <c r="C345" s="2">
        <f t="shared" si="35"/>
        <v>8.2319022218309262E-3</v>
      </c>
      <c r="D345" s="3">
        <f t="shared" si="36"/>
        <v>6.7764214189784937E-5</v>
      </c>
      <c r="E345" s="3">
        <f t="shared" si="40"/>
        <v>1.5654871466106213E-9</v>
      </c>
      <c r="F345" s="3">
        <f t="shared" si="41"/>
        <v>1.5658647910141535E-5</v>
      </c>
      <c r="G345" s="10">
        <f t="shared" si="37"/>
        <v>2.7588102938245589</v>
      </c>
      <c r="H345" s="2">
        <f t="shared" si="38"/>
        <v>8.2319022218309262E-3</v>
      </c>
      <c r="I345" s="2">
        <f t="shared" si="39"/>
        <v>3.9571009476814635E-3</v>
      </c>
    </row>
    <row r="346" spans="1:9" x14ac:dyDescent="0.25">
      <c r="A346" s="1">
        <v>42459</v>
      </c>
      <c r="B346" s="2">
        <v>4.3503437939473866E-3</v>
      </c>
      <c r="C346" s="2">
        <f t="shared" si="35"/>
        <v>3.7655748491401114E-3</v>
      </c>
      <c r="D346" s="3">
        <f t="shared" si="36"/>
        <v>1.4179553944476572E-5</v>
      </c>
      <c r="E346" s="3">
        <f t="shared" si="40"/>
        <v>6.7764214189784937E-5</v>
      </c>
      <c r="F346" s="3">
        <f t="shared" si="41"/>
        <v>2.1041074305806012E-5</v>
      </c>
      <c r="G346" s="10">
        <f t="shared" si="37"/>
        <v>3.8704565039367553</v>
      </c>
      <c r="H346" s="2">
        <f t="shared" si="38"/>
        <v>3.7655748491401114E-3</v>
      </c>
      <c r="I346" s="2">
        <f t="shared" si="39"/>
        <v>4.5870550798748876E-3</v>
      </c>
    </row>
    <row r="347" spans="1:9" x14ac:dyDescent="0.25">
      <c r="A347" s="1">
        <v>42460</v>
      </c>
      <c r="B347" s="2">
        <v>-2.0397780953995692E-3</v>
      </c>
      <c r="C347" s="2">
        <f t="shared" si="35"/>
        <v>-2.6245470402068444E-3</v>
      </c>
      <c r="D347" s="3">
        <f t="shared" si="36"/>
        <v>6.8882471662585074E-6</v>
      </c>
      <c r="E347" s="3">
        <f t="shared" si="40"/>
        <v>1.4179553944476572E-5</v>
      </c>
      <c r="F347" s="3">
        <f t="shared" si="41"/>
        <v>1.9360810029891122E-5</v>
      </c>
      <c r="G347" s="10">
        <f t="shared" si="37"/>
        <v>4.1365071523108083</v>
      </c>
      <c r="H347" s="2">
        <f t="shared" si="38"/>
        <v>2.6245470402068444E-3</v>
      </c>
      <c r="I347" s="2">
        <f t="shared" si="39"/>
        <v>4.4000920478884445E-3</v>
      </c>
    </row>
    <row r="348" spans="1:9" x14ac:dyDescent="0.25">
      <c r="A348" s="1">
        <v>42461</v>
      </c>
      <c r="B348" s="2">
        <v>6.3308961325216906E-3</v>
      </c>
      <c r="C348" s="2">
        <f t="shared" si="35"/>
        <v>5.7461271877144154E-3</v>
      </c>
      <c r="D348" s="3">
        <f t="shared" si="36"/>
        <v>3.3017977657390773E-5</v>
      </c>
      <c r="E348" s="3">
        <f t="shared" si="40"/>
        <v>6.8882471662585074E-6</v>
      </c>
      <c r="F348" s="3">
        <f t="shared" si="41"/>
        <v>1.7270705615928391E-5</v>
      </c>
      <c r="G348" s="10">
        <f t="shared" si="37"/>
        <v>3.4074269583103445</v>
      </c>
      <c r="H348" s="2">
        <f t="shared" si="38"/>
        <v>5.7461271877144154E-3</v>
      </c>
      <c r="I348" s="2">
        <f t="shared" si="39"/>
        <v>4.1558038471429795E-3</v>
      </c>
    </row>
    <row r="349" spans="1:9" x14ac:dyDescent="0.25">
      <c r="A349" s="1">
        <v>42464</v>
      </c>
      <c r="B349" s="2">
        <v>-3.2082517199124583E-3</v>
      </c>
      <c r="C349" s="2">
        <f t="shared" si="35"/>
        <v>-3.7930206647197335E-3</v>
      </c>
      <c r="D349" s="3">
        <f t="shared" si="36"/>
        <v>1.4387005762990929E-5</v>
      </c>
      <c r="E349" s="3">
        <f t="shared" si="40"/>
        <v>3.3017977657390773E-5</v>
      </c>
      <c r="F349" s="3">
        <f t="shared" si="41"/>
        <v>1.8502491262662887E-5</v>
      </c>
      <c r="G349" s="10">
        <f t="shared" si="37"/>
        <v>3.8738553843812937</v>
      </c>
      <c r="H349" s="2">
        <f t="shared" si="38"/>
        <v>3.7930206647197335E-3</v>
      </c>
      <c r="I349" s="2">
        <f t="shared" si="39"/>
        <v>4.3014522271743166E-3</v>
      </c>
    </row>
    <row r="350" spans="1:9" x14ac:dyDescent="0.25">
      <c r="A350" s="1">
        <v>42465</v>
      </c>
      <c r="B350" s="2">
        <v>-1.0144569799577008E-2</v>
      </c>
      <c r="C350" s="2">
        <f t="shared" si="35"/>
        <v>-1.0729338744384283E-2</v>
      </c>
      <c r="D350" s="3">
        <f t="shared" si="36"/>
        <v>1.1511870989174571E-4</v>
      </c>
      <c r="E350" s="3">
        <f t="shared" si="40"/>
        <v>1.4387005762990929E-5</v>
      </c>
      <c r="F350" s="3">
        <f t="shared" si="41"/>
        <v>1.7424764172514744E-5</v>
      </c>
      <c r="G350" s="10">
        <f t="shared" si="37"/>
        <v>2.2153282339710003</v>
      </c>
      <c r="H350" s="2">
        <f t="shared" si="38"/>
        <v>1.0729338744384283E-2</v>
      </c>
      <c r="I350" s="2">
        <f t="shared" si="39"/>
        <v>4.1742980454819879E-3</v>
      </c>
    </row>
    <row r="351" spans="1:9" x14ac:dyDescent="0.25">
      <c r="A351" s="1">
        <v>42466</v>
      </c>
      <c r="B351" s="2">
        <v>1.0507683957812652E-2</v>
      </c>
      <c r="C351" s="2">
        <f t="shared" si="35"/>
        <v>9.9229150130053772E-3</v>
      </c>
      <c r="D351" s="3">
        <f t="shared" si="36"/>
        <v>9.8464242355327509E-5</v>
      </c>
      <c r="E351" s="3">
        <f t="shared" si="40"/>
        <v>1.1511870989174571E-4</v>
      </c>
      <c r="F351" s="3">
        <f t="shared" si="41"/>
        <v>2.7558558929499847E-5</v>
      </c>
      <c r="G351" s="10">
        <f t="shared" si="37"/>
        <v>2.666237327615022</v>
      </c>
      <c r="H351" s="2">
        <f t="shared" si="38"/>
        <v>9.9229150130053772E-3</v>
      </c>
      <c r="I351" s="2">
        <f t="shared" si="39"/>
        <v>5.2496246465342502E-3</v>
      </c>
    </row>
    <row r="352" spans="1:9" x14ac:dyDescent="0.25">
      <c r="A352" s="1">
        <v>42467</v>
      </c>
      <c r="B352" s="2">
        <v>-1.1975845083371128E-2</v>
      </c>
      <c r="C352" s="2">
        <f t="shared" si="35"/>
        <v>-1.2560614028178404E-2</v>
      </c>
      <c r="D352" s="3">
        <f t="shared" si="36"/>
        <v>1.5776902476487211E-4</v>
      </c>
      <c r="E352" s="3">
        <f t="shared" si="40"/>
        <v>9.8464242355327509E-5</v>
      </c>
      <c r="F352" s="3">
        <f t="shared" si="41"/>
        <v>3.3564278484200231E-5</v>
      </c>
      <c r="G352" s="10">
        <f t="shared" si="37"/>
        <v>2.2898123466815692</v>
      </c>
      <c r="H352" s="2">
        <f t="shared" si="38"/>
        <v>1.2560614028178404E-2</v>
      </c>
      <c r="I352" s="2">
        <f t="shared" si="39"/>
        <v>5.7934686056109975E-3</v>
      </c>
    </row>
    <row r="353" spans="1:9" x14ac:dyDescent="0.25">
      <c r="A353" s="1">
        <v>42468</v>
      </c>
      <c r="B353" s="2">
        <v>2.7866066574921966E-3</v>
      </c>
      <c r="C353" s="2">
        <f t="shared" si="35"/>
        <v>2.2018377126849214E-3</v>
      </c>
      <c r="D353" s="3">
        <f t="shared" si="36"/>
        <v>4.8480893130015661E-6</v>
      </c>
      <c r="E353" s="3">
        <f t="shared" si="40"/>
        <v>1.5776902476487211E-4</v>
      </c>
      <c r="F353" s="3">
        <f t="shared" si="41"/>
        <v>4.4653670629279412E-5</v>
      </c>
      <c r="G353" s="10">
        <f t="shared" si="37"/>
        <v>3.9856388520873405</v>
      </c>
      <c r="H353" s="2">
        <f t="shared" si="38"/>
        <v>2.2018377126849214E-3</v>
      </c>
      <c r="I353" s="2">
        <f t="shared" si="39"/>
        <v>6.6823402060415494E-3</v>
      </c>
    </row>
    <row r="354" spans="1:9" x14ac:dyDescent="0.25">
      <c r="A354" s="1">
        <v>42471</v>
      </c>
      <c r="B354" s="2">
        <v>-2.7397929283062838E-3</v>
      </c>
      <c r="C354" s="2">
        <f t="shared" si="35"/>
        <v>-3.3245618731135591E-3</v>
      </c>
      <c r="D354" s="3">
        <f t="shared" si="36"/>
        <v>1.1052711648160337E-5</v>
      </c>
      <c r="E354" s="3">
        <f t="shared" si="40"/>
        <v>4.8480893130015661E-6</v>
      </c>
      <c r="F354" s="3">
        <f t="shared" si="41"/>
        <v>3.6563174227702776E-5</v>
      </c>
      <c r="G354" s="10">
        <f t="shared" si="37"/>
        <v>3.8652775190644699</v>
      </c>
      <c r="H354" s="2">
        <f t="shared" si="38"/>
        <v>3.3245618731135591E-3</v>
      </c>
      <c r="I354" s="2">
        <f t="shared" si="39"/>
        <v>6.0467490627363375E-3</v>
      </c>
    </row>
    <row r="355" spans="1:9" x14ac:dyDescent="0.25">
      <c r="A355" s="1">
        <v>42472</v>
      </c>
      <c r="B355" s="2">
        <v>9.6621433013872604E-3</v>
      </c>
      <c r="C355" s="2">
        <f t="shared" si="35"/>
        <v>9.0773743565799852E-3</v>
      </c>
      <c r="D355" s="3">
        <f t="shared" si="36"/>
        <v>8.2398725209495896E-5</v>
      </c>
      <c r="E355" s="3">
        <f t="shared" si="40"/>
        <v>1.1052711648160337E-5</v>
      </c>
      <c r="F355" s="3">
        <f t="shared" si="41"/>
        <v>3.0996414743973092E-5</v>
      </c>
      <c r="G355" s="10">
        <f t="shared" si="37"/>
        <v>2.8672334776694237</v>
      </c>
      <c r="H355" s="2">
        <f t="shared" si="38"/>
        <v>9.0773743565799852E-3</v>
      </c>
      <c r="I355" s="2">
        <f t="shared" si="39"/>
        <v>5.5674423880246026E-3</v>
      </c>
    </row>
    <row r="356" spans="1:9" x14ac:dyDescent="0.25">
      <c r="A356" s="1">
        <v>42473</v>
      </c>
      <c r="B356" s="2">
        <v>1.0040160642570406E-2</v>
      </c>
      <c r="C356" s="2">
        <f t="shared" si="35"/>
        <v>9.4553916977631308E-3</v>
      </c>
      <c r="D356" s="3">
        <f t="shared" si="36"/>
        <v>8.9404432158127941E-5</v>
      </c>
      <c r="E356" s="3">
        <f t="shared" si="40"/>
        <v>8.2398725209495896E-5</v>
      </c>
      <c r="F356" s="3">
        <f t="shared" si="41"/>
        <v>3.4467898077487093E-5</v>
      </c>
      <c r="G356" s="10">
        <f t="shared" si="37"/>
        <v>2.8340516399979525</v>
      </c>
      <c r="H356" s="2">
        <f t="shared" si="38"/>
        <v>9.4553916977631308E-3</v>
      </c>
      <c r="I356" s="2">
        <f t="shared" si="39"/>
        <v>5.8709367291333581E-3</v>
      </c>
    </row>
    <row r="357" spans="1:9" x14ac:dyDescent="0.25">
      <c r="A357" s="1">
        <v>42474</v>
      </c>
      <c r="B357" s="2">
        <v>1.7287578874580767E-4</v>
      </c>
      <c r="C357" s="2">
        <f t="shared" si="35"/>
        <v>-4.1189315606146744E-4</v>
      </c>
      <c r="D357" s="3">
        <f t="shared" si="36"/>
        <v>1.6965597201027636E-7</v>
      </c>
      <c r="E357" s="3">
        <f t="shared" si="40"/>
        <v>8.9404432158127941E-5</v>
      </c>
      <c r="F357" s="3">
        <f t="shared" si="41"/>
        <v>3.7908917272956935E-5</v>
      </c>
      <c r="G357" s="10">
        <f t="shared" si="37"/>
        <v>4.3301167983504847</v>
      </c>
      <c r="H357" s="2">
        <f t="shared" si="38"/>
        <v>4.1189315606146744E-4</v>
      </c>
      <c r="I357" s="2">
        <f t="shared" si="39"/>
        <v>6.1570217859738758E-3</v>
      </c>
    </row>
    <row r="358" spans="1:9" x14ac:dyDescent="0.25">
      <c r="A358" s="1">
        <v>42475</v>
      </c>
      <c r="B358" s="2">
        <v>-9.8426141983321003E-4</v>
      </c>
      <c r="C358" s="2">
        <f t="shared" si="35"/>
        <v>-1.5690303646404852E-3</v>
      </c>
      <c r="D358" s="3">
        <f t="shared" si="36"/>
        <v>2.4618562851638541E-6</v>
      </c>
      <c r="E358" s="3">
        <f t="shared" si="40"/>
        <v>1.6965597201027636E-7</v>
      </c>
      <c r="F358" s="3">
        <f t="shared" si="41"/>
        <v>3.0850022435907127E-5</v>
      </c>
      <c r="G358" s="10">
        <f t="shared" si="37"/>
        <v>4.2175490164278751</v>
      </c>
      <c r="H358" s="2">
        <f t="shared" si="38"/>
        <v>1.5690303646404852E-3</v>
      </c>
      <c r="I358" s="2">
        <f t="shared" si="39"/>
        <v>5.5542796504953838E-3</v>
      </c>
    </row>
    <row r="359" spans="1:9" x14ac:dyDescent="0.25">
      <c r="A359" s="1">
        <v>42478</v>
      </c>
      <c r="B359" s="2">
        <v>6.5409736006114549E-3</v>
      </c>
      <c r="C359" s="2">
        <f t="shared" si="35"/>
        <v>5.9562046558041797E-3</v>
      </c>
      <c r="D359" s="3">
        <f t="shared" si="36"/>
        <v>3.5476373901823386E-5</v>
      </c>
      <c r="E359" s="3">
        <f t="shared" si="40"/>
        <v>2.4618562851638541E-6</v>
      </c>
      <c r="F359" s="3">
        <f t="shared" si="41"/>
        <v>2.5653296012325464E-5</v>
      </c>
      <c r="G359" s="10">
        <f t="shared" si="37"/>
        <v>3.4162972394639008</v>
      </c>
      <c r="H359" s="2">
        <f t="shared" si="38"/>
        <v>5.9562046558041797E-3</v>
      </c>
      <c r="I359" s="2">
        <f t="shared" si="39"/>
        <v>5.0649082925878792E-3</v>
      </c>
    </row>
    <row r="360" spans="1:9" x14ac:dyDescent="0.25">
      <c r="A360" s="1">
        <v>42479</v>
      </c>
      <c r="B360" s="2">
        <v>3.0845039487379378E-3</v>
      </c>
      <c r="C360" s="2">
        <f t="shared" si="35"/>
        <v>2.4997350039306625E-3</v>
      </c>
      <c r="D360" s="3">
        <f t="shared" si="36"/>
        <v>6.2486750898762299E-6</v>
      </c>
      <c r="E360" s="3">
        <f t="shared" si="40"/>
        <v>3.5476373901823386E-5</v>
      </c>
      <c r="F360" s="3">
        <f t="shared" si="41"/>
        <v>2.5237640650209036E-5</v>
      </c>
      <c r="G360" s="10">
        <f t="shared" si="37"/>
        <v>4.1028521668533129</v>
      </c>
      <c r="H360" s="2">
        <f t="shared" si="38"/>
        <v>2.4997350039306625E-3</v>
      </c>
      <c r="I360" s="2">
        <f t="shared" si="39"/>
        <v>5.0237078587641853E-3</v>
      </c>
    </row>
    <row r="361" spans="1:9" x14ac:dyDescent="0.25">
      <c r="A361" s="1">
        <v>42480</v>
      </c>
      <c r="B361" s="2">
        <v>7.6161462300072813E-4</v>
      </c>
      <c r="C361" s="2">
        <f t="shared" si="35"/>
        <v>1.7684567819345302E-4</v>
      </c>
      <c r="D361" s="3">
        <f t="shared" si="36"/>
        <v>3.1274393895702344E-8</v>
      </c>
      <c r="E361" s="3">
        <f t="shared" si="40"/>
        <v>6.2486750898762299E-6</v>
      </c>
      <c r="F361" s="3">
        <f t="shared" si="41"/>
        <v>2.1735317015166763E-5</v>
      </c>
      <c r="G361" s="10">
        <f t="shared" si="37"/>
        <v>4.6372063739629139</v>
      </c>
      <c r="H361" s="2">
        <f t="shared" si="38"/>
        <v>1.7684567819345302E-4</v>
      </c>
      <c r="I361" s="2">
        <f t="shared" si="39"/>
        <v>4.66211507957137E-3</v>
      </c>
    </row>
    <row r="362" spans="1:9" x14ac:dyDescent="0.25">
      <c r="A362" s="1">
        <v>42481</v>
      </c>
      <c r="B362" s="2">
        <v>-5.1940639269406619E-3</v>
      </c>
      <c r="C362" s="2">
        <f t="shared" si="35"/>
        <v>-5.7788328717479371E-3</v>
      </c>
      <c r="D362" s="3">
        <f t="shared" si="36"/>
        <v>3.3394909359594508E-5</v>
      </c>
      <c r="E362" s="3">
        <f t="shared" si="40"/>
        <v>3.1274393895702344E-8</v>
      </c>
      <c r="F362" s="3">
        <f t="shared" si="41"/>
        <v>1.8356315492766127E-5</v>
      </c>
      <c r="G362" s="10">
        <f t="shared" si="37"/>
        <v>3.4108218138165589</v>
      </c>
      <c r="H362" s="2">
        <f t="shared" si="38"/>
        <v>5.7788328717479371E-3</v>
      </c>
      <c r="I362" s="2">
        <f t="shared" si="39"/>
        <v>4.2844270903781437E-3</v>
      </c>
    </row>
    <row r="363" spans="1:9" x14ac:dyDescent="0.25">
      <c r="A363" s="1">
        <v>42482</v>
      </c>
      <c r="B363" s="2">
        <v>4.7813031919918814E-5</v>
      </c>
      <c r="C363" s="2">
        <f t="shared" si="35"/>
        <v>-5.369559128873563E-4</v>
      </c>
      <c r="D363" s="3">
        <f t="shared" si="36"/>
        <v>2.8832165238469419E-7</v>
      </c>
      <c r="E363" s="3">
        <f t="shared" si="40"/>
        <v>3.3394909359594508E-5</v>
      </c>
      <c r="F363" s="3">
        <f t="shared" si="41"/>
        <v>1.9381118474783684E-5</v>
      </c>
      <c r="G363" s="10">
        <f t="shared" si="37"/>
        <v>4.6104895104285744</v>
      </c>
      <c r="H363" s="2">
        <f t="shared" si="38"/>
        <v>5.369559128873563E-4</v>
      </c>
      <c r="I363" s="2">
        <f t="shared" si="39"/>
        <v>4.4023991725857482E-3</v>
      </c>
    </row>
    <row r="364" spans="1:9" x14ac:dyDescent="0.25">
      <c r="A364" s="1">
        <v>42485</v>
      </c>
      <c r="B364" s="2">
        <v>-1.8120272712495167E-3</v>
      </c>
      <c r="C364" s="2">
        <f t="shared" si="35"/>
        <v>-2.3967962160567919E-3</v>
      </c>
      <c r="D364" s="3">
        <f t="shared" si="36"/>
        <v>5.7446321013041555E-6</v>
      </c>
      <c r="E364" s="3">
        <f t="shared" si="40"/>
        <v>2.8832165238469419E-7</v>
      </c>
      <c r="F364" s="3">
        <f t="shared" si="41"/>
        <v>1.6567929170196248E-5</v>
      </c>
      <c r="G364" s="10">
        <f t="shared" si="37"/>
        <v>4.2220340918927919</v>
      </c>
      <c r="H364" s="2">
        <f t="shared" si="38"/>
        <v>2.3967962160567919E-3</v>
      </c>
      <c r="I364" s="2">
        <f t="shared" si="39"/>
        <v>4.0703721169195635E-3</v>
      </c>
    </row>
    <row r="365" spans="1:9" x14ac:dyDescent="0.25">
      <c r="A365" s="1">
        <v>42486</v>
      </c>
      <c r="B365" s="2">
        <v>1.8727937196747479E-3</v>
      </c>
      <c r="C365" s="2">
        <f t="shared" si="35"/>
        <v>1.2880247748674727E-3</v>
      </c>
      <c r="D365" s="3">
        <f t="shared" si="36"/>
        <v>1.6590078206724039E-6</v>
      </c>
      <c r="E365" s="3">
        <f t="shared" si="40"/>
        <v>5.7446321013041555E-6</v>
      </c>
      <c r="F365" s="3">
        <f t="shared" si="41"/>
        <v>1.4991385303400975E-5</v>
      </c>
      <c r="G365" s="10">
        <f t="shared" si="37"/>
        <v>4.5282081302538648</v>
      </c>
      <c r="H365" s="2">
        <f t="shared" si="38"/>
        <v>1.2880247748674727E-3</v>
      </c>
      <c r="I365" s="2">
        <f t="shared" si="39"/>
        <v>3.8718710339319122E-3</v>
      </c>
    </row>
    <row r="366" spans="1:9" x14ac:dyDescent="0.25">
      <c r="A366" s="1">
        <v>42487</v>
      </c>
      <c r="B366" s="2">
        <v>1.6493761055602629E-3</v>
      </c>
      <c r="C366" s="2">
        <f t="shared" si="35"/>
        <v>1.0646071607529877E-3</v>
      </c>
      <c r="D366" s="3">
        <f t="shared" si="36"/>
        <v>1.1333884067265377E-6</v>
      </c>
      <c r="E366" s="3">
        <f t="shared" si="40"/>
        <v>1.6590078206724039E-6</v>
      </c>
      <c r="F366" s="3">
        <f t="shared" si="41"/>
        <v>1.333026536736559E-5</v>
      </c>
      <c r="G366" s="10">
        <f t="shared" si="37"/>
        <v>4.6280013504649435</v>
      </c>
      <c r="H366" s="2">
        <f t="shared" si="38"/>
        <v>1.0646071607529877E-3</v>
      </c>
      <c r="I366" s="2">
        <f t="shared" si="39"/>
        <v>3.6510635939908786E-3</v>
      </c>
    </row>
    <row r="367" spans="1:9" x14ac:dyDescent="0.25">
      <c r="A367" s="1">
        <v>42488</v>
      </c>
      <c r="B367" s="2">
        <v>-9.2308426604300609E-3</v>
      </c>
      <c r="C367" s="2">
        <f t="shared" si="35"/>
        <v>-9.8156116052373361E-3</v>
      </c>
      <c r="D367" s="3">
        <f t="shared" si="36"/>
        <v>9.6346231184869875E-5</v>
      </c>
      <c r="E367" s="3">
        <f t="shared" si="40"/>
        <v>1.1333884067265377E-6</v>
      </c>
      <c r="F367" s="3">
        <f t="shared" si="41"/>
        <v>1.1991421223689772E-5</v>
      </c>
      <c r="G367" s="10">
        <f t="shared" si="37"/>
        <v>2.1379759657179229</v>
      </c>
      <c r="H367" s="2">
        <f t="shared" si="38"/>
        <v>9.8156116052373361E-3</v>
      </c>
      <c r="I367" s="2">
        <f t="shared" si="39"/>
        <v>3.4628631540518278E-3</v>
      </c>
    </row>
    <row r="368" spans="1:9" x14ac:dyDescent="0.25">
      <c r="A368" s="1">
        <v>42489</v>
      </c>
      <c r="B368" s="2">
        <v>-5.0630838082482699E-3</v>
      </c>
      <c r="C368" s="2">
        <f t="shared" si="35"/>
        <v>-5.6478527530555451E-3</v>
      </c>
      <c r="D368" s="3">
        <f t="shared" si="36"/>
        <v>3.1898240720197097E-5</v>
      </c>
      <c r="E368" s="3">
        <f t="shared" si="40"/>
        <v>9.6346231184869875E-5</v>
      </c>
      <c r="F368" s="3">
        <f t="shared" si="41"/>
        <v>2.1322988343147839E-5</v>
      </c>
      <c r="G368" s="10">
        <f t="shared" si="37"/>
        <v>3.4616226424934942</v>
      </c>
      <c r="H368" s="2">
        <f t="shared" si="38"/>
        <v>5.6478527530555451E-3</v>
      </c>
      <c r="I368" s="2">
        <f t="shared" si="39"/>
        <v>4.6176821396830513E-3</v>
      </c>
    </row>
    <row r="369" spans="1:9" x14ac:dyDescent="0.25">
      <c r="A369" s="1">
        <v>42492</v>
      </c>
      <c r="B369" s="2">
        <v>7.8100033893380161E-3</v>
      </c>
      <c r="C369" s="2">
        <f t="shared" si="35"/>
        <v>7.2252344445307409E-3</v>
      </c>
      <c r="D369" s="3">
        <f t="shared" si="36"/>
        <v>5.2204012778433446E-5</v>
      </c>
      <c r="E369" s="3">
        <f t="shared" si="40"/>
        <v>3.1898240720197097E-5</v>
      </c>
      <c r="F369" s="3">
        <f t="shared" si="41"/>
        <v>2.150711469610753E-5</v>
      </c>
      <c r="G369" s="10">
        <f t="shared" si="37"/>
        <v>3.1224398241884295</v>
      </c>
      <c r="H369" s="2">
        <f t="shared" si="38"/>
        <v>7.2252344445307409E-3</v>
      </c>
      <c r="I369" s="2">
        <f t="shared" si="39"/>
        <v>4.6375763817006321E-3</v>
      </c>
    </row>
    <row r="370" spans="1:9" x14ac:dyDescent="0.25">
      <c r="A370" s="1">
        <v>42493</v>
      </c>
      <c r="B370" s="2">
        <v>-8.6767270578400613E-3</v>
      </c>
      <c r="C370" s="2">
        <f t="shared" si="35"/>
        <v>-9.2614960026473365E-3</v>
      </c>
      <c r="D370" s="3">
        <f t="shared" si="36"/>
        <v>8.5775308207052597E-5</v>
      </c>
      <c r="E370" s="3">
        <f t="shared" si="40"/>
        <v>5.2204012778433446E-5</v>
      </c>
      <c r="F370" s="3">
        <f t="shared" si="41"/>
        <v>2.3859593117018088E-5</v>
      </c>
      <c r="G370" s="10">
        <f t="shared" si="37"/>
        <v>2.7324656098561988</v>
      </c>
      <c r="H370" s="2">
        <f t="shared" si="38"/>
        <v>9.2614960026473365E-3</v>
      </c>
      <c r="I370" s="2">
        <f t="shared" si="39"/>
        <v>4.8846282475760719E-3</v>
      </c>
    </row>
    <row r="371" spans="1:9" x14ac:dyDescent="0.25">
      <c r="A371" s="1">
        <v>42494</v>
      </c>
      <c r="B371" s="2">
        <v>-5.9368896513954938E-3</v>
      </c>
      <c r="C371" s="2">
        <f t="shared" si="35"/>
        <v>-6.5216585962027691E-3</v>
      </c>
      <c r="D371" s="3">
        <f t="shared" si="36"/>
        <v>4.2532030845425469E-5</v>
      </c>
      <c r="E371" s="3">
        <f t="shared" si="40"/>
        <v>8.5775308207052597E-5</v>
      </c>
      <c r="F371" s="3">
        <f t="shared" si="41"/>
        <v>2.9329089899452225E-5</v>
      </c>
      <c r="G371" s="10">
        <f t="shared" si="37"/>
        <v>3.3210900451243033</v>
      </c>
      <c r="H371" s="2">
        <f t="shared" si="38"/>
        <v>6.5216585962027691E-3</v>
      </c>
      <c r="I371" s="2">
        <f t="shared" si="39"/>
        <v>5.4156338409693302E-3</v>
      </c>
    </row>
    <row r="372" spans="1:9" x14ac:dyDescent="0.25">
      <c r="A372" s="1">
        <v>42495</v>
      </c>
      <c r="B372" s="2">
        <v>-2.3889387261577522E-4</v>
      </c>
      <c r="C372" s="2">
        <f t="shared" si="35"/>
        <v>-8.2366281742305033E-4</v>
      </c>
      <c r="D372" s="3">
        <f t="shared" si="36"/>
        <v>6.7842043680527714E-7</v>
      </c>
      <c r="E372" s="3">
        <f t="shared" si="40"/>
        <v>4.2532030845425469E-5</v>
      </c>
      <c r="F372" s="3">
        <f t="shared" si="41"/>
        <v>2.8841731799827581E-5</v>
      </c>
      <c r="G372" s="10">
        <f t="shared" si="37"/>
        <v>4.3803269921778867</v>
      </c>
      <c r="H372" s="2">
        <f t="shared" si="38"/>
        <v>8.2366281742305033E-4</v>
      </c>
      <c r="I372" s="2">
        <f t="shared" si="39"/>
        <v>5.3704498694082956E-3</v>
      </c>
    </row>
    <row r="373" spans="1:9" x14ac:dyDescent="0.25">
      <c r="A373" s="1">
        <v>42496</v>
      </c>
      <c r="B373" s="2">
        <v>3.174634136826171E-3</v>
      </c>
      <c r="C373" s="2">
        <f t="shared" si="35"/>
        <v>2.5898651920188958E-3</v>
      </c>
      <c r="D373" s="3">
        <f t="shared" si="36"/>
        <v>6.7074017128310721E-6</v>
      </c>
      <c r="E373" s="3">
        <f t="shared" si="40"/>
        <v>6.7842043680527714E-7</v>
      </c>
      <c r="F373" s="3">
        <f t="shared" si="41"/>
        <v>2.3909672828179453E-5</v>
      </c>
      <c r="G373" s="10">
        <f t="shared" si="37"/>
        <v>4.0978148842844746</v>
      </c>
      <c r="H373" s="2">
        <f t="shared" si="38"/>
        <v>2.5898651920188958E-3</v>
      </c>
      <c r="I373" s="2">
        <f t="shared" si="39"/>
        <v>4.8897518166241783E-3</v>
      </c>
    </row>
    <row r="374" spans="1:9" x14ac:dyDescent="0.25">
      <c r="A374" s="1">
        <v>42499</v>
      </c>
      <c r="B374" s="2">
        <v>7.5347326871288978E-4</v>
      </c>
      <c r="C374" s="2">
        <f t="shared" si="35"/>
        <v>1.6870432390561467E-4</v>
      </c>
      <c r="D374" s="3">
        <f t="shared" si="36"/>
        <v>2.8461148904450548E-8</v>
      </c>
      <c r="E374" s="3">
        <f t="shared" si="40"/>
        <v>6.7074017128310721E-6</v>
      </c>
      <c r="F374" s="3">
        <f t="shared" si="41"/>
        <v>2.0760666905393134E-5</v>
      </c>
      <c r="G374" s="10">
        <f t="shared" si="37"/>
        <v>4.661052112407682</v>
      </c>
      <c r="H374" s="2">
        <f t="shared" si="38"/>
        <v>1.6870432390561467E-4</v>
      </c>
      <c r="I374" s="2">
        <f t="shared" si="39"/>
        <v>4.5563874841142663E-3</v>
      </c>
    </row>
    <row r="375" spans="1:9" x14ac:dyDescent="0.25">
      <c r="A375" s="1">
        <v>42500</v>
      </c>
      <c r="B375" s="2">
        <v>1.2483666797817872E-2</v>
      </c>
      <c r="C375" s="2">
        <f t="shared" si="35"/>
        <v>1.1898897853010596E-2</v>
      </c>
      <c r="D375" s="3">
        <f t="shared" si="36"/>
        <v>1.4158377011638017E-4</v>
      </c>
      <c r="E375" s="3">
        <f t="shared" si="40"/>
        <v>2.8461148904450548E-8</v>
      </c>
      <c r="F375" s="3">
        <f t="shared" si="41"/>
        <v>1.760402387086988E-5</v>
      </c>
      <c r="G375" s="10">
        <f t="shared" si="37"/>
        <v>1.9445800302803511</v>
      </c>
      <c r="H375" s="2">
        <f t="shared" si="38"/>
        <v>1.1898897853010596E-2</v>
      </c>
      <c r="I375" s="2">
        <f t="shared" si="39"/>
        <v>4.195714941564772E-3</v>
      </c>
    </row>
    <row r="376" spans="1:9" x14ac:dyDescent="0.25">
      <c r="A376" s="1">
        <v>42501</v>
      </c>
      <c r="B376" s="2">
        <v>-9.5615503816462999E-3</v>
      </c>
      <c r="C376" s="2">
        <f t="shared" si="35"/>
        <v>-1.0146319326453575E-2</v>
      </c>
      <c r="D376" s="3">
        <f t="shared" si="36"/>
        <v>1.0294779587436533E-4</v>
      </c>
      <c r="E376" s="3">
        <f t="shared" si="40"/>
        <v>1.4158377011638017E-4</v>
      </c>
      <c r="F376" s="3">
        <f t="shared" si="41"/>
        <v>3.0577761542228951E-5</v>
      </c>
      <c r="G376" s="10">
        <f t="shared" si="37"/>
        <v>2.6695999874326928</v>
      </c>
      <c r="H376" s="2">
        <f t="shared" si="38"/>
        <v>1.0146319326453575E-2</v>
      </c>
      <c r="I376" s="2">
        <f t="shared" si="39"/>
        <v>5.5297162261936147E-3</v>
      </c>
    </row>
    <row r="377" spans="1:9" x14ac:dyDescent="0.25">
      <c r="A377" s="1">
        <v>42502</v>
      </c>
      <c r="B377" s="2">
        <v>-1.6953585925616466E-4</v>
      </c>
      <c r="C377" s="2">
        <f t="shared" si="35"/>
        <v>-7.5430480406343977E-4</v>
      </c>
      <c r="D377" s="3">
        <f t="shared" si="36"/>
        <v>5.6897573743318424E-7</v>
      </c>
      <c r="E377" s="3">
        <f t="shared" si="40"/>
        <v>1.0294779587436533E-4</v>
      </c>
      <c r="F377" s="3">
        <f t="shared" si="41"/>
        <v>3.6381790242001274E-5</v>
      </c>
      <c r="G377" s="10">
        <f t="shared" si="37"/>
        <v>4.2925178191791513</v>
      </c>
      <c r="H377" s="2">
        <f t="shared" si="38"/>
        <v>7.5430480406343977E-4</v>
      </c>
      <c r="I377" s="2">
        <f t="shared" si="39"/>
        <v>6.0317319438119325E-3</v>
      </c>
    </row>
    <row r="378" spans="1:9" x14ac:dyDescent="0.25">
      <c r="A378" s="1">
        <v>42503</v>
      </c>
      <c r="B378" s="2">
        <v>-8.478230326872227E-3</v>
      </c>
      <c r="C378" s="2">
        <f t="shared" si="35"/>
        <v>-9.0629992716795022E-3</v>
      </c>
      <c r="D378" s="3">
        <f t="shared" si="36"/>
        <v>8.2137955798463193E-5</v>
      </c>
      <c r="E378" s="3">
        <f t="shared" si="40"/>
        <v>5.6897573743318424E-7</v>
      </c>
      <c r="F378" s="3">
        <f t="shared" si="41"/>
        <v>2.9715245419046328E-5</v>
      </c>
      <c r="G378" s="10">
        <f t="shared" si="37"/>
        <v>2.8561990084987579</v>
      </c>
      <c r="H378" s="2">
        <f t="shared" si="38"/>
        <v>9.0629992716795022E-3</v>
      </c>
      <c r="I378" s="2">
        <f t="shared" si="39"/>
        <v>5.4511691790886775E-3</v>
      </c>
    </row>
    <row r="379" spans="1:9" x14ac:dyDescent="0.25">
      <c r="A379" s="1">
        <v>42506</v>
      </c>
      <c r="B379" s="2">
        <v>9.7966881819202545E-3</v>
      </c>
      <c r="C379" s="2">
        <f t="shared" si="35"/>
        <v>9.2119192371129793E-3</v>
      </c>
      <c r="D379" s="3">
        <f t="shared" si="36"/>
        <v>8.485945603109217E-5</v>
      </c>
      <c r="E379" s="3">
        <f t="shared" si="40"/>
        <v>8.2137955798463193E-5</v>
      </c>
      <c r="F379" s="3">
        <f t="shared" si="41"/>
        <v>3.3451033188566521E-5</v>
      </c>
      <c r="G379" s="10">
        <f t="shared" si="37"/>
        <v>2.8668250503395134</v>
      </c>
      <c r="H379" s="2">
        <f t="shared" si="38"/>
        <v>9.2119192371129793E-3</v>
      </c>
      <c r="I379" s="2">
        <f t="shared" si="39"/>
        <v>5.7836868162588579E-3</v>
      </c>
    </row>
    <row r="380" spans="1:9" x14ac:dyDescent="0.25">
      <c r="A380" s="1">
        <v>42507</v>
      </c>
      <c r="B380" s="2">
        <v>-9.4113206816794914E-3</v>
      </c>
      <c r="C380" s="2">
        <f t="shared" si="35"/>
        <v>-9.9960896264867666E-3</v>
      </c>
      <c r="D380" s="3">
        <f t="shared" si="36"/>
        <v>9.992180782075634E-5</v>
      </c>
      <c r="E380" s="3">
        <f t="shared" si="40"/>
        <v>8.485945603109217E-5</v>
      </c>
      <c r="F380" s="3">
        <f t="shared" si="41"/>
        <v>3.6629610788397532E-5</v>
      </c>
      <c r="G380" s="10">
        <f t="shared" si="37"/>
        <v>2.7625449578045238</v>
      </c>
      <c r="H380" s="2">
        <f t="shared" si="38"/>
        <v>9.9960896264867666E-3</v>
      </c>
      <c r="I380" s="2">
        <f t="shared" si="39"/>
        <v>6.052240146292737E-3</v>
      </c>
    </row>
    <row r="381" spans="1:9" x14ac:dyDescent="0.25">
      <c r="A381" s="1">
        <v>42508</v>
      </c>
      <c r="B381" s="2">
        <v>2.0515726281145064E-4</v>
      </c>
      <c r="C381" s="2">
        <f t="shared" si="35"/>
        <v>-3.7961168199582447E-4</v>
      </c>
      <c r="D381" s="3">
        <f t="shared" si="36"/>
        <v>1.4410502910769897E-7</v>
      </c>
      <c r="E381" s="3">
        <f t="shared" si="40"/>
        <v>9.992180782075634E-5</v>
      </c>
      <c r="F381" s="3">
        <f t="shared" si="41"/>
        <v>4.0721659124872126E-5</v>
      </c>
      <c r="G381" s="10">
        <f t="shared" si="37"/>
        <v>4.3017403871034192</v>
      </c>
      <c r="H381" s="2">
        <f t="shared" si="38"/>
        <v>3.7961168199582447E-4</v>
      </c>
      <c r="I381" s="2">
        <f t="shared" si="39"/>
        <v>6.381352452644512E-3</v>
      </c>
    </row>
    <row r="382" spans="1:9" x14ac:dyDescent="0.25">
      <c r="A382" s="1">
        <v>42509</v>
      </c>
      <c r="B382" s="2">
        <v>-3.7067243593813526E-3</v>
      </c>
      <c r="C382" s="2">
        <f t="shared" si="35"/>
        <v>-4.2914933041886278E-3</v>
      </c>
      <c r="D382" s="3">
        <f t="shared" si="36"/>
        <v>1.8416914779895826E-5</v>
      </c>
      <c r="E382" s="3">
        <f t="shared" si="40"/>
        <v>1.4410502910769897E-7</v>
      </c>
      <c r="F382" s="3">
        <f t="shared" si="41"/>
        <v>3.3017394966388696E-5</v>
      </c>
      <c r="G382" s="10">
        <f t="shared" si="37"/>
        <v>3.7192345476692816</v>
      </c>
      <c r="H382" s="2">
        <f t="shared" si="38"/>
        <v>4.2914933041886278E-3</v>
      </c>
      <c r="I382" s="2">
        <f t="shared" si="39"/>
        <v>5.7460764845578497E-3</v>
      </c>
    </row>
    <row r="383" spans="1:9" x14ac:dyDescent="0.25">
      <c r="A383" s="1">
        <v>42510</v>
      </c>
      <c r="B383" s="2">
        <v>6.019489813925416E-3</v>
      </c>
      <c r="C383" s="2">
        <f t="shared" si="35"/>
        <v>5.4347208691181408E-3</v>
      </c>
      <c r="D383" s="3">
        <f t="shared" si="36"/>
        <v>2.953619092522824E-5</v>
      </c>
      <c r="E383" s="3">
        <f t="shared" si="40"/>
        <v>1.8416914779895826E-5</v>
      </c>
      <c r="F383" s="3">
        <f t="shared" si="41"/>
        <v>2.9062332206373064E-5</v>
      </c>
      <c r="G383" s="10">
        <f t="shared" si="37"/>
        <v>3.5217671514695787</v>
      </c>
      <c r="H383" s="2">
        <f t="shared" si="38"/>
        <v>5.4347208691181408E-3</v>
      </c>
      <c r="I383" s="2">
        <f t="shared" si="39"/>
        <v>5.3909491007032391E-3</v>
      </c>
    </row>
    <row r="384" spans="1:9" x14ac:dyDescent="0.25">
      <c r="A384" s="1">
        <v>42513</v>
      </c>
      <c r="B384" s="2">
        <v>-2.0854447649489849E-3</v>
      </c>
      <c r="C384" s="2">
        <f t="shared" si="35"/>
        <v>-2.6702137097562601E-3</v>
      </c>
      <c r="D384" s="3">
        <f t="shared" si="36"/>
        <v>7.130041255770289E-6</v>
      </c>
      <c r="E384" s="3">
        <f t="shared" si="40"/>
        <v>2.953619092522824E-5</v>
      </c>
      <c r="F384" s="3">
        <f t="shared" si="41"/>
        <v>2.7221233863891491E-5</v>
      </c>
      <c r="G384" s="10">
        <f t="shared" si="37"/>
        <v>4.0508190559749986</v>
      </c>
      <c r="H384" s="2">
        <f t="shared" si="38"/>
        <v>2.6702137097562601E-3</v>
      </c>
      <c r="I384" s="2">
        <f t="shared" si="39"/>
        <v>5.2173972307934819E-3</v>
      </c>
    </row>
    <row r="385" spans="1:9" x14ac:dyDescent="0.25">
      <c r="A385" s="1">
        <v>42514</v>
      </c>
      <c r="B385" s="2">
        <v>1.3681373410675546E-2</v>
      </c>
      <c r="C385" s="2">
        <f t="shared" si="35"/>
        <v>1.3096604465868271E-2</v>
      </c>
      <c r="D385" s="3">
        <f t="shared" si="36"/>
        <v>1.7152104853540074E-4</v>
      </c>
      <c r="E385" s="3">
        <f t="shared" si="40"/>
        <v>7.130041255770289E-6</v>
      </c>
      <c r="F385" s="3">
        <f t="shared" si="41"/>
        <v>2.336168883452879E-5</v>
      </c>
      <c r="G385" s="10">
        <f t="shared" si="37"/>
        <v>1.9294505737541259</v>
      </c>
      <c r="H385" s="2">
        <f t="shared" si="38"/>
        <v>1.3096604465868271E-2</v>
      </c>
      <c r="I385" s="2">
        <f t="shared" si="39"/>
        <v>4.833393097455326E-3</v>
      </c>
    </row>
    <row r="386" spans="1:9" x14ac:dyDescent="0.25">
      <c r="A386" s="1">
        <v>42515</v>
      </c>
      <c r="B386" s="2">
        <v>6.9747502480661527E-3</v>
      </c>
      <c r="C386" s="2">
        <f t="shared" si="35"/>
        <v>6.3899813032588775E-3</v>
      </c>
      <c r="D386" s="3">
        <f t="shared" si="36"/>
        <v>4.0831861055998024E-5</v>
      </c>
      <c r="E386" s="3">
        <f t="shared" si="40"/>
        <v>1.7152104853540074E-4</v>
      </c>
      <c r="F386" s="3">
        <f t="shared" si="41"/>
        <v>3.8278922697558463E-5</v>
      </c>
      <c r="G386" s="10">
        <f t="shared" si="37"/>
        <v>3.3593500517903037</v>
      </c>
      <c r="H386" s="2">
        <f t="shared" si="38"/>
        <v>6.3899813032588775E-3</v>
      </c>
      <c r="I386" s="2">
        <f t="shared" si="39"/>
        <v>6.1869962580850544E-3</v>
      </c>
    </row>
    <row r="387" spans="1:9" x14ac:dyDescent="0.25">
      <c r="A387" s="1">
        <v>42516</v>
      </c>
      <c r="B387" s="2">
        <v>-2.104719354808493E-4</v>
      </c>
      <c r="C387" s="2">
        <f t="shared" si="35"/>
        <v>-7.9524088028812441E-4</v>
      </c>
      <c r="D387" s="3">
        <f t="shared" si="36"/>
        <v>6.3240805768143099E-7</v>
      </c>
      <c r="E387" s="3">
        <f t="shared" si="40"/>
        <v>4.0831861055998024E-5</v>
      </c>
      <c r="F387" s="3">
        <f t="shared" si="41"/>
        <v>3.556184635673534E-5</v>
      </c>
      <c r="G387" s="10">
        <f t="shared" si="37"/>
        <v>4.2956172791883089</v>
      </c>
      <c r="H387" s="2">
        <f t="shared" si="38"/>
        <v>7.9524088028812441E-4</v>
      </c>
      <c r="I387" s="2">
        <f t="shared" si="39"/>
        <v>5.9633754163841927E-3</v>
      </c>
    </row>
    <row r="388" spans="1:9" x14ac:dyDescent="0.25">
      <c r="A388" s="1">
        <v>42517</v>
      </c>
      <c r="B388" s="2">
        <v>4.2868762260179771E-3</v>
      </c>
      <c r="C388" s="2">
        <f t="shared" si="35"/>
        <v>3.7021072812107019E-3</v>
      </c>
      <c r="D388" s="3">
        <f t="shared" si="36"/>
        <v>1.3705598321593295E-5</v>
      </c>
      <c r="E388" s="3">
        <f t="shared" si="40"/>
        <v>6.3240805768143099E-7</v>
      </c>
      <c r="F388" s="3">
        <f t="shared" si="41"/>
        <v>2.908952771199882E-5</v>
      </c>
      <c r="G388" s="10">
        <f t="shared" si="37"/>
        <v>3.8430136223503513</v>
      </c>
      <c r="H388" s="2">
        <f t="shared" si="38"/>
        <v>3.7021072812107019E-3</v>
      </c>
      <c r="I388" s="2">
        <f t="shared" si="39"/>
        <v>5.3934708409333985E-3</v>
      </c>
    </row>
    <row r="389" spans="1:9" x14ac:dyDescent="0.25">
      <c r="A389" s="1">
        <v>42521</v>
      </c>
      <c r="B389" s="2">
        <v>-1.0004478195001498E-3</v>
      </c>
      <c r="C389" s="2">
        <f t="shared" si="35"/>
        <v>-1.585216764307425E-3</v>
      </c>
      <c r="D389" s="3">
        <f t="shared" si="36"/>
        <v>2.5129121898413025E-6</v>
      </c>
      <c r="E389" s="3">
        <f t="shared" si="40"/>
        <v>1.3705598321593295E-5</v>
      </c>
      <c r="F389" s="3">
        <f t="shared" si="41"/>
        <v>2.551895226061635E-5</v>
      </c>
      <c r="G389" s="10">
        <f t="shared" si="37"/>
        <v>4.2810942922008675</v>
      </c>
      <c r="H389" s="2">
        <f t="shared" si="38"/>
        <v>1.585216764307425E-3</v>
      </c>
      <c r="I389" s="2">
        <f t="shared" si="39"/>
        <v>5.0516286740630838E-3</v>
      </c>
    </row>
    <row r="390" spans="1:9" x14ac:dyDescent="0.25">
      <c r="A390" s="1">
        <v>42522</v>
      </c>
      <c r="B390" s="2">
        <v>1.130207538531991E-3</v>
      </c>
      <c r="C390" s="2">
        <f t="shared" si="35"/>
        <v>5.4543859372471585E-4</v>
      </c>
      <c r="D390" s="3">
        <f t="shared" si="36"/>
        <v>2.9750325952439564E-7</v>
      </c>
      <c r="E390" s="3">
        <f t="shared" si="40"/>
        <v>2.5129121898413025E-6</v>
      </c>
      <c r="F390" s="3">
        <f t="shared" si="41"/>
        <v>2.1545698918561899E-5</v>
      </c>
      <c r="G390" s="10">
        <f t="shared" si="37"/>
        <v>4.5620124974609437</v>
      </c>
      <c r="H390" s="2">
        <f t="shared" si="38"/>
        <v>5.4543859372471585E-4</v>
      </c>
      <c r="I390" s="2">
        <f t="shared" si="39"/>
        <v>4.6417344730781294E-3</v>
      </c>
    </row>
    <row r="391" spans="1:9" x14ac:dyDescent="0.25">
      <c r="A391" s="1">
        <v>42523</v>
      </c>
      <c r="B391" s="2">
        <v>2.8247107410461769E-3</v>
      </c>
      <c r="C391" s="2">
        <f t="shared" si="35"/>
        <v>2.2399417962389017E-3</v>
      </c>
      <c r="D391" s="3">
        <f t="shared" si="36"/>
        <v>5.0173392505379575E-6</v>
      </c>
      <c r="E391" s="3">
        <f t="shared" si="40"/>
        <v>2.9750325952439564E-7</v>
      </c>
      <c r="F391" s="3">
        <f t="shared" si="41"/>
        <v>1.8238997563367605E-5</v>
      </c>
      <c r="G391" s="10">
        <f t="shared" si="37"/>
        <v>4.2383382469812085</v>
      </c>
      <c r="H391" s="2">
        <f t="shared" si="38"/>
        <v>2.2399417962389017E-3</v>
      </c>
      <c r="I391" s="2">
        <f t="shared" si="39"/>
        <v>4.2707139407091648E-3</v>
      </c>
    </row>
    <row r="392" spans="1:9" x14ac:dyDescent="0.25">
      <c r="A392" s="1">
        <v>42524</v>
      </c>
      <c r="B392" s="2">
        <v>-2.9117543676315805E-3</v>
      </c>
      <c r="C392" s="2">
        <f t="shared" si="35"/>
        <v>-3.4965233124388557E-3</v>
      </c>
      <c r="D392" s="3">
        <f t="shared" si="36"/>
        <v>1.2225675274428387E-5</v>
      </c>
      <c r="E392" s="3">
        <f t="shared" si="40"/>
        <v>5.0173392505379575E-6</v>
      </c>
      <c r="F392" s="3">
        <f t="shared" si="41"/>
        <v>1.6201517377798531E-5</v>
      </c>
      <c r="G392" s="10">
        <f t="shared" si="37"/>
        <v>3.9533781270834196</v>
      </c>
      <c r="H392" s="2">
        <f t="shared" si="38"/>
        <v>3.4965233124388557E-3</v>
      </c>
      <c r="I392" s="2">
        <f t="shared" si="39"/>
        <v>4.0251108528584064E-3</v>
      </c>
    </row>
    <row r="393" spans="1:9" x14ac:dyDescent="0.25">
      <c r="A393" s="1">
        <v>42527</v>
      </c>
      <c r="B393" s="2">
        <v>4.8972669629798737E-3</v>
      </c>
      <c r="C393" s="2">
        <f t="shared" si="35"/>
        <v>4.3124980181725985E-3</v>
      </c>
      <c r="D393" s="3">
        <f t="shared" si="36"/>
        <v>1.8597639156742589E-5</v>
      </c>
      <c r="E393" s="3">
        <f t="shared" si="40"/>
        <v>1.2225675274428387E-5</v>
      </c>
      <c r="F393" s="3">
        <f t="shared" si="41"/>
        <v>1.5414186685482545E-5</v>
      </c>
      <c r="G393" s="10">
        <f t="shared" si="37"/>
        <v>3.7485435208595717</v>
      </c>
      <c r="H393" s="2">
        <f t="shared" si="38"/>
        <v>4.3124980181725985E-3</v>
      </c>
      <c r="I393" s="2">
        <f t="shared" si="39"/>
        <v>3.9260905090792988E-3</v>
      </c>
    </row>
    <row r="394" spans="1:9" x14ac:dyDescent="0.25">
      <c r="A394" s="1">
        <v>42528</v>
      </c>
      <c r="B394" s="2">
        <v>1.2894600859958416E-3</v>
      </c>
      <c r="C394" s="2">
        <f t="shared" si="35"/>
        <v>7.046911411885665E-4</v>
      </c>
      <c r="D394" s="3">
        <f t="shared" si="36"/>
        <v>4.9658960446964421E-7</v>
      </c>
      <c r="E394" s="3">
        <f t="shared" si="40"/>
        <v>1.8597639156742589E-5</v>
      </c>
      <c r="F394" s="3">
        <f t="shared" si="41"/>
        <v>1.550035664461488E-5</v>
      </c>
      <c r="G394" s="10">
        <f t="shared" si="37"/>
        <v>4.6651869122775782</v>
      </c>
      <c r="H394" s="2">
        <f t="shared" si="38"/>
        <v>7.046911411885665E-4</v>
      </c>
      <c r="I394" s="2">
        <f t="shared" si="39"/>
        <v>3.9370492306567469E-3</v>
      </c>
    </row>
    <row r="395" spans="1:9" x14ac:dyDescent="0.25">
      <c r="A395" s="1">
        <v>42529</v>
      </c>
      <c r="B395" s="2">
        <v>3.3094553839014829E-3</v>
      </c>
      <c r="C395" s="2">
        <f t="shared" si="35"/>
        <v>2.7246864390942076E-3</v>
      </c>
      <c r="D395" s="3">
        <f t="shared" si="36"/>
        <v>7.423916191383873E-6</v>
      </c>
      <c r="E395" s="3">
        <f t="shared" si="40"/>
        <v>4.9658960446964421E-7</v>
      </c>
      <c r="F395" s="3">
        <f t="shared" si="41"/>
        <v>1.3596422250503959E-5</v>
      </c>
      <c r="G395" s="10">
        <f t="shared" si="37"/>
        <v>4.1707732067711571</v>
      </c>
      <c r="H395" s="2">
        <f t="shared" si="38"/>
        <v>2.7246864390942076E-3</v>
      </c>
      <c r="I395" s="2">
        <f t="shared" si="39"/>
        <v>3.6873326742381082E-3</v>
      </c>
    </row>
    <row r="396" spans="1:9" x14ac:dyDescent="0.25">
      <c r="A396" s="1">
        <v>42530</v>
      </c>
      <c r="B396" s="2">
        <v>-1.7176941371889187E-3</v>
      </c>
      <c r="C396" s="2">
        <f t="shared" si="35"/>
        <v>-2.3024630819961939E-3</v>
      </c>
      <c r="D396" s="3">
        <f t="shared" si="36"/>
        <v>5.3013362439554123E-6</v>
      </c>
      <c r="E396" s="3">
        <f t="shared" si="40"/>
        <v>7.423916191383873E-6</v>
      </c>
      <c r="F396" s="3">
        <f t="shared" si="41"/>
        <v>1.2881538278176505E-5</v>
      </c>
      <c r="G396" s="10">
        <f t="shared" si="37"/>
        <v>4.2951925780472795</v>
      </c>
      <c r="H396" s="2">
        <f t="shared" si="38"/>
        <v>2.3024630819961939E-3</v>
      </c>
      <c r="I396" s="2">
        <f t="shared" si="39"/>
        <v>3.5890859948149063E-3</v>
      </c>
    </row>
    <row r="397" spans="1:9" x14ac:dyDescent="0.25">
      <c r="A397" s="1">
        <v>42531</v>
      </c>
      <c r="B397" s="2">
        <v>-9.175222644506098E-3</v>
      </c>
      <c r="C397" s="2">
        <f t="shared" si="35"/>
        <v>-9.7599915893133733E-3</v>
      </c>
      <c r="D397" s="3">
        <f t="shared" si="36"/>
        <v>9.5257435823467782E-5</v>
      </c>
      <c r="E397" s="3">
        <f t="shared" si="40"/>
        <v>5.3013362439554123E-6</v>
      </c>
      <c r="F397" s="3">
        <f t="shared" si="41"/>
        <v>1.2098917096002218E-5</v>
      </c>
      <c r="G397" s="10">
        <f t="shared" si="37"/>
        <v>2.1621242535354273</v>
      </c>
      <c r="H397" s="2">
        <f t="shared" si="38"/>
        <v>9.7599915893133733E-3</v>
      </c>
      <c r="I397" s="2">
        <f t="shared" si="39"/>
        <v>3.478349766196927E-3</v>
      </c>
    </row>
    <row r="398" spans="1:9" x14ac:dyDescent="0.25">
      <c r="A398" s="1">
        <v>42534</v>
      </c>
      <c r="B398" s="2">
        <v>-8.1151869928008935E-3</v>
      </c>
      <c r="C398" s="2">
        <f t="shared" si="35"/>
        <v>-8.6999559376081687E-3</v>
      </c>
      <c r="D398" s="3">
        <f t="shared" si="36"/>
        <v>7.5689233316323631E-5</v>
      </c>
      <c r="E398" s="3">
        <f t="shared" si="40"/>
        <v>9.5257435823467782E-5</v>
      </c>
      <c r="F398" s="3">
        <f t="shared" si="41"/>
        <v>2.1287403594902332E-5</v>
      </c>
      <c r="G398" s="10">
        <f t="shared" si="37"/>
        <v>2.7999236965752581</v>
      </c>
      <c r="H398" s="2">
        <f t="shared" si="38"/>
        <v>8.6999559376081687E-3</v>
      </c>
      <c r="I398" s="2">
        <f t="shared" si="39"/>
        <v>4.6138274344520438E-3</v>
      </c>
    </row>
    <row r="399" spans="1:9" x14ac:dyDescent="0.25">
      <c r="A399" s="1">
        <v>42535</v>
      </c>
      <c r="B399" s="2">
        <v>-1.7988898829277566E-3</v>
      </c>
      <c r="C399" s="2">
        <f t="shared" ref="C399:C462" si="42">B399-B$5</f>
        <v>-2.3836588277350319E-3</v>
      </c>
      <c r="D399" s="3">
        <f t="shared" ref="D399:D462" si="43">C399^2</f>
        <v>5.6818294070391465E-6</v>
      </c>
      <c r="E399" s="3">
        <f t="shared" si="40"/>
        <v>7.5689233316323631E-5</v>
      </c>
      <c r="F399" s="3">
        <f t="shared" si="41"/>
        <v>2.6246597078989775E-5</v>
      </c>
      <c r="G399" s="10">
        <f t="shared" ref="G399:G462" si="44">IFERROR(LN(1/(2*SQRT(F399))*EXP(-SQRT(D399/F399))),-10000)</f>
        <v>4.1155672020616638</v>
      </c>
      <c r="H399" s="2">
        <f t="shared" ref="H399:H462" si="45">SQRT(D399)</f>
        <v>2.3836588277350319E-3</v>
      </c>
      <c r="I399" s="2">
        <f t="shared" ref="I399:I462" si="46">SQRT(F399)</f>
        <v>5.123143281130226E-3</v>
      </c>
    </row>
    <row r="400" spans="1:9" x14ac:dyDescent="0.25">
      <c r="A400" s="1">
        <v>42536</v>
      </c>
      <c r="B400" s="2">
        <v>-1.8406799915194894E-3</v>
      </c>
      <c r="C400" s="2">
        <f t="shared" si="42"/>
        <v>-2.4254489363267646E-3</v>
      </c>
      <c r="D400" s="3">
        <f t="shared" si="43"/>
        <v>5.8828025427286338E-6</v>
      </c>
      <c r="E400" s="3">
        <f t="shared" ref="E400:E463" si="47">D399</f>
        <v>5.6818294070391465E-6</v>
      </c>
      <c r="F400" s="3">
        <f t="shared" ref="F400:F463" si="48">B$6+B$7*E400+B$8*F399</f>
        <v>2.2452066348221867E-5</v>
      </c>
      <c r="G400" s="10">
        <f t="shared" si="44"/>
        <v>4.1470417037783571</v>
      </c>
      <c r="H400" s="2">
        <f t="shared" si="45"/>
        <v>2.4254489363267646E-3</v>
      </c>
      <c r="I400" s="2">
        <f t="shared" si="46"/>
        <v>4.7383611458205535E-3</v>
      </c>
    </row>
    <row r="401" spans="1:9" x14ac:dyDescent="0.25">
      <c r="A401" s="1">
        <v>42537</v>
      </c>
      <c r="B401" s="2">
        <v>3.1329954139511784E-3</v>
      </c>
      <c r="C401" s="2">
        <f t="shared" si="42"/>
        <v>2.5482264691439032E-3</v>
      </c>
      <c r="D401" s="3">
        <f t="shared" si="43"/>
        <v>6.4934581380456036E-6</v>
      </c>
      <c r="E401" s="3">
        <f t="shared" si="47"/>
        <v>5.8828025427286338E-6</v>
      </c>
      <c r="F401" s="3">
        <f t="shared" si="48"/>
        <v>1.9546296421599132E-5</v>
      </c>
      <c r="G401" s="10">
        <f t="shared" si="44"/>
        <v>4.1518393261777549</v>
      </c>
      <c r="H401" s="2">
        <f t="shared" si="45"/>
        <v>2.5482264691439032E-3</v>
      </c>
      <c r="I401" s="2">
        <f t="shared" si="46"/>
        <v>4.4211193629667056E-3</v>
      </c>
    </row>
    <row r="402" spans="1:9" x14ac:dyDescent="0.25">
      <c r="A402" s="1">
        <v>42538</v>
      </c>
      <c r="B402" s="2">
        <v>-3.2579560055631118E-3</v>
      </c>
      <c r="C402" s="2">
        <f t="shared" si="42"/>
        <v>-3.842724950370387E-3</v>
      </c>
      <c r="D402" s="3">
        <f t="shared" si="43"/>
        <v>1.4766535044199093E-5</v>
      </c>
      <c r="E402" s="3">
        <f t="shared" si="47"/>
        <v>6.4934581380456036E-6</v>
      </c>
      <c r="F402" s="3">
        <f t="shared" si="48"/>
        <v>1.7370841134166927E-5</v>
      </c>
      <c r="G402" s="10">
        <f t="shared" si="44"/>
        <v>3.8652159382591482</v>
      </c>
      <c r="H402" s="2">
        <f t="shared" si="45"/>
        <v>3.842724950370387E-3</v>
      </c>
      <c r="I402" s="2">
        <f t="shared" si="46"/>
        <v>4.1678341058836452E-3</v>
      </c>
    </row>
    <row r="403" spans="1:9" x14ac:dyDescent="0.25">
      <c r="A403" s="1">
        <v>42541</v>
      </c>
      <c r="B403" s="2">
        <v>5.8081710296347122E-3</v>
      </c>
      <c r="C403" s="2">
        <f t="shared" si="42"/>
        <v>5.223402084827437E-3</v>
      </c>
      <c r="D403" s="3">
        <f t="shared" si="43"/>
        <v>2.7283929339779614E-5</v>
      </c>
      <c r="E403" s="3">
        <f t="shared" si="47"/>
        <v>1.4766535044199093E-5</v>
      </c>
      <c r="F403" s="3">
        <f t="shared" si="48"/>
        <v>1.6592960637097491E-5</v>
      </c>
      <c r="G403" s="10">
        <f t="shared" si="44"/>
        <v>3.5278132905503372</v>
      </c>
      <c r="H403" s="2">
        <f t="shared" si="45"/>
        <v>5.223402084827437E-3</v>
      </c>
      <c r="I403" s="2">
        <f t="shared" si="46"/>
        <v>4.073445794054156E-3</v>
      </c>
    </row>
    <row r="404" spans="1:9" x14ac:dyDescent="0.25">
      <c r="A404" s="1">
        <v>42542</v>
      </c>
      <c r="B404" s="2">
        <v>2.7121084843393373E-3</v>
      </c>
      <c r="C404" s="2">
        <f t="shared" si="42"/>
        <v>2.127339539532062E-3</v>
      </c>
      <c r="D404" s="3">
        <f t="shared" si="43"/>
        <v>4.5255735164564859E-6</v>
      </c>
      <c r="E404" s="3">
        <f t="shared" si="47"/>
        <v>2.7283929339779614E-5</v>
      </c>
      <c r="F404" s="3">
        <f t="shared" si="48"/>
        <v>1.7355392359152207E-5</v>
      </c>
      <c r="G404" s="10">
        <f t="shared" si="44"/>
        <v>4.2770108701966878</v>
      </c>
      <c r="H404" s="2">
        <f t="shared" si="45"/>
        <v>2.127339539532062E-3</v>
      </c>
      <c r="I404" s="2">
        <f t="shared" si="46"/>
        <v>4.1659803599095619E-3</v>
      </c>
    </row>
    <row r="405" spans="1:9" x14ac:dyDescent="0.25">
      <c r="A405" s="1">
        <v>42543</v>
      </c>
      <c r="B405" s="2">
        <v>-1.6515869596439581E-3</v>
      </c>
      <c r="C405" s="2">
        <f t="shared" si="42"/>
        <v>-2.2363559044512333E-3</v>
      </c>
      <c r="D405" s="3">
        <f t="shared" si="43"/>
        <v>5.0012877313738934E-6</v>
      </c>
      <c r="E405" s="3">
        <f t="shared" si="47"/>
        <v>4.5255735164564859E-6</v>
      </c>
      <c r="F405" s="3">
        <f t="shared" si="48"/>
        <v>1.5466245206141447E-5</v>
      </c>
      <c r="G405" s="10">
        <f t="shared" si="44"/>
        <v>4.2766236453016617</v>
      </c>
      <c r="H405" s="2">
        <f t="shared" si="45"/>
        <v>2.2363559044512333E-3</v>
      </c>
      <c r="I405" s="2">
        <f t="shared" si="46"/>
        <v>3.932714737448096E-3</v>
      </c>
    </row>
    <row r="406" spans="1:9" x14ac:dyDescent="0.25">
      <c r="A406" s="1">
        <v>42544</v>
      </c>
      <c r="B406" s="2">
        <v>1.3364022153492305E-2</v>
      </c>
      <c r="C406" s="2">
        <f t="shared" si="42"/>
        <v>1.277925320868503E-2</v>
      </c>
      <c r="D406" s="3">
        <f t="shared" si="43"/>
        <v>1.6330931257168665E-4</v>
      </c>
      <c r="E406" s="3">
        <f t="shared" si="47"/>
        <v>5.0012877313738934E-6</v>
      </c>
      <c r="F406" s="3">
        <f t="shared" si="48"/>
        <v>1.406046979780164E-5</v>
      </c>
      <c r="G406" s="10">
        <f t="shared" si="44"/>
        <v>1.4848775743376765</v>
      </c>
      <c r="H406" s="2">
        <f t="shared" si="45"/>
        <v>1.277925320868503E-2</v>
      </c>
      <c r="I406" s="2">
        <f t="shared" si="46"/>
        <v>3.7497292966028415E-3</v>
      </c>
    </row>
    <row r="407" spans="1:9" x14ac:dyDescent="0.25">
      <c r="A407" s="1">
        <v>42545</v>
      </c>
      <c r="B407" s="2">
        <v>-3.5919784982870628E-2</v>
      </c>
      <c r="C407" s="2">
        <f t="shared" si="42"/>
        <v>-3.6504553927677902E-2</v>
      </c>
      <c r="D407" s="3">
        <f t="shared" si="43"/>
        <v>1.3325824574587442E-3</v>
      </c>
      <c r="E407" s="3">
        <f t="shared" si="47"/>
        <v>1.6330931257168665E-4</v>
      </c>
      <c r="F407" s="3">
        <f t="shared" si="48"/>
        <v>3.0208722082289347E-5</v>
      </c>
      <c r="G407" s="10">
        <f t="shared" si="44"/>
        <v>-2.1311819318749095</v>
      </c>
      <c r="H407" s="2">
        <f t="shared" si="45"/>
        <v>3.6504553927677902E-2</v>
      </c>
      <c r="I407" s="2">
        <f t="shared" si="46"/>
        <v>5.4962461810120324E-3</v>
      </c>
    </row>
    <row r="408" spans="1:9" x14ac:dyDescent="0.25">
      <c r="A408" s="1">
        <v>42548</v>
      </c>
      <c r="B408" s="2">
        <v>-1.809650487628911E-2</v>
      </c>
      <c r="C408" s="2">
        <f t="shared" si="42"/>
        <v>-1.8681273821096384E-2</v>
      </c>
      <c r="D408" s="3">
        <f t="shared" si="43"/>
        <v>3.4898999157878107E-4</v>
      </c>
      <c r="E408" s="3">
        <f t="shared" si="47"/>
        <v>1.3325824574587442E-3</v>
      </c>
      <c r="F408" s="3">
        <f t="shared" si="48"/>
        <v>1.6995088092721365E-4</v>
      </c>
      <c r="G408" s="10">
        <f t="shared" si="44"/>
        <v>2.2138580351209876</v>
      </c>
      <c r="H408" s="2">
        <f t="shared" si="45"/>
        <v>1.8681273821096384E-2</v>
      </c>
      <c r="I408" s="2">
        <f t="shared" si="46"/>
        <v>1.3036521043868017E-2</v>
      </c>
    </row>
    <row r="409" spans="1:9" x14ac:dyDescent="0.25">
      <c r="A409" s="1">
        <v>42549</v>
      </c>
      <c r="B409" s="2">
        <v>1.7770202045447769E-2</v>
      </c>
      <c r="C409" s="2">
        <f t="shared" si="42"/>
        <v>1.7185433100640496E-2</v>
      </c>
      <c r="D409" s="3">
        <f t="shared" si="43"/>
        <v>2.9533911085659001E-4</v>
      </c>
      <c r="E409" s="3">
        <f t="shared" si="47"/>
        <v>3.4898999157878107E-4</v>
      </c>
      <c r="F409" s="3">
        <f t="shared" si="48"/>
        <v>1.7069758665657145E-4</v>
      </c>
      <c r="G409" s="10">
        <f t="shared" si="44"/>
        <v>2.3292948100187645</v>
      </c>
      <c r="H409" s="2">
        <f t="shared" si="45"/>
        <v>1.7185433100640496E-2</v>
      </c>
      <c r="I409" s="2">
        <f t="shared" si="46"/>
        <v>1.3065128650593972E-2</v>
      </c>
    </row>
    <row r="410" spans="1:9" x14ac:dyDescent="0.25">
      <c r="A410" s="1">
        <v>42550</v>
      </c>
      <c r="B410" s="2">
        <v>1.703264590465059E-2</v>
      </c>
      <c r="C410" s="2">
        <f t="shared" si="42"/>
        <v>1.6447876959843316E-2</v>
      </c>
      <c r="D410" s="3">
        <f t="shared" si="43"/>
        <v>2.7053265648614461E-4</v>
      </c>
      <c r="E410" s="3">
        <f t="shared" si="47"/>
        <v>2.9533911085659001E-4</v>
      </c>
      <c r="F410" s="3">
        <f t="shared" si="48"/>
        <v>1.6543345167825815E-4</v>
      </c>
      <c r="G410" s="10">
        <f t="shared" si="44"/>
        <v>2.3815366811512919</v>
      </c>
      <c r="H410" s="2">
        <f t="shared" si="45"/>
        <v>1.6447876959843316E-2</v>
      </c>
      <c r="I410" s="2">
        <f t="shared" si="46"/>
        <v>1.2862093596233007E-2</v>
      </c>
    </row>
    <row r="411" spans="1:9" x14ac:dyDescent="0.25">
      <c r="A411" s="1">
        <v>42551</v>
      </c>
      <c r="B411" s="2">
        <v>1.3565002390415248E-2</v>
      </c>
      <c r="C411" s="2">
        <f t="shared" si="42"/>
        <v>1.2980233445607973E-2</v>
      </c>
      <c r="D411" s="3">
        <f t="shared" si="43"/>
        <v>1.6848646030247983E-4</v>
      </c>
      <c r="E411" s="3">
        <f t="shared" si="47"/>
        <v>2.7053265648614461E-4</v>
      </c>
      <c r="F411" s="3">
        <f t="shared" si="48"/>
        <v>1.5867159453594563E-4</v>
      </c>
      <c r="G411" s="10">
        <f t="shared" si="44"/>
        <v>2.6507255824818099</v>
      </c>
      <c r="H411" s="2">
        <f t="shared" si="45"/>
        <v>1.2980233445607973E-2</v>
      </c>
      <c r="I411" s="2">
        <f t="shared" si="46"/>
        <v>1.2596491358149921E-2</v>
      </c>
    </row>
    <row r="412" spans="1:9" x14ac:dyDescent="0.25">
      <c r="A412" s="1">
        <v>42552</v>
      </c>
      <c r="B412" s="2">
        <v>1.9486769007936999E-3</v>
      </c>
      <c r="C412" s="2">
        <f t="shared" si="42"/>
        <v>1.3639079559864247E-3</v>
      </c>
      <c r="D412" s="3">
        <f t="shared" si="43"/>
        <v>1.8602449124030671E-6</v>
      </c>
      <c r="E412" s="3">
        <f t="shared" si="47"/>
        <v>1.6848646030247983E-4</v>
      </c>
      <c r="F412" s="3">
        <f t="shared" si="48"/>
        <v>1.4234612499934088E-4</v>
      </c>
      <c r="G412" s="10">
        <f t="shared" si="44"/>
        <v>3.6211599289579026</v>
      </c>
      <c r="H412" s="2">
        <f t="shared" si="45"/>
        <v>1.3639079559864247E-3</v>
      </c>
      <c r="I412" s="2">
        <f t="shared" si="46"/>
        <v>1.1930889530933596E-2</v>
      </c>
    </row>
    <row r="413" spans="1:9" x14ac:dyDescent="0.25">
      <c r="A413" s="1">
        <v>42556</v>
      </c>
      <c r="B413" s="2">
        <v>-6.8475237166835123E-3</v>
      </c>
      <c r="C413" s="2">
        <f t="shared" si="42"/>
        <v>-7.4322926614907876E-3</v>
      </c>
      <c r="D413" s="3">
        <f t="shared" si="43"/>
        <v>5.5238974206049817E-5</v>
      </c>
      <c r="E413" s="3">
        <f t="shared" si="47"/>
        <v>1.8602449124030671E-6</v>
      </c>
      <c r="F413" s="3">
        <f t="shared" si="48"/>
        <v>1.1161194844997855E-4</v>
      </c>
      <c r="G413" s="10">
        <f t="shared" si="44"/>
        <v>3.1535886077693487</v>
      </c>
      <c r="H413" s="2">
        <f t="shared" si="45"/>
        <v>7.4322926614907876E-3</v>
      </c>
      <c r="I413" s="2">
        <f t="shared" si="46"/>
        <v>1.0564655623823171E-2</v>
      </c>
    </row>
    <row r="414" spans="1:9" x14ac:dyDescent="0.25">
      <c r="A414" s="1">
        <v>42557</v>
      </c>
      <c r="B414" s="2">
        <v>5.3529960977711788E-3</v>
      </c>
      <c r="C414" s="2">
        <f t="shared" si="42"/>
        <v>4.7682271529639036E-3</v>
      </c>
      <c r="D414" s="3">
        <f t="shared" si="43"/>
        <v>2.2735990182262252E-5</v>
      </c>
      <c r="E414" s="3">
        <f t="shared" si="47"/>
        <v>5.5238974206049817E-5</v>
      </c>
      <c r="F414" s="3">
        <f t="shared" si="48"/>
        <v>9.3709806695534896E-5</v>
      </c>
      <c r="G414" s="10">
        <f t="shared" si="44"/>
        <v>3.4519406935925581</v>
      </c>
      <c r="H414" s="2">
        <f t="shared" si="45"/>
        <v>4.7682271529639036E-3</v>
      </c>
      <c r="I414" s="2">
        <f t="shared" si="46"/>
        <v>9.6803825696888078E-3</v>
      </c>
    </row>
    <row r="415" spans="1:9" x14ac:dyDescent="0.25">
      <c r="A415" s="1">
        <v>42558</v>
      </c>
      <c r="B415" s="2">
        <v>-8.7154062665195653E-4</v>
      </c>
      <c r="C415" s="2">
        <f t="shared" si="42"/>
        <v>-1.4563095714592317E-3</v>
      </c>
      <c r="D415" s="3">
        <f t="shared" si="43"/>
        <v>2.1208375679237713E-6</v>
      </c>
      <c r="E415" s="3">
        <f t="shared" si="47"/>
        <v>2.2735990182262252E-5</v>
      </c>
      <c r="F415" s="3">
        <f t="shared" si="48"/>
        <v>7.6359354188385183E-5</v>
      </c>
      <c r="G415" s="10">
        <f t="shared" si="44"/>
        <v>3.8802262035248734</v>
      </c>
      <c r="H415" s="2">
        <f t="shared" si="45"/>
        <v>1.4563095714592317E-3</v>
      </c>
      <c r="I415" s="2">
        <f t="shared" si="46"/>
        <v>8.7383839574823666E-3</v>
      </c>
    </row>
    <row r="416" spans="1:9" x14ac:dyDescent="0.25">
      <c r="A416" s="1">
        <v>42559</v>
      </c>
      <c r="B416" s="2">
        <v>1.5253348586681925E-2</v>
      </c>
      <c r="C416" s="2">
        <f t="shared" si="42"/>
        <v>1.466857964187465E-2</v>
      </c>
      <c r="D416" s="3">
        <f t="shared" si="43"/>
        <v>2.1516722871001942E-4</v>
      </c>
      <c r="E416" s="3">
        <f t="shared" si="47"/>
        <v>2.1208375679237713E-6</v>
      </c>
      <c r="F416" s="3">
        <f t="shared" si="48"/>
        <v>6.0728622815602712E-5</v>
      </c>
      <c r="G416" s="10">
        <f t="shared" si="44"/>
        <v>2.2790896763929216</v>
      </c>
      <c r="H416" s="2">
        <f t="shared" si="45"/>
        <v>1.466857964187465E-2</v>
      </c>
      <c r="I416" s="2">
        <f t="shared" si="46"/>
        <v>7.792857166380166E-3</v>
      </c>
    </row>
    <row r="417" spans="1:9" x14ac:dyDescent="0.25">
      <c r="A417" s="1">
        <v>42562</v>
      </c>
      <c r="B417" s="2">
        <v>3.4086107328981097E-3</v>
      </c>
      <c r="C417" s="2">
        <f t="shared" si="42"/>
        <v>2.8238417880908345E-3</v>
      </c>
      <c r="D417" s="3">
        <f t="shared" si="43"/>
        <v>7.974082444168041E-6</v>
      </c>
      <c r="E417" s="3">
        <f t="shared" si="47"/>
        <v>2.1516722871001942E-4</v>
      </c>
      <c r="F417" s="3">
        <f t="shared" si="48"/>
        <v>7.1860327803271811E-5</v>
      </c>
      <c r="G417" s="10">
        <f t="shared" si="44"/>
        <v>3.7441297189926233</v>
      </c>
      <c r="H417" s="2">
        <f t="shared" si="45"/>
        <v>2.8238417880908345E-3</v>
      </c>
      <c r="I417" s="2">
        <f t="shared" si="46"/>
        <v>8.4770471157869474E-3</v>
      </c>
    </row>
    <row r="418" spans="1:9" x14ac:dyDescent="0.25">
      <c r="A418" s="1">
        <v>42563</v>
      </c>
      <c r="B418" s="2">
        <v>7.0093020644219628E-3</v>
      </c>
      <c r="C418" s="2">
        <f t="shared" si="42"/>
        <v>6.4245331196146876E-3</v>
      </c>
      <c r="D418" s="3">
        <f t="shared" si="43"/>
        <v>4.127462580502603E-5</v>
      </c>
      <c r="E418" s="3">
        <f t="shared" si="47"/>
        <v>7.974082444168041E-6</v>
      </c>
      <c r="F418" s="3">
        <f t="shared" si="48"/>
        <v>5.7894590495916417E-5</v>
      </c>
      <c r="G418" s="10">
        <f t="shared" si="44"/>
        <v>3.3409459836782109</v>
      </c>
      <c r="H418" s="2">
        <f t="shared" si="45"/>
        <v>6.4245331196146876E-3</v>
      </c>
      <c r="I418" s="2">
        <f t="shared" si="46"/>
        <v>7.6088494856920664E-3</v>
      </c>
    </row>
    <row r="419" spans="1:9" x14ac:dyDescent="0.25">
      <c r="A419" s="1">
        <v>42564</v>
      </c>
      <c r="B419" s="2">
        <v>1.3474959807435738E-4</v>
      </c>
      <c r="C419" s="2">
        <f t="shared" si="42"/>
        <v>-4.5001934673291773E-4</v>
      </c>
      <c r="D419" s="3">
        <f t="shared" si="43"/>
        <v>2.0251741243392203E-7</v>
      </c>
      <c r="E419" s="3">
        <f t="shared" si="47"/>
        <v>4.127462580502603E-5</v>
      </c>
      <c r="F419" s="3">
        <f t="shared" si="48"/>
        <v>5.0744393747482509E-5</v>
      </c>
      <c r="G419" s="10">
        <f t="shared" si="44"/>
        <v>4.1880337047672009</v>
      </c>
      <c r="H419" s="2">
        <f t="shared" si="45"/>
        <v>4.5001934673291773E-4</v>
      </c>
      <c r="I419" s="2">
        <f t="shared" si="46"/>
        <v>7.1235099317318645E-3</v>
      </c>
    </row>
    <row r="420" spans="1:9" x14ac:dyDescent="0.25">
      <c r="A420" s="1">
        <v>42565</v>
      </c>
      <c r="B420" s="2">
        <v>5.2591721914301282E-3</v>
      </c>
      <c r="C420" s="2">
        <f t="shared" si="42"/>
        <v>4.6744032466228529E-3</v>
      </c>
      <c r="D420" s="3">
        <f t="shared" si="43"/>
        <v>2.185004571203827E-5</v>
      </c>
      <c r="E420" s="3">
        <f t="shared" si="47"/>
        <v>2.0251741243392203E-7</v>
      </c>
      <c r="F420" s="3">
        <f t="shared" si="48"/>
        <v>4.0756733656237413E-5</v>
      </c>
      <c r="G420" s="10">
        <f t="shared" si="44"/>
        <v>3.6286030183289775</v>
      </c>
      <c r="H420" s="2">
        <f t="shared" si="45"/>
        <v>4.6744032466228529E-3</v>
      </c>
      <c r="I420" s="2">
        <f t="shared" si="46"/>
        <v>6.3841000662769546E-3</v>
      </c>
    </row>
    <row r="421" spans="1:9" x14ac:dyDescent="0.25">
      <c r="A421" s="1">
        <v>42566</v>
      </c>
      <c r="B421" s="2">
        <v>-9.2894280762578774E-4</v>
      </c>
      <c r="C421" s="2">
        <f t="shared" si="42"/>
        <v>-1.513711752433063E-3</v>
      </c>
      <c r="D421" s="3">
        <f t="shared" si="43"/>
        <v>2.2913232694539745E-6</v>
      </c>
      <c r="E421" s="3">
        <f t="shared" si="47"/>
        <v>2.185004571203827E-5</v>
      </c>
      <c r="F421" s="3">
        <f t="shared" si="48"/>
        <v>3.5407290922650677E-5</v>
      </c>
      <c r="G421" s="10">
        <f t="shared" si="44"/>
        <v>4.1767610955179224</v>
      </c>
      <c r="H421" s="2">
        <f t="shared" si="45"/>
        <v>1.513711752433063E-3</v>
      </c>
      <c r="I421" s="2">
        <f t="shared" si="46"/>
        <v>5.9504025849223575E-3</v>
      </c>
    </row>
    <row r="422" spans="1:9" x14ac:dyDescent="0.25">
      <c r="A422" s="1">
        <v>42569</v>
      </c>
      <c r="B422" s="2">
        <v>2.3823401519147414E-3</v>
      </c>
      <c r="C422" s="2">
        <f t="shared" si="42"/>
        <v>1.7975712071074661E-3</v>
      </c>
      <c r="D422" s="3">
        <f t="shared" si="43"/>
        <v>3.231262244621793E-6</v>
      </c>
      <c r="E422" s="3">
        <f t="shared" si="47"/>
        <v>2.2913232694539745E-6</v>
      </c>
      <c r="F422" s="3">
        <f t="shared" si="48"/>
        <v>2.915086523641932E-5</v>
      </c>
      <c r="G422" s="10">
        <f t="shared" si="44"/>
        <v>4.1954300918804739</v>
      </c>
      <c r="H422" s="2">
        <f t="shared" si="45"/>
        <v>1.7975712071074661E-3</v>
      </c>
      <c r="I422" s="2">
        <f t="shared" si="46"/>
        <v>5.3991541223065041E-3</v>
      </c>
    </row>
    <row r="423" spans="1:9" x14ac:dyDescent="0.25">
      <c r="A423" s="1">
        <v>42570</v>
      </c>
      <c r="B423" s="2">
        <v>-1.4352366756040791E-3</v>
      </c>
      <c r="C423" s="2">
        <f t="shared" si="42"/>
        <v>-2.0200056204113543E-3</v>
      </c>
      <c r="D423" s="3">
        <f t="shared" si="43"/>
        <v>4.0804227064934601E-6</v>
      </c>
      <c r="E423" s="3">
        <f t="shared" si="47"/>
        <v>3.231262244621793E-6</v>
      </c>
      <c r="F423" s="3">
        <f t="shared" si="48"/>
        <v>2.4426076478632282E-5</v>
      </c>
      <c r="G423" s="10">
        <f t="shared" si="44"/>
        <v>4.2080626217643813</v>
      </c>
      <c r="H423" s="2">
        <f t="shared" si="45"/>
        <v>2.0200056204113543E-3</v>
      </c>
      <c r="I423" s="2">
        <f t="shared" si="46"/>
        <v>4.9422744236466958E-3</v>
      </c>
    </row>
    <row r="424" spans="1:9" x14ac:dyDescent="0.25">
      <c r="A424" s="1">
        <v>42571</v>
      </c>
      <c r="B424" s="2">
        <v>4.2703047444747622E-3</v>
      </c>
      <c r="C424" s="2">
        <f t="shared" si="42"/>
        <v>3.6855357996674869E-3</v>
      </c>
      <c r="D424" s="3">
        <f t="shared" si="43"/>
        <v>1.3583174130630662E-5</v>
      </c>
      <c r="E424" s="3">
        <f t="shared" si="47"/>
        <v>4.0804227064934601E-6</v>
      </c>
      <c r="F424" s="3">
        <f t="shared" si="48"/>
        <v>2.0873131066490148E-5</v>
      </c>
      <c r="G424" s="10">
        <f t="shared" si="44"/>
        <v>3.8886864314077396</v>
      </c>
      <c r="H424" s="2">
        <f t="shared" si="45"/>
        <v>3.6855357996674869E-3</v>
      </c>
      <c r="I424" s="2">
        <f t="shared" si="46"/>
        <v>4.5687121890627064E-3</v>
      </c>
    </row>
    <row r="425" spans="1:9" x14ac:dyDescent="0.25">
      <c r="A425" s="1">
        <v>42572</v>
      </c>
      <c r="B425" s="2">
        <v>-3.6124840084306165E-3</v>
      </c>
      <c r="C425" s="2">
        <f t="shared" si="42"/>
        <v>-4.1972529532378917E-3</v>
      </c>
      <c r="D425" s="3">
        <f t="shared" si="43"/>
        <v>1.7616932353464204E-5</v>
      </c>
      <c r="E425" s="3">
        <f t="shared" si="47"/>
        <v>1.3583174130630662E-5</v>
      </c>
      <c r="F425" s="3">
        <f t="shared" si="48"/>
        <v>1.9166314576617789E-5</v>
      </c>
      <c r="G425" s="10">
        <f t="shared" si="44"/>
        <v>3.7793020132593074</v>
      </c>
      <c r="H425" s="2">
        <f t="shared" si="45"/>
        <v>4.1972529532378917E-3</v>
      </c>
      <c r="I425" s="2">
        <f t="shared" si="46"/>
        <v>4.3779349671526401E-3</v>
      </c>
    </row>
    <row r="426" spans="1:9" x14ac:dyDescent="0.25">
      <c r="A426" s="1">
        <v>42573</v>
      </c>
      <c r="B426" s="2">
        <v>4.5539149350859454E-3</v>
      </c>
      <c r="C426" s="2">
        <f t="shared" si="42"/>
        <v>3.9691459902786701E-3</v>
      </c>
      <c r="D426" s="3">
        <f t="shared" si="43"/>
        <v>1.5754119892145245E-5</v>
      </c>
      <c r="E426" s="3">
        <f t="shared" si="47"/>
        <v>1.7616932353464204E-5</v>
      </c>
      <c r="F426" s="3">
        <f t="shared" si="48"/>
        <v>1.8288531779040638E-5</v>
      </c>
      <c r="G426" s="10">
        <f t="shared" si="44"/>
        <v>3.83334348119832</v>
      </c>
      <c r="H426" s="2">
        <f t="shared" si="45"/>
        <v>3.9691459902786701E-3</v>
      </c>
      <c r="I426" s="2">
        <f t="shared" si="46"/>
        <v>4.2765092983694814E-3</v>
      </c>
    </row>
    <row r="427" spans="1:9" x14ac:dyDescent="0.25">
      <c r="A427" s="1">
        <v>42576</v>
      </c>
      <c r="B427" s="2">
        <v>-3.0114527155947757E-3</v>
      </c>
      <c r="C427" s="2">
        <f t="shared" si="42"/>
        <v>-3.5962216604020509E-3</v>
      </c>
      <c r="D427" s="3">
        <f t="shared" si="43"/>
        <v>1.2932810230744883E-5</v>
      </c>
      <c r="E427" s="3">
        <f t="shared" si="47"/>
        <v>1.5754119892145245E-5</v>
      </c>
      <c r="F427" s="3">
        <f t="shared" si="48"/>
        <v>1.7408504395589162E-5</v>
      </c>
      <c r="G427" s="10">
        <f t="shared" si="44"/>
        <v>3.9242111297204425</v>
      </c>
      <c r="H427" s="2">
        <f t="shared" si="45"/>
        <v>3.5962216604020509E-3</v>
      </c>
      <c r="I427" s="2">
        <f t="shared" si="46"/>
        <v>4.1723499847914442E-3</v>
      </c>
    </row>
    <row r="428" spans="1:9" x14ac:dyDescent="0.25">
      <c r="A428" s="1">
        <v>42577</v>
      </c>
      <c r="B428" s="2">
        <v>3.2280675865115072E-4</v>
      </c>
      <c r="C428" s="2">
        <f t="shared" si="42"/>
        <v>-2.6196218615612439E-4</v>
      </c>
      <c r="D428" s="3">
        <f t="shared" si="43"/>
        <v>6.8624186975695974E-8</v>
      </c>
      <c r="E428" s="3">
        <f t="shared" si="47"/>
        <v>1.2932810230744883E-5</v>
      </c>
      <c r="F428" s="3">
        <f t="shared" si="48"/>
        <v>1.6422406490768325E-5</v>
      </c>
      <c r="G428" s="10">
        <f t="shared" si="44"/>
        <v>4.7506419654325862</v>
      </c>
      <c r="H428" s="2">
        <f t="shared" si="45"/>
        <v>2.6196218615612439E-4</v>
      </c>
      <c r="I428" s="2">
        <f t="shared" si="46"/>
        <v>4.0524568462561479E-3</v>
      </c>
    </row>
    <row r="429" spans="1:9" x14ac:dyDescent="0.25">
      <c r="A429" s="1">
        <v>42578</v>
      </c>
      <c r="B429" s="2">
        <v>-1.1986096128490109E-3</v>
      </c>
      <c r="C429" s="2">
        <f t="shared" si="42"/>
        <v>-1.7833785576562861E-3</v>
      </c>
      <c r="D429" s="3">
        <f t="shared" si="43"/>
        <v>3.1804390799082155E-6</v>
      </c>
      <c r="E429" s="3">
        <f t="shared" si="47"/>
        <v>6.8624186975695974E-8</v>
      </c>
      <c r="F429" s="3">
        <f t="shared" si="48"/>
        <v>1.4261237367124489E-5</v>
      </c>
      <c r="G429" s="10">
        <f t="shared" si="44"/>
        <v>4.4135931514007885</v>
      </c>
      <c r="H429" s="2">
        <f t="shared" si="45"/>
        <v>1.7833785576562861E-3</v>
      </c>
      <c r="I429" s="2">
        <f t="shared" si="46"/>
        <v>3.7764053499491405E-3</v>
      </c>
    </row>
    <row r="430" spans="1:9" x14ac:dyDescent="0.25">
      <c r="A430" s="1">
        <v>42579</v>
      </c>
      <c r="B430" s="2">
        <v>1.6062180948777094E-3</v>
      </c>
      <c r="C430" s="2">
        <f t="shared" si="42"/>
        <v>1.0214491500704342E-3</v>
      </c>
      <c r="D430" s="3">
        <f t="shared" si="43"/>
        <v>1.0433583661796123E-6</v>
      </c>
      <c r="E430" s="3">
        <f t="shared" si="47"/>
        <v>3.1804390799082155E-6</v>
      </c>
      <c r="F430" s="3">
        <f t="shared" si="48"/>
        <v>1.2932541954721168E-5</v>
      </c>
      <c r="G430" s="10">
        <f t="shared" si="44"/>
        <v>4.6506977891941679</v>
      </c>
      <c r="H430" s="2">
        <f t="shared" si="45"/>
        <v>1.0214491500704342E-3</v>
      </c>
      <c r="I430" s="2">
        <f t="shared" si="46"/>
        <v>3.5961843605022766E-3</v>
      </c>
    </row>
    <row r="431" spans="1:9" x14ac:dyDescent="0.25">
      <c r="A431" s="1">
        <v>42580</v>
      </c>
      <c r="B431" s="2">
        <v>1.6312913007012764E-3</v>
      </c>
      <c r="C431" s="2">
        <f t="shared" si="42"/>
        <v>1.0465223558940012E-3</v>
      </c>
      <c r="D431" s="3">
        <f t="shared" si="43"/>
        <v>1.0952090413859304E-6</v>
      </c>
      <c r="E431" s="3">
        <f t="shared" si="47"/>
        <v>1.0433583661796123E-6</v>
      </c>
      <c r="F431" s="3">
        <f t="shared" si="48"/>
        <v>1.167475977447116E-5</v>
      </c>
      <c r="G431" s="10">
        <f t="shared" si="44"/>
        <v>4.6796093272143118</v>
      </c>
      <c r="H431" s="2">
        <f t="shared" si="45"/>
        <v>1.0465223558940012E-3</v>
      </c>
      <c r="I431" s="2">
        <f t="shared" si="46"/>
        <v>3.4168347596088343E-3</v>
      </c>
    </row>
    <row r="432" spans="1:9" x14ac:dyDescent="0.25">
      <c r="A432" s="1">
        <v>42583</v>
      </c>
      <c r="B432" s="2">
        <v>-1.2697828487301388E-3</v>
      </c>
      <c r="C432" s="2">
        <f t="shared" si="42"/>
        <v>-1.854551793537414E-3</v>
      </c>
      <c r="D432" s="3">
        <f t="shared" si="43"/>
        <v>3.439362354912839E-6</v>
      </c>
      <c r="E432" s="3">
        <f t="shared" si="47"/>
        <v>1.0952090413859304E-6</v>
      </c>
      <c r="F432" s="3">
        <f t="shared" si="48"/>
        <v>1.0709969847848016E-5</v>
      </c>
      <c r="G432" s="10">
        <f t="shared" si="44"/>
        <v>4.4623314855508411</v>
      </c>
      <c r="H432" s="2">
        <f t="shared" si="45"/>
        <v>1.854551793537414E-3</v>
      </c>
      <c r="I432" s="2">
        <f t="shared" si="46"/>
        <v>3.2726090276487376E-3</v>
      </c>
    </row>
    <row r="433" spans="1:9" x14ac:dyDescent="0.25">
      <c r="A433" s="1">
        <v>42584</v>
      </c>
      <c r="B433" s="2">
        <v>-6.3615927475078049E-3</v>
      </c>
      <c r="C433" s="2">
        <f t="shared" si="42"/>
        <v>-6.9463616923150801E-3</v>
      </c>
      <c r="D433" s="3">
        <f t="shared" si="43"/>
        <v>4.8251940760462427E-5</v>
      </c>
      <c r="E433" s="3">
        <f t="shared" si="47"/>
        <v>3.439362354912839E-6</v>
      </c>
      <c r="F433" s="3">
        <f t="shared" si="48"/>
        <v>1.0220768537547774E-5</v>
      </c>
      <c r="G433" s="10">
        <f t="shared" si="44"/>
        <v>2.8796179015107604</v>
      </c>
      <c r="H433" s="2">
        <f t="shared" si="45"/>
        <v>6.9463616923150801E-3</v>
      </c>
      <c r="I433" s="2">
        <f t="shared" si="46"/>
        <v>3.1969936718028976E-3</v>
      </c>
    </row>
    <row r="434" spans="1:9" x14ac:dyDescent="0.25">
      <c r="A434" s="1">
        <v>42585</v>
      </c>
      <c r="B434" s="2">
        <v>3.1339387954731901E-3</v>
      </c>
      <c r="C434" s="2">
        <f t="shared" si="42"/>
        <v>2.5491698506659149E-3</v>
      </c>
      <c r="D434" s="3">
        <f t="shared" si="43"/>
        <v>6.4982669275440824E-6</v>
      </c>
      <c r="E434" s="3">
        <f t="shared" si="47"/>
        <v>4.8251940760462427E-5</v>
      </c>
      <c r="F434" s="3">
        <f t="shared" si="48"/>
        <v>1.4721472147662791E-5</v>
      </c>
      <c r="G434" s="10">
        <f t="shared" si="44"/>
        <v>4.2055644390837772</v>
      </c>
      <c r="H434" s="2">
        <f t="shared" si="45"/>
        <v>2.5491698506659149E-3</v>
      </c>
      <c r="I434" s="2">
        <f t="shared" si="46"/>
        <v>3.8368570663581919E-3</v>
      </c>
    </row>
    <row r="435" spans="1:9" x14ac:dyDescent="0.25">
      <c r="A435" s="1">
        <v>42586</v>
      </c>
      <c r="B435" s="2">
        <v>2.1258994634409945E-4</v>
      </c>
      <c r="C435" s="2">
        <f t="shared" si="42"/>
        <v>-3.7217899846317566E-4</v>
      </c>
      <c r="D435" s="3">
        <f t="shared" si="43"/>
        <v>1.3851720689705252E-7</v>
      </c>
      <c r="E435" s="3">
        <f t="shared" si="47"/>
        <v>6.4982669275440824E-6</v>
      </c>
      <c r="F435" s="3">
        <f t="shared" si="48"/>
        <v>1.3648800692914237E-5</v>
      </c>
      <c r="G435" s="10">
        <f t="shared" si="44"/>
        <v>4.8070416507805094</v>
      </c>
      <c r="H435" s="2">
        <f t="shared" si="45"/>
        <v>3.7217899846317566E-4</v>
      </c>
      <c r="I435" s="2">
        <f t="shared" si="46"/>
        <v>3.6944283310025431E-3</v>
      </c>
    </row>
    <row r="436" spans="1:9" x14ac:dyDescent="0.25">
      <c r="A436" s="1">
        <v>42587</v>
      </c>
      <c r="B436" s="2">
        <v>8.6034423010279415E-3</v>
      </c>
      <c r="C436" s="2">
        <f t="shared" si="42"/>
        <v>8.0186733562206663E-3</v>
      </c>
      <c r="D436" s="3">
        <f t="shared" si="43"/>
        <v>6.4299122393763204E-5</v>
      </c>
      <c r="E436" s="3">
        <f t="shared" si="47"/>
        <v>1.3851720689705252E-7</v>
      </c>
      <c r="F436" s="3">
        <f t="shared" si="48"/>
        <v>1.2128886948566748E-5</v>
      </c>
      <c r="G436" s="10">
        <f t="shared" si="44"/>
        <v>2.6643533599353595</v>
      </c>
      <c r="H436" s="2">
        <f t="shared" si="45"/>
        <v>8.0186733562206663E-3</v>
      </c>
      <c r="I436" s="2">
        <f t="shared" si="46"/>
        <v>3.4826551578596965E-3</v>
      </c>
    </row>
    <row r="437" spans="1:9" x14ac:dyDescent="0.25">
      <c r="A437" s="1">
        <v>42590</v>
      </c>
      <c r="B437" s="2">
        <v>-9.0706272018037382E-4</v>
      </c>
      <c r="C437" s="2">
        <f t="shared" si="42"/>
        <v>-1.491831664987649E-3</v>
      </c>
      <c r="D437" s="3">
        <f t="shared" si="43"/>
        <v>2.2255617166598213E-6</v>
      </c>
      <c r="E437" s="3">
        <f t="shared" si="47"/>
        <v>6.4299122393763204E-5</v>
      </c>
      <c r="F437" s="3">
        <f t="shared" si="48"/>
        <v>1.7940510607594273E-5</v>
      </c>
      <c r="G437" s="10">
        <f t="shared" si="44"/>
        <v>4.4188668400032576</v>
      </c>
      <c r="H437" s="2">
        <f t="shared" si="45"/>
        <v>1.491831664987649E-3</v>
      </c>
      <c r="I437" s="2">
        <f t="shared" si="46"/>
        <v>4.2356239927068915E-3</v>
      </c>
    </row>
    <row r="438" spans="1:9" x14ac:dyDescent="0.25">
      <c r="A438" s="1">
        <v>42591</v>
      </c>
      <c r="B438" s="2">
        <v>3.8974913911293818E-4</v>
      </c>
      <c r="C438" s="2">
        <f t="shared" si="42"/>
        <v>-1.9501980569433693E-4</v>
      </c>
      <c r="D438" s="3">
        <f t="shared" si="43"/>
        <v>3.8032724613056929E-8</v>
      </c>
      <c r="E438" s="3">
        <f t="shared" si="47"/>
        <v>2.2255617166598213E-6</v>
      </c>
      <c r="F438" s="3">
        <f t="shared" si="48"/>
        <v>1.5667318229675299E-5</v>
      </c>
      <c r="G438" s="10">
        <f t="shared" si="44"/>
        <v>4.7895497811008108</v>
      </c>
      <c r="H438" s="2">
        <f t="shared" si="45"/>
        <v>1.9501980569433693E-4</v>
      </c>
      <c r="I438" s="2">
        <f t="shared" si="46"/>
        <v>3.9581963354127971E-3</v>
      </c>
    </row>
    <row r="439" spans="1:9" x14ac:dyDescent="0.25">
      <c r="A439" s="1">
        <v>42592</v>
      </c>
      <c r="B439" s="2">
        <v>-2.8646859845811168E-3</v>
      </c>
      <c r="C439" s="2">
        <f t="shared" si="42"/>
        <v>-3.449454929388392E-3</v>
      </c>
      <c r="D439" s="3">
        <f t="shared" si="43"/>
        <v>1.1898739309881876E-5</v>
      </c>
      <c r="E439" s="3">
        <f t="shared" si="47"/>
        <v>3.8032724613056929E-8</v>
      </c>
      <c r="F439" s="3">
        <f t="shared" si="48"/>
        <v>1.367532351642776E-5</v>
      </c>
      <c r="G439" s="10">
        <f t="shared" si="44"/>
        <v>3.9740263452532516</v>
      </c>
      <c r="H439" s="2">
        <f t="shared" si="45"/>
        <v>3.449454929388392E-3</v>
      </c>
      <c r="I439" s="2">
        <f t="shared" si="46"/>
        <v>3.6980161595682299E-3</v>
      </c>
    </row>
    <row r="440" spans="1:9" x14ac:dyDescent="0.25">
      <c r="A440" s="1">
        <v>42593</v>
      </c>
      <c r="B440" s="2">
        <v>4.7345655461528136E-3</v>
      </c>
      <c r="C440" s="2">
        <f t="shared" si="42"/>
        <v>4.1497966013455383E-3</v>
      </c>
      <c r="D440" s="3">
        <f t="shared" si="43"/>
        <v>1.722081183253898E-5</v>
      </c>
      <c r="E440" s="3">
        <f t="shared" si="47"/>
        <v>1.1898739309881876E-5</v>
      </c>
      <c r="F440" s="3">
        <f t="shared" si="48"/>
        <v>1.3429528001046622E-5</v>
      </c>
      <c r="G440" s="10">
        <f t="shared" si="44"/>
        <v>3.783489095343707</v>
      </c>
      <c r="H440" s="2">
        <f t="shared" si="45"/>
        <v>4.1497966013455383E-3</v>
      </c>
      <c r="I440" s="2">
        <f t="shared" si="46"/>
        <v>3.6646320416989508E-3</v>
      </c>
    </row>
    <row r="441" spans="1:9" x14ac:dyDescent="0.25">
      <c r="A441" s="1">
        <v>42594</v>
      </c>
      <c r="B441" s="2">
        <v>-7.960508557545154E-4</v>
      </c>
      <c r="C441" s="2">
        <f t="shared" si="42"/>
        <v>-1.3808198005617906E-3</v>
      </c>
      <c r="D441" s="3">
        <f t="shared" si="43"/>
        <v>1.9066633216235032E-6</v>
      </c>
      <c r="E441" s="3">
        <f t="shared" si="47"/>
        <v>1.722081183253898E-5</v>
      </c>
      <c r="F441" s="3">
        <f t="shared" si="48"/>
        <v>1.3819228561773658E-5</v>
      </c>
      <c r="G441" s="10">
        <f t="shared" si="44"/>
        <v>4.5301320961088489</v>
      </c>
      <c r="H441" s="2">
        <f t="shared" si="45"/>
        <v>1.3808198005617906E-3</v>
      </c>
      <c r="I441" s="2">
        <f t="shared" si="46"/>
        <v>3.717422300704301E-3</v>
      </c>
    </row>
    <row r="442" spans="1:9" x14ac:dyDescent="0.25">
      <c r="A442" s="1">
        <v>42597</v>
      </c>
      <c r="B442" s="2">
        <v>2.7929763512739569E-3</v>
      </c>
      <c r="C442" s="2">
        <f t="shared" si="42"/>
        <v>2.2082074064666817E-3</v>
      </c>
      <c r="D442" s="3">
        <f t="shared" si="43"/>
        <v>4.876179949974309E-6</v>
      </c>
      <c r="E442" s="3">
        <f t="shared" si="47"/>
        <v>1.9066633216235032E-6</v>
      </c>
      <c r="F442" s="3">
        <f t="shared" si="48"/>
        <v>1.2452853871847493E-5</v>
      </c>
      <c r="G442" s="10">
        <f t="shared" si="44"/>
        <v>4.3278766194221703</v>
      </c>
      <c r="H442" s="2">
        <f t="shared" si="45"/>
        <v>2.2082074064666817E-3</v>
      </c>
      <c r="I442" s="2">
        <f t="shared" si="46"/>
        <v>3.5288601377565947E-3</v>
      </c>
    </row>
    <row r="443" spans="1:9" x14ac:dyDescent="0.25">
      <c r="A443" s="1">
        <v>42598</v>
      </c>
      <c r="B443" s="2">
        <v>-5.4790767755633629E-3</v>
      </c>
      <c r="C443" s="2">
        <f t="shared" si="42"/>
        <v>-6.0638457203706381E-3</v>
      </c>
      <c r="D443" s="3">
        <f t="shared" si="43"/>
        <v>3.6770224920457302E-5</v>
      </c>
      <c r="E443" s="3">
        <f t="shared" si="47"/>
        <v>4.876179949974309E-6</v>
      </c>
      <c r="F443" s="3">
        <f t="shared" si="48"/>
        <v>1.1721887182880249E-5</v>
      </c>
      <c r="G443" s="10">
        <f t="shared" si="44"/>
        <v>3.212753543792144</v>
      </c>
      <c r="H443" s="2">
        <f t="shared" si="45"/>
        <v>6.0638457203706381E-3</v>
      </c>
      <c r="I443" s="2">
        <f t="shared" si="46"/>
        <v>3.4237241686327843E-3</v>
      </c>
    </row>
    <row r="444" spans="1:9" x14ac:dyDescent="0.25">
      <c r="A444" s="1">
        <v>42599</v>
      </c>
      <c r="B444" s="2">
        <v>1.868558180106783E-3</v>
      </c>
      <c r="C444" s="2">
        <f t="shared" si="42"/>
        <v>1.2837892352995078E-3</v>
      </c>
      <c r="D444" s="3">
        <f t="shared" si="43"/>
        <v>1.6481148006708948E-6</v>
      </c>
      <c r="E444" s="3">
        <f t="shared" si="47"/>
        <v>3.6770224920457302E-5</v>
      </c>
      <c r="F444" s="3">
        <f t="shared" si="48"/>
        <v>1.4629790845074583E-5</v>
      </c>
      <c r="G444" s="10">
        <f t="shared" si="44"/>
        <v>4.5374373981835996</v>
      </c>
      <c r="H444" s="2">
        <f t="shared" si="45"/>
        <v>1.2837892352995078E-3</v>
      </c>
      <c r="I444" s="2">
        <f t="shared" si="46"/>
        <v>3.8248909585862161E-3</v>
      </c>
    </row>
    <row r="445" spans="1:9" x14ac:dyDescent="0.25">
      <c r="A445" s="1">
        <v>42600</v>
      </c>
      <c r="B445" s="2">
        <v>2.1995949079378629E-3</v>
      </c>
      <c r="C445" s="2">
        <f t="shared" si="42"/>
        <v>1.6148259631305877E-3</v>
      </c>
      <c r="D445" s="3">
        <f t="shared" si="43"/>
        <v>2.6076628912006301E-6</v>
      </c>
      <c r="E445" s="3">
        <f t="shared" si="47"/>
        <v>1.6481148006708948E-6</v>
      </c>
      <c r="F445" s="3">
        <f t="shared" si="48"/>
        <v>1.3050093578966655E-5</v>
      </c>
      <c r="G445" s="10">
        <f t="shared" si="44"/>
        <v>4.4831987255682222</v>
      </c>
      <c r="H445" s="2">
        <f t="shared" si="45"/>
        <v>1.6148259631305877E-3</v>
      </c>
      <c r="I445" s="2">
        <f t="shared" si="46"/>
        <v>3.6124913257981196E-3</v>
      </c>
    </row>
    <row r="446" spans="1:9" x14ac:dyDescent="0.25">
      <c r="A446" s="1">
        <v>42601</v>
      </c>
      <c r="B446" s="2">
        <v>-1.4403160464925291E-3</v>
      </c>
      <c r="C446" s="2">
        <f t="shared" si="42"/>
        <v>-2.0250849912998043E-3</v>
      </c>
      <c r="D446" s="3">
        <f t="shared" si="43"/>
        <v>4.1009692219877288E-6</v>
      </c>
      <c r="E446" s="3">
        <f t="shared" si="47"/>
        <v>2.6076628912006301E-6</v>
      </c>
      <c r="F446" s="3">
        <f t="shared" si="48"/>
        <v>1.1935740854066064E-5</v>
      </c>
      <c r="G446" s="10">
        <f t="shared" si="44"/>
        <v>4.3886762121684626</v>
      </c>
      <c r="H446" s="2">
        <f t="shared" si="45"/>
        <v>2.0250849912998043E-3</v>
      </c>
      <c r="I446" s="2">
        <f t="shared" si="46"/>
        <v>3.4548141562269403E-3</v>
      </c>
    </row>
    <row r="447" spans="1:9" x14ac:dyDescent="0.25">
      <c r="A447" s="1">
        <v>42604</v>
      </c>
      <c r="B447" s="2">
        <v>-5.6322033820699335E-4</v>
      </c>
      <c r="C447" s="2">
        <f t="shared" si="42"/>
        <v>-1.1479892830142686E-3</v>
      </c>
      <c r="D447" s="3">
        <f t="shared" si="43"/>
        <v>1.3178793939156145E-6</v>
      </c>
      <c r="E447" s="3">
        <f t="shared" si="47"/>
        <v>4.1009692219877288E-6</v>
      </c>
      <c r="F447" s="3">
        <f t="shared" si="48"/>
        <v>1.1238524983218728E-5</v>
      </c>
      <c r="G447" s="10">
        <f t="shared" si="44"/>
        <v>4.6624953298676965</v>
      </c>
      <c r="H447" s="2">
        <f t="shared" si="45"/>
        <v>1.1479892830142686E-3</v>
      </c>
      <c r="I447" s="2">
        <f t="shared" si="46"/>
        <v>3.3523909353204511E-3</v>
      </c>
    </row>
    <row r="448" spans="1:9" x14ac:dyDescent="0.25">
      <c r="A448" s="1">
        <v>42605</v>
      </c>
      <c r="B448" s="2">
        <v>1.9517648352453953E-3</v>
      </c>
      <c r="C448" s="2">
        <f t="shared" si="42"/>
        <v>1.3669958904381201E-3</v>
      </c>
      <c r="D448" s="3">
        <f t="shared" si="43"/>
        <v>1.8686777644747088E-6</v>
      </c>
      <c r="E448" s="3">
        <f t="shared" si="47"/>
        <v>1.3178793939156145E-6</v>
      </c>
      <c r="F448" s="3">
        <f t="shared" si="48"/>
        <v>1.0397634672582022E-5</v>
      </c>
      <c r="G448" s="10">
        <f t="shared" si="44"/>
        <v>4.6198832830963985</v>
      </c>
      <c r="H448" s="2">
        <f t="shared" si="45"/>
        <v>1.3669958904381201E-3</v>
      </c>
      <c r="I448" s="2">
        <f t="shared" si="46"/>
        <v>3.2245363500171651E-3</v>
      </c>
    </row>
    <row r="449" spans="1:9" x14ac:dyDescent="0.25">
      <c r="A449" s="1">
        <v>42606</v>
      </c>
      <c r="B449" s="2">
        <v>-5.240294480771901E-3</v>
      </c>
      <c r="C449" s="2">
        <f t="shared" si="42"/>
        <v>-5.8250634255791762E-3</v>
      </c>
      <c r="D449" s="3">
        <f t="shared" si="43"/>
        <v>3.3931363912020206E-5</v>
      </c>
      <c r="E449" s="3">
        <f t="shared" si="47"/>
        <v>1.8686777644747088E-6</v>
      </c>
      <c r="F449" s="3">
        <f t="shared" si="48"/>
        <v>9.8088088782933964E-6</v>
      </c>
      <c r="G449" s="10">
        <f t="shared" si="44"/>
        <v>3.2130551362738027</v>
      </c>
      <c r="H449" s="2">
        <f t="shared" si="45"/>
        <v>5.8250634255791762E-3</v>
      </c>
      <c r="I449" s="2">
        <f t="shared" si="46"/>
        <v>3.1319017989543344E-3</v>
      </c>
    </row>
    <row r="450" spans="1:9" x14ac:dyDescent="0.25">
      <c r="A450" s="1">
        <v>42607</v>
      </c>
      <c r="B450" s="2">
        <v>-1.3652410546832749E-3</v>
      </c>
      <c r="C450" s="2">
        <f t="shared" si="42"/>
        <v>-1.9500099994905502E-3</v>
      </c>
      <c r="D450" s="3">
        <f t="shared" si="43"/>
        <v>3.8025389981131355E-6</v>
      </c>
      <c r="E450" s="3">
        <f t="shared" si="47"/>
        <v>3.3931363912020206E-5</v>
      </c>
      <c r="F450" s="3">
        <f t="shared" si="48"/>
        <v>1.2844738187160803E-5</v>
      </c>
      <c r="G450" s="10">
        <f t="shared" si="44"/>
        <v>4.3940466319730369</v>
      </c>
      <c r="H450" s="2">
        <f t="shared" si="45"/>
        <v>1.9500099994905502E-3</v>
      </c>
      <c r="I450" s="2">
        <f t="shared" si="46"/>
        <v>3.5839556619970624E-3</v>
      </c>
    </row>
    <row r="451" spans="1:9" x14ac:dyDescent="0.25">
      <c r="A451" s="1">
        <v>42608</v>
      </c>
      <c r="B451" s="2">
        <v>-1.5788480393283955E-3</v>
      </c>
      <c r="C451" s="2">
        <f t="shared" si="42"/>
        <v>-2.1636169841356707E-3</v>
      </c>
      <c r="D451" s="3">
        <f t="shared" si="43"/>
        <v>4.681238454040335E-6</v>
      </c>
      <c r="E451" s="3">
        <f t="shared" si="47"/>
        <v>3.8025389981131355E-6</v>
      </c>
      <c r="F451" s="3">
        <f t="shared" si="48"/>
        <v>1.1907370270386458E-5</v>
      </c>
      <c r="G451" s="10">
        <f t="shared" si="44"/>
        <v>4.3490222276801314</v>
      </c>
      <c r="H451" s="2">
        <f t="shared" si="45"/>
        <v>2.1636169841356707E-3</v>
      </c>
      <c r="I451" s="2">
        <f t="shared" si="46"/>
        <v>3.4507057640990571E-3</v>
      </c>
    </row>
    <row r="452" spans="1:9" x14ac:dyDescent="0.25">
      <c r="A452" s="1">
        <v>42611</v>
      </c>
      <c r="B452" s="2">
        <v>5.2281193523402436E-3</v>
      </c>
      <c r="C452" s="2">
        <f t="shared" si="42"/>
        <v>4.6433504075329684E-3</v>
      </c>
      <c r="D452" s="3">
        <f t="shared" si="43"/>
        <v>2.1560703007136585E-5</v>
      </c>
      <c r="E452" s="3">
        <f t="shared" si="47"/>
        <v>4.681238454040335E-6</v>
      </c>
      <c r="F452" s="3">
        <f t="shared" si="48"/>
        <v>1.1279801954060181E-5</v>
      </c>
      <c r="G452" s="10">
        <f t="shared" si="44"/>
        <v>3.6205516525359425</v>
      </c>
      <c r="H452" s="2">
        <f t="shared" si="45"/>
        <v>4.6433504075329684E-3</v>
      </c>
      <c r="I452" s="2">
        <f t="shared" si="46"/>
        <v>3.358541640959686E-3</v>
      </c>
    </row>
    <row r="453" spans="1:9" x14ac:dyDescent="0.25">
      <c r="A453" s="1">
        <v>42612</v>
      </c>
      <c r="B453" s="2">
        <v>-1.9537878718389745E-3</v>
      </c>
      <c r="C453" s="2">
        <f t="shared" si="42"/>
        <v>-2.5385568166462497E-3</v>
      </c>
      <c r="D453" s="3">
        <f t="shared" si="43"/>
        <v>6.4442707113411413E-6</v>
      </c>
      <c r="E453" s="3">
        <f t="shared" si="47"/>
        <v>2.1560703007136585E-5</v>
      </c>
      <c r="F453" s="3">
        <f t="shared" si="48"/>
        <v>1.2633046166709797E-5</v>
      </c>
      <c r="G453" s="10">
        <f t="shared" si="44"/>
        <v>4.2322286725168761</v>
      </c>
      <c r="H453" s="2">
        <f t="shared" si="45"/>
        <v>2.5385568166462497E-3</v>
      </c>
      <c r="I453" s="2">
        <f t="shared" si="46"/>
        <v>3.5542996731718892E-3</v>
      </c>
    </row>
    <row r="454" spans="1:9" x14ac:dyDescent="0.25">
      <c r="A454" s="1">
        <v>42613</v>
      </c>
      <c r="B454" s="2">
        <v>-2.3757880999210057E-3</v>
      </c>
      <c r="C454" s="2">
        <f t="shared" si="42"/>
        <v>-2.9605570447282809E-3</v>
      </c>
      <c r="D454" s="3">
        <f t="shared" si="43"/>
        <v>8.764898015090252E-6</v>
      </c>
      <c r="E454" s="3">
        <f t="shared" si="47"/>
        <v>6.4442707113411413E-6</v>
      </c>
      <c r="F454" s="3">
        <f t="shared" si="48"/>
        <v>1.2031610448751165E-5</v>
      </c>
      <c r="G454" s="10">
        <f t="shared" si="44"/>
        <v>4.1173236278650078</v>
      </c>
      <c r="H454" s="2">
        <f t="shared" si="45"/>
        <v>2.9605570447282809E-3</v>
      </c>
      <c r="I454" s="2">
        <f t="shared" si="46"/>
        <v>3.4686611896740742E-3</v>
      </c>
    </row>
    <row r="455" spans="1:9" x14ac:dyDescent="0.25">
      <c r="A455" s="1">
        <v>42614</v>
      </c>
      <c r="B455" s="2">
        <v>-4.1456505216475037E-5</v>
      </c>
      <c r="C455" s="2">
        <f t="shared" si="42"/>
        <v>-6.2622545002375015E-4</v>
      </c>
      <c r="D455" s="3">
        <f t="shared" si="43"/>
        <v>3.9215831425744837E-7</v>
      </c>
      <c r="E455" s="3">
        <f t="shared" si="47"/>
        <v>8.764898015090252E-6</v>
      </c>
      <c r="F455" s="3">
        <f t="shared" si="48"/>
        <v>1.1820191913768824E-5</v>
      </c>
      <c r="G455" s="10">
        <f t="shared" si="44"/>
        <v>4.7975579729108366</v>
      </c>
      <c r="H455" s="2">
        <f t="shared" si="45"/>
        <v>6.2622545002375015E-4</v>
      </c>
      <c r="I455" s="2">
        <f t="shared" si="46"/>
        <v>3.438050597907021E-3</v>
      </c>
    </row>
    <row r="456" spans="1:9" x14ac:dyDescent="0.25">
      <c r="A456" s="1">
        <v>42615</v>
      </c>
      <c r="B456" s="2">
        <v>4.2011000248749486E-3</v>
      </c>
      <c r="C456" s="2">
        <f t="shared" si="42"/>
        <v>3.6163310800676734E-3</v>
      </c>
      <c r="D456" s="3">
        <f t="shared" si="43"/>
        <v>1.3077850480663426E-5</v>
      </c>
      <c r="E456" s="3">
        <f t="shared" si="47"/>
        <v>3.9215831425744837E-7</v>
      </c>
      <c r="F456" s="3">
        <f t="shared" si="48"/>
        <v>1.0745645437018239E-5</v>
      </c>
      <c r="G456" s="10">
        <f t="shared" si="44"/>
        <v>3.9241636997092812</v>
      </c>
      <c r="H456" s="2">
        <f t="shared" si="45"/>
        <v>3.6163310800676734E-3</v>
      </c>
      <c r="I456" s="2">
        <f t="shared" si="46"/>
        <v>3.2780551302591357E-3</v>
      </c>
    </row>
    <row r="457" spans="1:9" x14ac:dyDescent="0.25">
      <c r="A457" s="1">
        <v>42619</v>
      </c>
      <c r="B457" s="2">
        <v>2.9816787309975279E-3</v>
      </c>
      <c r="C457" s="2">
        <f t="shared" si="42"/>
        <v>2.3969097861902527E-3</v>
      </c>
      <c r="D457" s="3">
        <f t="shared" si="43"/>
        <v>5.745176523134603E-6</v>
      </c>
      <c r="E457" s="3">
        <f t="shared" si="47"/>
        <v>1.3077850480663426E-5</v>
      </c>
      <c r="F457" s="3">
        <f t="shared" si="48"/>
        <v>1.1297506651725931E-5</v>
      </c>
      <c r="G457" s="10">
        <f t="shared" si="44"/>
        <v>4.2892007362731519</v>
      </c>
      <c r="H457" s="2">
        <f t="shared" si="45"/>
        <v>2.3969097861902527E-3</v>
      </c>
      <c r="I457" s="2">
        <f t="shared" si="46"/>
        <v>3.3611763791455414E-3</v>
      </c>
    </row>
    <row r="458" spans="1:9" x14ac:dyDescent="0.25">
      <c r="A458" s="1">
        <v>42620</v>
      </c>
      <c r="B458" s="2">
        <v>-1.4635395704520882E-4</v>
      </c>
      <c r="C458" s="2">
        <f t="shared" si="42"/>
        <v>-7.3112290185248392E-4</v>
      </c>
      <c r="D458" s="3">
        <f t="shared" si="43"/>
        <v>5.3454069761319686E-7</v>
      </c>
      <c r="E458" s="3">
        <f t="shared" si="47"/>
        <v>5.745176523134603E-6</v>
      </c>
      <c r="F458" s="3">
        <f t="shared" si="48"/>
        <v>1.0925082034327271E-5</v>
      </c>
      <c r="G458" s="10">
        <f t="shared" si="44"/>
        <v>4.7978810835900765</v>
      </c>
      <c r="H458" s="2">
        <f t="shared" si="45"/>
        <v>7.3112290185248392E-4</v>
      </c>
      <c r="I458" s="2">
        <f t="shared" si="46"/>
        <v>3.305311185702077E-3</v>
      </c>
    </row>
    <row r="459" spans="1:9" x14ac:dyDescent="0.25">
      <c r="A459" s="1">
        <v>42621</v>
      </c>
      <c r="B459" s="2">
        <v>-2.2230760786033921E-3</v>
      </c>
      <c r="C459" s="2">
        <f t="shared" si="42"/>
        <v>-2.8078450234106673E-3</v>
      </c>
      <c r="D459" s="3">
        <f t="shared" si="43"/>
        <v>7.8839936754920502E-6</v>
      </c>
      <c r="E459" s="3">
        <f t="shared" si="47"/>
        <v>5.3454069761319686E-7</v>
      </c>
      <c r="F459" s="3">
        <f t="shared" si="48"/>
        <v>1.0070528096653594E-5</v>
      </c>
      <c r="G459" s="10">
        <f t="shared" si="44"/>
        <v>4.1749976598228411</v>
      </c>
      <c r="H459" s="2">
        <f t="shared" si="45"/>
        <v>2.8078450234106673E-3</v>
      </c>
      <c r="I459" s="2">
        <f t="shared" si="46"/>
        <v>3.1734095381235612E-3</v>
      </c>
    </row>
    <row r="460" spans="1:9" x14ac:dyDescent="0.25">
      <c r="A460" s="1">
        <v>42622</v>
      </c>
      <c r="B460" s="2">
        <v>-2.4522073992573334E-2</v>
      </c>
      <c r="C460" s="2">
        <f t="shared" si="42"/>
        <v>-2.5106842937380608E-2</v>
      </c>
      <c r="D460" s="3">
        <f t="shared" si="43"/>
        <v>6.3035356228229847E-4</v>
      </c>
      <c r="E460" s="3">
        <f t="shared" si="47"/>
        <v>7.8839936754920502E-6</v>
      </c>
      <c r="F460" s="3">
        <f t="shared" si="48"/>
        <v>1.0211238485981117E-5</v>
      </c>
      <c r="G460" s="10">
        <f t="shared" si="44"/>
        <v>-2.8040665847915704</v>
      </c>
      <c r="H460" s="2">
        <f t="shared" si="45"/>
        <v>2.5106842937380608E-2</v>
      </c>
      <c r="I460" s="2">
        <f t="shared" si="46"/>
        <v>3.1955028533833477E-3</v>
      </c>
    </row>
    <row r="461" spans="1:9" x14ac:dyDescent="0.25">
      <c r="A461" s="1">
        <v>42625</v>
      </c>
      <c r="B461" s="2">
        <v>1.4677062331693191E-2</v>
      </c>
      <c r="C461" s="2">
        <f t="shared" si="42"/>
        <v>1.4092293386885916E-2</v>
      </c>
      <c r="D461" s="3">
        <f t="shared" si="43"/>
        <v>1.9859273290206853E-4</v>
      </c>
      <c r="E461" s="3">
        <f t="shared" si="47"/>
        <v>6.3035356228229847E-4</v>
      </c>
      <c r="F461" s="3">
        <f t="shared" si="48"/>
        <v>7.8079709573614393E-5</v>
      </c>
      <c r="G461" s="10">
        <f t="shared" si="44"/>
        <v>2.4409196520782599</v>
      </c>
      <c r="H461" s="2">
        <f t="shared" si="45"/>
        <v>1.4092293386885916E-2</v>
      </c>
      <c r="I461" s="2">
        <f t="shared" si="46"/>
        <v>8.8362723800035955E-3</v>
      </c>
    </row>
    <row r="462" spans="1:9" x14ac:dyDescent="0.25">
      <c r="A462" s="1">
        <v>42626</v>
      </c>
      <c r="B462" s="2">
        <v>-1.4830665480954464E-2</v>
      </c>
      <c r="C462" s="2">
        <f t="shared" si="42"/>
        <v>-1.5415434425761739E-2</v>
      </c>
      <c r="D462" s="3">
        <f t="shared" si="43"/>
        <v>2.3763561853496016E-4</v>
      </c>
      <c r="E462" s="3">
        <f t="shared" si="47"/>
        <v>1.9859273290206853E-4</v>
      </c>
      <c r="F462" s="3">
        <f t="shared" si="48"/>
        <v>8.3443210682566059E-5</v>
      </c>
      <c r="G462" s="10">
        <f t="shared" si="44"/>
        <v>2.3149609041269845</v>
      </c>
      <c r="H462" s="2">
        <f t="shared" si="45"/>
        <v>1.5415434425761739E-2</v>
      </c>
      <c r="I462" s="2">
        <f t="shared" si="46"/>
        <v>9.1347255395313361E-3</v>
      </c>
    </row>
    <row r="463" spans="1:9" x14ac:dyDescent="0.25">
      <c r="A463" s="1">
        <v>42627</v>
      </c>
      <c r="B463" s="2">
        <v>-5.8767665560266469E-4</v>
      </c>
      <c r="C463" s="2">
        <f t="shared" ref="C463:C526" si="49">B463-B$5</f>
        <v>-1.1724456004099399E-3</v>
      </c>
      <c r="D463" s="3">
        <f t="shared" ref="D463:D526" si="50">C463^2</f>
        <v>1.3746286859206246E-6</v>
      </c>
      <c r="E463" s="3">
        <f t="shared" si="47"/>
        <v>2.3763561853496016E-4</v>
      </c>
      <c r="F463" s="3">
        <f t="shared" si="48"/>
        <v>9.1831462343518148E-5</v>
      </c>
      <c r="G463" s="10">
        <f t="shared" ref="G463:G526" si="51">IFERROR(LN(1/(2*SQRT(F463))*EXP(-SQRT(D463/F463))),-10000)</f>
        <v>3.8322825938078835</v>
      </c>
      <c r="H463" s="2">
        <f t="shared" ref="H463:H526" si="52">SQRT(D463)</f>
        <v>1.1724456004099399E-3</v>
      </c>
      <c r="I463" s="2">
        <f t="shared" ref="I463:I526" si="53">SQRT(F463)</f>
        <v>9.5828733865953881E-3</v>
      </c>
    </row>
    <row r="464" spans="1:9" x14ac:dyDescent="0.25">
      <c r="A464" s="1">
        <v>42628</v>
      </c>
      <c r="B464" s="2">
        <v>1.010927804983619E-2</v>
      </c>
      <c r="C464" s="2">
        <f t="shared" si="49"/>
        <v>9.5245091050289148E-3</v>
      </c>
      <c r="D464" s="3">
        <f t="shared" si="50"/>
        <v>9.0716273691778703E-5</v>
      </c>
      <c r="E464" s="3">
        <f t="shared" ref="E464:E527" si="54">D463</f>
        <v>1.3746286859206246E-6</v>
      </c>
      <c r="F464" s="3">
        <f t="shared" ref="F464:F527" si="55">B$6+B$7*E464+B$8*F463</f>
        <v>7.2584804290978688E-5</v>
      </c>
      <c r="G464" s="10">
        <f t="shared" si="51"/>
        <v>2.9542870826480261</v>
      </c>
      <c r="H464" s="2">
        <f t="shared" si="52"/>
        <v>9.5245091050289148E-3</v>
      </c>
      <c r="I464" s="2">
        <f t="shared" si="53"/>
        <v>8.5196716069915919E-3</v>
      </c>
    </row>
    <row r="465" spans="1:9" x14ac:dyDescent="0.25">
      <c r="A465" s="1">
        <v>42629</v>
      </c>
      <c r="B465" s="2">
        <v>-3.7722492851356426E-3</v>
      </c>
      <c r="C465" s="2">
        <f t="shared" si="49"/>
        <v>-4.3570182299429178E-3</v>
      </c>
      <c r="D465" s="3">
        <f t="shared" si="50"/>
        <v>1.8983607856054917E-5</v>
      </c>
      <c r="E465" s="3">
        <f t="shared" si="54"/>
        <v>9.0716273691778703E-5</v>
      </c>
      <c r="F465" s="3">
        <f t="shared" si="55"/>
        <v>6.7460587691146271E-5</v>
      </c>
      <c r="G465" s="10">
        <f t="shared" si="51"/>
        <v>3.5783620662331002</v>
      </c>
      <c r="H465" s="2">
        <f t="shared" si="52"/>
        <v>4.3570182299429178E-3</v>
      </c>
      <c r="I465" s="2">
        <f t="shared" si="53"/>
        <v>8.2134394556206639E-3</v>
      </c>
    </row>
    <row r="466" spans="1:9" x14ac:dyDescent="0.25">
      <c r="A466" s="1">
        <v>42632</v>
      </c>
      <c r="B466" s="2">
        <v>-1.8698928551330596E-5</v>
      </c>
      <c r="C466" s="2">
        <f t="shared" si="49"/>
        <v>-6.0346787335860571E-4</v>
      </c>
      <c r="D466" s="3">
        <f t="shared" si="50"/>
        <v>3.6417347417595819E-7</v>
      </c>
      <c r="E466" s="3">
        <f t="shared" si="54"/>
        <v>1.8983607856054917E-5</v>
      </c>
      <c r="F466" s="3">
        <f t="shared" si="55"/>
        <v>5.5698456949827031E-5</v>
      </c>
      <c r="G466" s="10">
        <f t="shared" si="51"/>
        <v>4.123772093354483</v>
      </c>
      <c r="H466" s="2">
        <f t="shared" si="52"/>
        <v>6.0346787335860571E-4</v>
      </c>
      <c r="I466" s="2">
        <f t="shared" si="53"/>
        <v>7.4631398854521705E-3</v>
      </c>
    </row>
    <row r="467" spans="1:9" x14ac:dyDescent="0.25">
      <c r="A467" s="1">
        <v>42633</v>
      </c>
      <c r="B467" s="2">
        <v>2.9918845132592686E-4</v>
      </c>
      <c r="C467" s="2">
        <f t="shared" si="49"/>
        <v>-2.8558049348134825E-4</v>
      </c>
      <c r="D467" s="3">
        <f t="shared" si="50"/>
        <v>8.1556218257050388E-8</v>
      </c>
      <c r="E467" s="3">
        <f t="shared" si="54"/>
        <v>3.6417347417595819E-7</v>
      </c>
      <c r="F467" s="3">
        <f t="shared" si="55"/>
        <v>4.4596608402947438E-5</v>
      </c>
      <c r="G467" s="10">
        <f t="shared" si="51"/>
        <v>4.2730152613724401</v>
      </c>
      <c r="H467" s="2">
        <f t="shared" si="52"/>
        <v>2.8558049348134825E-4</v>
      </c>
      <c r="I467" s="2">
        <f t="shared" si="53"/>
        <v>6.6780692122010415E-3</v>
      </c>
    </row>
    <row r="468" spans="1:9" x14ac:dyDescent="0.25">
      <c r="A468" s="1">
        <v>42634</v>
      </c>
      <c r="B468" s="2">
        <v>1.0917112199498868E-2</v>
      </c>
      <c r="C468" s="2">
        <f t="shared" si="49"/>
        <v>1.0332343254691593E-2</v>
      </c>
      <c r="D468" s="3">
        <f t="shared" si="50"/>
        <v>1.0675731713277087E-4</v>
      </c>
      <c r="E468" s="3">
        <f t="shared" si="54"/>
        <v>8.1556218257050388E-8</v>
      </c>
      <c r="F468" s="3">
        <f t="shared" si="55"/>
        <v>3.6000279733753862E-5</v>
      </c>
      <c r="G468" s="10">
        <f t="shared" si="51"/>
        <v>2.7007942253851644</v>
      </c>
      <c r="H468" s="2">
        <f t="shared" si="52"/>
        <v>1.0332343254691593E-2</v>
      </c>
      <c r="I468" s="2">
        <f t="shared" si="53"/>
        <v>6.0000233111008709E-3</v>
      </c>
    </row>
    <row r="469" spans="1:9" x14ac:dyDescent="0.25">
      <c r="A469" s="1">
        <v>42635</v>
      </c>
      <c r="B469" s="2">
        <v>6.4998705573431348E-3</v>
      </c>
      <c r="C469" s="2">
        <f t="shared" si="49"/>
        <v>5.9151016125358596E-3</v>
      </c>
      <c r="D469" s="3">
        <f t="shared" si="50"/>
        <v>3.4988427086624324E-5</v>
      </c>
      <c r="E469" s="3">
        <f t="shared" si="54"/>
        <v>1.0675731713277087E-4</v>
      </c>
      <c r="F469" s="3">
        <f t="shared" si="55"/>
        <v>4.0980192715297012E-5</v>
      </c>
      <c r="G469" s="10">
        <f t="shared" si="51"/>
        <v>3.434056781995988</v>
      </c>
      <c r="H469" s="2">
        <f t="shared" si="52"/>
        <v>5.9151016125358596E-3</v>
      </c>
      <c r="I469" s="2">
        <f t="shared" si="53"/>
        <v>6.4015773615021644E-3</v>
      </c>
    </row>
    <row r="470" spans="1:9" x14ac:dyDescent="0.25">
      <c r="A470" s="1">
        <v>42636</v>
      </c>
      <c r="B470" s="2">
        <v>-5.7367787688660243E-3</v>
      </c>
      <c r="C470" s="2">
        <f t="shared" si="49"/>
        <v>-6.3215477136732996E-3</v>
      </c>
      <c r="D470" s="3">
        <f t="shared" si="50"/>
        <v>3.9961965496248122E-5</v>
      </c>
      <c r="E470" s="3">
        <f t="shared" si="54"/>
        <v>3.4988427086624324E-5</v>
      </c>
      <c r="F470" s="3">
        <f t="shared" si="55"/>
        <v>3.7009898634960143E-5</v>
      </c>
      <c r="G470" s="10">
        <f t="shared" si="51"/>
        <v>3.3698983408702574</v>
      </c>
      <c r="H470" s="2">
        <f t="shared" si="52"/>
        <v>6.3215477136732996E-3</v>
      </c>
      <c r="I470" s="2">
        <f t="shared" si="53"/>
        <v>6.0835761386671362E-3</v>
      </c>
    </row>
    <row r="471" spans="1:9" x14ac:dyDescent="0.25">
      <c r="A471" s="1">
        <v>42639</v>
      </c>
      <c r="B471" s="2">
        <v>-8.58783474770064E-3</v>
      </c>
      <c r="C471" s="2">
        <f t="shared" si="49"/>
        <v>-9.1726036925079153E-3</v>
      </c>
      <c r="D471" s="3">
        <f t="shared" si="50"/>
        <v>8.4136658499809838E-5</v>
      </c>
      <c r="E471" s="3">
        <f t="shared" si="54"/>
        <v>3.9961965496248122E-5</v>
      </c>
      <c r="F471" s="3">
        <f t="shared" si="55"/>
        <v>3.4488044683493734E-5</v>
      </c>
      <c r="G471" s="10">
        <f t="shared" si="51"/>
        <v>2.8823833224705933</v>
      </c>
      <c r="H471" s="2">
        <f t="shared" si="52"/>
        <v>9.1726036925079153E-3</v>
      </c>
      <c r="I471" s="2">
        <f t="shared" si="53"/>
        <v>5.8726522699282758E-3</v>
      </c>
    </row>
    <row r="472" spans="1:9" x14ac:dyDescent="0.25">
      <c r="A472" s="1">
        <v>42640</v>
      </c>
      <c r="B472" s="2">
        <v>6.4442477051396274E-3</v>
      </c>
      <c r="C472" s="2">
        <f t="shared" si="49"/>
        <v>5.8594787603323522E-3</v>
      </c>
      <c r="D472" s="3">
        <f t="shared" si="50"/>
        <v>3.4333491342785961E-5</v>
      </c>
      <c r="E472" s="3">
        <f t="shared" si="54"/>
        <v>8.4136658499809838E-5</v>
      </c>
      <c r="F472" s="3">
        <f t="shared" si="55"/>
        <v>3.7351029453127588E-5</v>
      </c>
      <c r="G472" s="10">
        <f t="shared" si="51"/>
        <v>3.4456727415161232</v>
      </c>
      <c r="H472" s="2">
        <f t="shared" si="52"/>
        <v>5.8594787603323522E-3</v>
      </c>
      <c r="I472" s="2">
        <f t="shared" si="53"/>
        <v>6.1115488587695664E-3</v>
      </c>
    </row>
    <row r="473" spans="1:9" x14ac:dyDescent="0.25">
      <c r="A473" s="1">
        <v>42641</v>
      </c>
      <c r="B473" s="2">
        <v>5.2964679410907323E-3</v>
      </c>
      <c r="C473" s="2">
        <f t="shared" si="49"/>
        <v>4.711698996283457E-3</v>
      </c>
      <c r="D473" s="3">
        <f t="shared" si="50"/>
        <v>2.2200107431578537E-5</v>
      </c>
      <c r="E473" s="3">
        <f t="shared" si="54"/>
        <v>3.4333491342785961E-5</v>
      </c>
      <c r="F473" s="3">
        <f t="shared" si="55"/>
        <v>3.4138545664622818E-5</v>
      </c>
      <c r="G473" s="10">
        <f t="shared" si="51"/>
        <v>3.6429861635888932</v>
      </c>
      <c r="H473" s="2">
        <f t="shared" si="52"/>
        <v>4.711698996283457E-3</v>
      </c>
      <c r="I473" s="2">
        <f t="shared" si="53"/>
        <v>5.8428200096034806E-3</v>
      </c>
    </row>
    <row r="474" spans="1:9" x14ac:dyDescent="0.25">
      <c r="A474" s="1">
        <v>42642</v>
      </c>
      <c r="B474" s="2">
        <v>-9.3213040614910092E-3</v>
      </c>
      <c r="C474" s="2">
        <f t="shared" si="49"/>
        <v>-9.9060730062982844E-3</v>
      </c>
      <c r="D474" s="3">
        <f t="shared" si="50"/>
        <v>9.8130282406111528E-5</v>
      </c>
      <c r="E474" s="3">
        <f t="shared" si="54"/>
        <v>2.2200107431578537E-5</v>
      </c>
      <c r="F474" s="3">
        <f t="shared" si="55"/>
        <v>3.0339174632765797E-5</v>
      </c>
      <c r="G474" s="10">
        <f t="shared" si="51"/>
        <v>2.7099329326108719</v>
      </c>
      <c r="H474" s="2">
        <f t="shared" si="52"/>
        <v>9.9060730062982844E-3</v>
      </c>
      <c r="I474" s="2">
        <f t="shared" si="53"/>
        <v>5.5081008190451452E-3</v>
      </c>
    </row>
    <row r="475" spans="1:9" x14ac:dyDescent="0.25">
      <c r="A475" s="1">
        <v>42643</v>
      </c>
      <c r="B475" s="2">
        <v>7.9679052405015049E-3</v>
      </c>
      <c r="C475" s="2">
        <f t="shared" si="49"/>
        <v>7.3831362956942297E-3</v>
      </c>
      <c r="D475" s="3">
        <f t="shared" si="50"/>
        <v>5.4510701560797511E-5</v>
      </c>
      <c r="E475" s="3">
        <f t="shared" si="54"/>
        <v>9.8130282406111528E-5</v>
      </c>
      <c r="F475" s="3">
        <f t="shared" si="55"/>
        <v>3.5673291930613196E-5</v>
      </c>
      <c r="G475" s="10">
        <f t="shared" si="51"/>
        <v>3.1912623116649996</v>
      </c>
      <c r="H475" s="2">
        <f t="shared" si="52"/>
        <v>7.3831362956942297E-3</v>
      </c>
      <c r="I475" s="2">
        <f t="shared" si="53"/>
        <v>5.9727122758938588E-3</v>
      </c>
    </row>
    <row r="476" spans="1:9" x14ac:dyDescent="0.25">
      <c r="A476" s="1">
        <v>42646</v>
      </c>
      <c r="B476" s="2">
        <v>-3.2606640316935609E-3</v>
      </c>
      <c r="C476" s="2">
        <f t="shared" si="49"/>
        <v>-3.8454329765008361E-3</v>
      </c>
      <c r="D476" s="3">
        <f t="shared" si="50"/>
        <v>1.4787354776760079E-5</v>
      </c>
      <c r="E476" s="3">
        <f t="shared" si="54"/>
        <v>5.4510701560797511E-5</v>
      </c>
      <c r="F476" s="3">
        <f t="shared" si="55"/>
        <v>3.5040519501292912E-5</v>
      </c>
      <c r="G476" s="10">
        <f t="shared" si="51"/>
        <v>3.7867346684856455</v>
      </c>
      <c r="H476" s="2">
        <f t="shared" si="52"/>
        <v>3.8454329765008361E-3</v>
      </c>
      <c r="I476" s="2">
        <f t="shared" si="53"/>
        <v>5.9195033154220726E-3</v>
      </c>
    </row>
    <row r="477" spans="1:9" x14ac:dyDescent="0.25">
      <c r="A477" s="1">
        <v>42647</v>
      </c>
      <c r="B477" s="2">
        <v>-4.9555802332037491E-3</v>
      </c>
      <c r="C477" s="2">
        <f t="shared" si="49"/>
        <v>-5.5403491780110243E-3</v>
      </c>
      <c r="D477" s="3">
        <f t="shared" si="50"/>
        <v>3.0695469014287433E-5</v>
      </c>
      <c r="E477" s="3">
        <f t="shared" si="54"/>
        <v>1.4787354776760079E-5</v>
      </c>
      <c r="F477" s="3">
        <f t="shared" si="55"/>
        <v>3.0228160192754009E-5</v>
      </c>
      <c r="G477" s="10">
        <f t="shared" si="51"/>
        <v>3.5025210770644719</v>
      </c>
      <c r="H477" s="2">
        <f t="shared" si="52"/>
        <v>5.5403491780110243E-3</v>
      </c>
      <c r="I477" s="2">
        <f t="shared" si="53"/>
        <v>5.4980142044881997E-3</v>
      </c>
    </row>
    <row r="478" spans="1:9" x14ac:dyDescent="0.25">
      <c r="A478" s="1">
        <v>42648</v>
      </c>
      <c r="B478" s="2">
        <v>4.2966951717982038E-3</v>
      </c>
      <c r="C478" s="2">
        <f t="shared" si="49"/>
        <v>3.7119262269909286E-3</v>
      </c>
      <c r="D478" s="3">
        <f t="shared" si="50"/>
        <v>1.3778396314623111E-5</v>
      </c>
      <c r="E478" s="3">
        <f t="shared" si="54"/>
        <v>3.0695469014287433E-5</v>
      </c>
      <c r="F478" s="3">
        <f t="shared" si="55"/>
        <v>2.8246916422064872E-5</v>
      </c>
      <c r="G478" s="10">
        <f t="shared" si="51"/>
        <v>3.8457005383001017</v>
      </c>
      <c r="H478" s="2">
        <f t="shared" si="52"/>
        <v>3.7119262269909286E-3</v>
      </c>
      <c r="I478" s="2">
        <f t="shared" si="53"/>
        <v>5.3147828198398545E-3</v>
      </c>
    </row>
    <row r="479" spans="1:9" x14ac:dyDescent="0.25">
      <c r="A479" s="1">
        <v>42649</v>
      </c>
      <c r="B479" s="2">
        <v>4.8154167419078853E-4</v>
      </c>
      <c r="C479" s="2">
        <f t="shared" si="49"/>
        <v>-1.0322727061648658E-4</v>
      </c>
      <c r="D479" s="3">
        <f t="shared" si="50"/>
        <v>1.0655869398929355E-8</v>
      </c>
      <c r="E479" s="3">
        <f t="shared" si="54"/>
        <v>1.3778396314623111E-5</v>
      </c>
      <c r="F479" s="3">
        <f t="shared" si="55"/>
        <v>2.4876765170043063E-5</v>
      </c>
      <c r="G479" s="10">
        <f t="shared" si="51"/>
        <v>4.5869444495504981</v>
      </c>
      <c r="H479" s="2">
        <f t="shared" si="52"/>
        <v>1.0322727061648658E-4</v>
      </c>
      <c r="I479" s="2">
        <f t="shared" si="53"/>
        <v>4.9876612926343612E-3</v>
      </c>
    </row>
    <row r="480" spans="1:9" x14ac:dyDescent="0.25">
      <c r="A480" s="1">
        <v>42650</v>
      </c>
      <c r="B480" s="2">
        <v>-3.2534698278855467E-3</v>
      </c>
      <c r="C480" s="2">
        <f t="shared" si="49"/>
        <v>-3.8382387726928219E-3</v>
      </c>
      <c r="D480" s="3">
        <f t="shared" si="50"/>
        <v>1.4732076876202501E-5</v>
      </c>
      <c r="E480" s="3">
        <f t="shared" si="54"/>
        <v>1.0655869398929355E-8</v>
      </c>
      <c r="F480" s="3">
        <f t="shared" si="55"/>
        <v>2.077783630412693E-5</v>
      </c>
      <c r="G480" s="10">
        <f t="shared" si="51"/>
        <v>3.8556264046869857</v>
      </c>
      <c r="H480" s="2">
        <f t="shared" si="52"/>
        <v>3.8382387726928219E-3</v>
      </c>
      <c r="I480" s="2">
        <f t="shared" si="53"/>
        <v>4.558271196860377E-3</v>
      </c>
    </row>
    <row r="481" spans="1:9" x14ac:dyDescent="0.25">
      <c r="A481" s="1">
        <v>42653</v>
      </c>
      <c r="B481" s="2">
        <v>4.605941292820992E-3</v>
      </c>
      <c r="C481" s="2">
        <f t="shared" si="49"/>
        <v>4.0211723480137167E-3</v>
      </c>
      <c r="D481" s="3">
        <f t="shared" si="50"/>
        <v>1.6169827052430146E-5</v>
      </c>
      <c r="E481" s="3">
        <f t="shared" si="54"/>
        <v>1.4732076876202501E-5</v>
      </c>
      <c r="F481" s="3">
        <f t="shared" si="55"/>
        <v>1.9217856101377593E-5</v>
      </c>
      <c r="G481" s="10">
        <f t="shared" si="51"/>
        <v>3.8194117747549168</v>
      </c>
      <c r="H481" s="2">
        <f t="shared" si="52"/>
        <v>4.0211723480137167E-3</v>
      </c>
      <c r="I481" s="2">
        <f t="shared" si="53"/>
        <v>4.3838175260128695E-3</v>
      </c>
    </row>
    <row r="482" spans="1:9" x14ac:dyDescent="0.25">
      <c r="A482" s="1">
        <v>42654</v>
      </c>
      <c r="B482" s="2">
        <v>-1.2446502685264704E-2</v>
      </c>
      <c r="C482" s="2">
        <f t="shared" si="49"/>
        <v>-1.3031271630071979E-2</v>
      </c>
      <c r="D482" s="3">
        <f t="shared" si="50"/>
        <v>1.6981404029671883E-4</v>
      </c>
      <c r="E482" s="3">
        <f t="shared" si="54"/>
        <v>1.6169827052430146E-5</v>
      </c>
      <c r="F482" s="3">
        <f t="shared" si="55"/>
        <v>1.8170771399547348E-5</v>
      </c>
      <c r="G482" s="10">
        <f t="shared" si="51"/>
        <v>1.7076680126995558</v>
      </c>
      <c r="H482" s="2">
        <f t="shared" si="52"/>
        <v>1.3031271630071979E-2</v>
      </c>
      <c r="I482" s="2">
        <f t="shared" si="53"/>
        <v>4.2627187802560173E-3</v>
      </c>
    </row>
    <row r="483" spans="1:9" x14ac:dyDescent="0.25">
      <c r="A483" s="1">
        <v>42655</v>
      </c>
      <c r="B483" s="2">
        <v>1.1466118788989732E-3</v>
      </c>
      <c r="C483" s="2">
        <f t="shared" si="49"/>
        <v>5.6184293409169809E-4</v>
      </c>
      <c r="D483" s="3">
        <f t="shared" si="50"/>
        <v>3.156674825887682E-7</v>
      </c>
      <c r="E483" s="3">
        <f t="shared" si="54"/>
        <v>1.6981404029671883E-4</v>
      </c>
      <c r="F483" s="3">
        <f t="shared" si="55"/>
        <v>3.4088082754977671E-5</v>
      </c>
      <c r="G483" s="10">
        <f t="shared" si="51"/>
        <v>4.3539034785403272</v>
      </c>
      <c r="H483" s="2">
        <f t="shared" si="52"/>
        <v>5.6184293409169809E-4</v>
      </c>
      <c r="I483" s="2">
        <f t="shared" si="53"/>
        <v>5.8385000432454974E-3</v>
      </c>
    </row>
    <row r="484" spans="1:9" x14ac:dyDescent="0.25">
      <c r="A484" s="1">
        <v>42656</v>
      </c>
      <c r="B484" s="2">
        <v>-3.0993184304264343E-3</v>
      </c>
      <c r="C484" s="2">
        <f t="shared" si="49"/>
        <v>-3.6840873752337095E-3</v>
      </c>
      <c r="D484" s="3">
        <f t="shared" si="50"/>
        <v>1.3572499788356403E-5</v>
      </c>
      <c r="E484" s="3">
        <f t="shared" si="54"/>
        <v>3.156674825887682E-7</v>
      </c>
      <c r="F484" s="3">
        <f t="shared" si="55"/>
        <v>2.7917975047370444E-5</v>
      </c>
      <c r="G484" s="10">
        <f t="shared" si="51"/>
        <v>3.8527236209852598</v>
      </c>
      <c r="H484" s="2">
        <f t="shared" si="52"/>
        <v>3.6840873752337095E-3</v>
      </c>
      <c r="I484" s="2">
        <f t="shared" si="53"/>
        <v>5.2837463080063225E-3</v>
      </c>
    </row>
    <row r="485" spans="1:9" x14ac:dyDescent="0.25">
      <c r="A485" s="1">
        <v>42657</v>
      </c>
      <c r="B485" s="2">
        <v>2.0163653841631657E-4</v>
      </c>
      <c r="C485" s="2">
        <f t="shared" si="49"/>
        <v>-3.8313240639095854E-4</v>
      </c>
      <c r="D485" s="3">
        <f t="shared" si="50"/>
        <v>1.467904408269266E-7</v>
      </c>
      <c r="E485" s="3">
        <f t="shared" si="54"/>
        <v>1.3572499788356403E-5</v>
      </c>
      <c r="F485" s="3">
        <f t="shared" si="55"/>
        <v>2.4600559256010278E-5</v>
      </c>
      <c r="G485" s="10">
        <f t="shared" si="51"/>
        <v>4.5359774393949142</v>
      </c>
      <c r="H485" s="2">
        <f t="shared" si="52"/>
        <v>3.8313240639095854E-4</v>
      </c>
      <c r="I485" s="2">
        <f t="shared" si="53"/>
        <v>4.9598950851817702E-3</v>
      </c>
    </row>
    <row r="486" spans="1:9" x14ac:dyDescent="0.25">
      <c r="A486" s="1">
        <v>42660</v>
      </c>
      <c r="B486" s="2">
        <v>-3.0380031692749387E-3</v>
      </c>
      <c r="C486" s="2">
        <f t="shared" si="49"/>
        <v>-3.622772114082214E-3</v>
      </c>
      <c r="D486" s="3">
        <f t="shared" si="50"/>
        <v>1.3124477790571715E-5</v>
      </c>
      <c r="E486" s="3">
        <f t="shared" si="54"/>
        <v>1.467904408269266E-7</v>
      </c>
      <c r="F486" s="3">
        <f t="shared" si="55"/>
        <v>2.0579550449662262E-5</v>
      </c>
      <c r="G486" s="10">
        <f t="shared" si="51"/>
        <v>3.9038706140363737</v>
      </c>
      <c r="H486" s="2">
        <f t="shared" si="52"/>
        <v>3.622772114082214E-3</v>
      </c>
      <c r="I486" s="2">
        <f t="shared" si="53"/>
        <v>4.5364689406698537E-3</v>
      </c>
    </row>
    <row r="487" spans="1:9" x14ac:dyDescent="0.25">
      <c r="A487" s="1">
        <v>42661</v>
      </c>
      <c r="B487" s="2">
        <v>6.1603573947801582E-3</v>
      </c>
      <c r="C487" s="2">
        <f t="shared" si="49"/>
        <v>5.575588449972883E-3</v>
      </c>
      <c r="D487" s="3">
        <f t="shared" si="50"/>
        <v>3.1087186563471014E-5</v>
      </c>
      <c r="E487" s="3">
        <f t="shared" si="54"/>
        <v>1.3124477790571715E-5</v>
      </c>
      <c r="F487" s="3">
        <f t="shared" si="55"/>
        <v>1.8889872118356961E-5</v>
      </c>
      <c r="G487" s="10">
        <f t="shared" si="51"/>
        <v>3.4624441904689958</v>
      </c>
      <c r="H487" s="2">
        <f t="shared" si="52"/>
        <v>5.575588449972883E-3</v>
      </c>
      <c r="I487" s="2">
        <f t="shared" si="53"/>
        <v>4.3462480507164983E-3</v>
      </c>
    </row>
    <row r="488" spans="1:9" x14ac:dyDescent="0.25">
      <c r="A488" s="1">
        <v>42662</v>
      </c>
      <c r="B488" s="2">
        <v>2.1919985043934442E-3</v>
      </c>
      <c r="C488" s="2">
        <f t="shared" si="49"/>
        <v>1.607229559586169E-3</v>
      </c>
      <c r="D488" s="3">
        <f t="shared" si="50"/>
        <v>2.5831868572075508E-6</v>
      </c>
      <c r="E488" s="3">
        <f t="shared" si="54"/>
        <v>3.1087186563471014E-5</v>
      </c>
      <c r="F488" s="3">
        <f t="shared" si="55"/>
        <v>1.9541570048219892E-5</v>
      </c>
      <c r="G488" s="10">
        <f t="shared" si="51"/>
        <v>4.3647576092233766</v>
      </c>
      <c r="H488" s="2">
        <f t="shared" si="52"/>
        <v>1.607229559586169E-3</v>
      </c>
      <c r="I488" s="2">
        <f t="shared" si="53"/>
        <v>4.4205848083958181E-3</v>
      </c>
    </row>
    <row r="489" spans="1:9" x14ac:dyDescent="0.25">
      <c r="A489" s="1">
        <v>42663</v>
      </c>
      <c r="B489" s="2">
        <v>-1.3757467506726462E-3</v>
      </c>
      <c r="C489" s="2">
        <f t="shared" si="49"/>
        <v>-1.9605156954799214E-3</v>
      </c>
      <c r="D489" s="3">
        <f t="shared" si="50"/>
        <v>3.8436217922231197E-6</v>
      </c>
      <c r="E489" s="3">
        <f t="shared" si="54"/>
        <v>2.5831868572075508E-6</v>
      </c>
      <c r="F489" s="3">
        <f t="shared" si="55"/>
        <v>1.6941535780696819E-5</v>
      </c>
      <c r="G489" s="10">
        <f t="shared" si="51"/>
        <v>4.3234092807477023</v>
      </c>
      <c r="H489" s="2">
        <f t="shared" si="52"/>
        <v>1.9605156954799214E-3</v>
      </c>
      <c r="I489" s="2">
        <f t="shared" si="53"/>
        <v>4.116009691521246E-3</v>
      </c>
    </row>
    <row r="490" spans="1:9" x14ac:dyDescent="0.25">
      <c r="A490" s="1">
        <v>42664</v>
      </c>
      <c r="B490" s="2">
        <v>-8.4059514136147762E-5</v>
      </c>
      <c r="C490" s="2">
        <f t="shared" si="49"/>
        <v>-6.6882845894342287E-4</v>
      </c>
      <c r="D490" s="3">
        <f t="shared" si="50"/>
        <v>4.4733150749263387E-7</v>
      </c>
      <c r="E490" s="3">
        <f t="shared" si="54"/>
        <v>3.8436217922231197E-6</v>
      </c>
      <c r="F490" s="3">
        <f t="shared" si="55"/>
        <v>1.5072701742039339E-5</v>
      </c>
      <c r="G490" s="10">
        <f t="shared" si="51"/>
        <v>4.6858916770182049</v>
      </c>
      <c r="H490" s="2">
        <f t="shared" si="52"/>
        <v>6.6882845894342287E-4</v>
      </c>
      <c r="I490" s="2">
        <f t="shared" si="53"/>
        <v>3.8823577555448623E-3</v>
      </c>
    </row>
    <row r="491" spans="1:9" x14ac:dyDescent="0.25">
      <c r="A491" s="1">
        <v>42667</v>
      </c>
      <c r="B491" s="2">
        <v>4.7497618113545581E-3</v>
      </c>
      <c r="C491" s="2">
        <f t="shared" si="49"/>
        <v>4.1649928665472829E-3</v>
      </c>
      <c r="D491" s="3">
        <f t="shared" si="50"/>
        <v>1.7347165578389753E-5</v>
      </c>
      <c r="E491" s="3">
        <f t="shared" si="54"/>
        <v>4.4733150749263387E-7</v>
      </c>
      <c r="F491" s="3">
        <f t="shared" si="55"/>
        <v>1.3261105635976282E-5</v>
      </c>
      <c r="G491" s="10">
        <f t="shared" si="51"/>
        <v>3.778458094788494</v>
      </c>
      <c r="H491" s="2">
        <f t="shared" si="52"/>
        <v>4.1649928665472829E-3</v>
      </c>
      <c r="I491" s="2">
        <f t="shared" si="53"/>
        <v>3.6415801015460695E-3</v>
      </c>
    </row>
    <row r="492" spans="1:9" x14ac:dyDescent="0.25">
      <c r="A492" s="1">
        <v>42668</v>
      </c>
      <c r="B492" s="2">
        <v>-3.7976507555791406E-3</v>
      </c>
      <c r="C492" s="2">
        <f t="shared" si="49"/>
        <v>-4.3824197003864158E-3</v>
      </c>
      <c r="D492" s="3">
        <f t="shared" si="50"/>
        <v>1.9205602430334964E-5</v>
      </c>
      <c r="E492" s="3">
        <f t="shared" si="54"/>
        <v>1.7347165578389753E-5</v>
      </c>
      <c r="F492" s="3">
        <f t="shared" si="55"/>
        <v>1.3703037743687162E-5</v>
      </c>
      <c r="G492" s="10">
        <f t="shared" si="51"/>
        <v>3.7219251711184307</v>
      </c>
      <c r="H492" s="2">
        <f t="shared" si="52"/>
        <v>4.3824197003864158E-3</v>
      </c>
      <c r="I492" s="2">
        <f t="shared" si="53"/>
        <v>3.7017614379761376E-3</v>
      </c>
    </row>
    <row r="493" spans="1:9" x14ac:dyDescent="0.25">
      <c r="A493" s="1">
        <v>42669</v>
      </c>
      <c r="B493" s="2">
        <v>-1.7404206872095873E-3</v>
      </c>
      <c r="C493" s="2">
        <f t="shared" si="49"/>
        <v>-2.3251896320168625E-3</v>
      </c>
      <c r="D493" s="3">
        <f t="shared" si="50"/>
        <v>5.4065068248387126E-6</v>
      </c>
      <c r="E493" s="3">
        <f t="shared" si="54"/>
        <v>1.9205602430334964E-5</v>
      </c>
      <c r="F493" s="3">
        <f t="shared" si="55"/>
        <v>1.424631085661853E-5</v>
      </c>
      <c r="G493" s="10">
        <f t="shared" si="51"/>
        <v>4.2703215773731431</v>
      </c>
      <c r="H493" s="2">
        <f t="shared" si="52"/>
        <v>2.3251896320168625E-3</v>
      </c>
      <c r="I493" s="2">
        <f t="shared" si="53"/>
        <v>3.7744285470278187E-3</v>
      </c>
    </row>
    <row r="494" spans="1:9" x14ac:dyDescent="0.25">
      <c r="A494" s="1">
        <v>42670</v>
      </c>
      <c r="B494" s="2">
        <v>-2.9867768517781723E-3</v>
      </c>
      <c r="C494" s="2">
        <f t="shared" si="49"/>
        <v>-3.5715457965854475E-3</v>
      </c>
      <c r="D494" s="3">
        <f t="shared" si="50"/>
        <v>1.2755939377107179E-5</v>
      </c>
      <c r="E494" s="3">
        <f t="shared" si="54"/>
        <v>5.4065068248387126E-6</v>
      </c>
      <c r="F494" s="3">
        <f t="shared" si="55"/>
        <v>1.3163347612067568E-5</v>
      </c>
      <c r="G494" s="10">
        <f t="shared" si="51"/>
        <v>3.941486691473743</v>
      </c>
      <c r="H494" s="2">
        <f t="shared" si="52"/>
        <v>3.5715457965854475E-3</v>
      </c>
      <c r="I494" s="2">
        <f t="shared" si="53"/>
        <v>3.6281327996736238E-3</v>
      </c>
    </row>
    <row r="495" spans="1:9" x14ac:dyDescent="0.25">
      <c r="A495" s="1">
        <v>42671</v>
      </c>
      <c r="B495" s="2">
        <v>-3.1082398829839208E-3</v>
      </c>
      <c r="C495" s="2">
        <f t="shared" si="49"/>
        <v>-3.6930088277911961E-3</v>
      </c>
      <c r="D495" s="3">
        <f t="shared" si="50"/>
        <v>1.3638314202143704E-5</v>
      </c>
      <c r="E495" s="3">
        <f t="shared" si="54"/>
        <v>1.2755939377107179E-5</v>
      </c>
      <c r="F495" s="3">
        <f t="shared" si="55"/>
        <v>1.3127827962342811E-5</v>
      </c>
      <c r="G495" s="10">
        <f t="shared" si="51"/>
        <v>3.9079834935561748</v>
      </c>
      <c r="H495" s="2">
        <f t="shared" si="52"/>
        <v>3.6930088277911961E-3</v>
      </c>
      <c r="I495" s="2">
        <f t="shared" si="53"/>
        <v>3.6232344614091443E-3</v>
      </c>
    </row>
    <row r="496" spans="1:9" x14ac:dyDescent="0.25">
      <c r="A496" s="1">
        <v>42674</v>
      </c>
      <c r="B496" s="2">
        <v>-1.2227181023405365E-4</v>
      </c>
      <c r="C496" s="2">
        <f t="shared" si="49"/>
        <v>-7.0704075504132876E-4</v>
      </c>
      <c r="D496" s="3">
        <f t="shared" si="50"/>
        <v>4.9990662928941229E-7</v>
      </c>
      <c r="E496" s="3">
        <f t="shared" si="54"/>
        <v>1.3638314202143704E-5</v>
      </c>
      <c r="F496" s="3">
        <f t="shared" si="55"/>
        <v>1.3196475295528435E-5</v>
      </c>
      <c r="G496" s="10">
        <f t="shared" si="51"/>
        <v>4.7300006626204247</v>
      </c>
      <c r="H496" s="2">
        <f t="shared" si="52"/>
        <v>7.0704075504132876E-4</v>
      </c>
      <c r="I496" s="2">
        <f t="shared" si="53"/>
        <v>3.6326953210431005E-3</v>
      </c>
    </row>
    <row r="497" spans="1:9" x14ac:dyDescent="0.25">
      <c r="A497" s="1">
        <v>42675</v>
      </c>
      <c r="B497" s="2">
        <v>-6.7869153164171747E-3</v>
      </c>
      <c r="C497" s="2">
        <f t="shared" si="49"/>
        <v>-7.3716842612244499E-3</v>
      </c>
      <c r="D497" s="3">
        <f t="shared" si="50"/>
        <v>5.4341728847184266E-5</v>
      </c>
      <c r="E497" s="3">
        <f t="shared" si="54"/>
        <v>4.9990662928941229E-7</v>
      </c>
      <c r="F497" s="3">
        <f t="shared" si="55"/>
        <v>1.1819237646896038E-5</v>
      </c>
      <c r="G497" s="10">
        <f t="shared" si="51"/>
        <v>2.8355107556195569</v>
      </c>
      <c r="H497" s="2">
        <f t="shared" si="52"/>
        <v>7.3716842612244499E-3</v>
      </c>
      <c r="I497" s="2">
        <f t="shared" si="53"/>
        <v>3.4379118148806604E-3</v>
      </c>
    </row>
    <row r="498" spans="1:9" x14ac:dyDescent="0.25">
      <c r="A498" s="1">
        <v>42676</v>
      </c>
      <c r="B498" s="2">
        <v>-6.5254863334153201E-3</v>
      </c>
      <c r="C498" s="2">
        <f t="shared" si="49"/>
        <v>-7.1102552782225954E-3</v>
      </c>
      <c r="D498" s="3">
        <f t="shared" si="50"/>
        <v>5.0555730121492277E-5</v>
      </c>
      <c r="E498" s="3">
        <f t="shared" si="54"/>
        <v>5.4341728847184266E-5</v>
      </c>
      <c r="F498" s="3">
        <f t="shared" si="55"/>
        <v>1.6617674784321776E-5</v>
      </c>
      <c r="G498" s="10">
        <f t="shared" si="51"/>
        <v>3.065159465425372</v>
      </c>
      <c r="H498" s="2">
        <f t="shared" si="52"/>
        <v>7.1102552782225954E-3</v>
      </c>
      <c r="I498" s="2">
        <f t="shared" si="53"/>
        <v>4.076478233024405E-3</v>
      </c>
    </row>
    <row r="499" spans="1:9" x14ac:dyDescent="0.25">
      <c r="A499" s="1">
        <v>42677</v>
      </c>
      <c r="B499" s="2">
        <v>-4.4233867508127744E-3</v>
      </c>
      <c r="C499" s="2">
        <f t="shared" si="49"/>
        <v>-5.0081556956200497E-3</v>
      </c>
      <c r="D499" s="3">
        <f t="shared" si="50"/>
        <v>2.5081623471571543E-5</v>
      </c>
      <c r="E499" s="3">
        <f t="shared" si="54"/>
        <v>5.0555730121492277E-5</v>
      </c>
      <c r="F499" s="3">
        <f t="shared" si="55"/>
        <v>1.9907748995064468E-5</v>
      </c>
      <c r="G499" s="10">
        <f t="shared" si="51"/>
        <v>3.5966042453907807</v>
      </c>
      <c r="H499" s="2">
        <f t="shared" si="52"/>
        <v>5.0081556956200497E-3</v>
      </c>
      <c r="I499" s="2">
        <f t="shared" si="53"/>
        <v>4.4618100581562715E-3</v>
      </c>
    </row>
    <row r="500" spans="1:9" x14ac:dyDescent="0.25">
      <c r="A500" s="1">
        <v>42678</v>
      </c>
      <c r="B500" s="2">
        <v>-1.6661400132141901E-3</v>
      </c>
      <c r="C500" s="2">
        <f t="shared" si="49"/>
        <v>-2.2509089580214654E-3</v>
      </c>
      <c r="D500" s="3">
        <f t="shared" si="50"/>
        <v>5.0665911373012789E-6</v>
      </c>
      <c r="E500" s="3">
        <f t="shared" si="54"/>
        <v>2.5081623471571543E-5</v>
      </c>
      <c r="F500" s="3">
        <f t="shared" si="55"/>
        <v>1.9673161735605316E-5</v>
      </c>
      <c r="G500" s="10">
        <f t="shared" si="51"/>
        <v>4.2174981789375554</v>
      </c>
      <c r="H500" s="2">
        <f t="shared" si="52"/>
        <v>2.2509089580214654E-3</v>
      </c>
      <c r="I500" s="2">
        <f t="shared" si="53"/>
        <v>4.4354438036802264E-3</v>
      </c>
    </row>
    <row r="501" spans="1:9" x14ac:dyDescent="0.25">
      <c r="A501" s="1">
        <v>42681</v>
      </c>
      <c r="B501" s="2">
        <v>2.2223501088635134E-2</v>
      </c>
      <c r="C501" s="2">
        <f t="shared" si="49"/>
        <v>2.163873214382786E-2</v>
      </c>
      <c r="D501" s="3">
        <f t="shared" si="50"/>
        <v>4.6823472879232905E-4</v>
      </c>
      <c r="E501" s="3">
        <f t="shared" si="54"/>
        <v>5.0665911373012789E-6</v>
      </c>
      <c r="F501" s="3">
        <f t="shared" si="55"/>
        <v>1.7313399439588537E-5</v>
      </c>
      <c r="G501" s="10">
        <f t="shared" si="51"/>
        <v>-0.41157881385621031</v>
      </c>
      <c r="H501" s="2">
        <f t="shared" si="52"/>
        <v>2.163873214382786E-2</v>
      </c>
      <c r="I501" s="2">
        <f t="shared" si="53"/>
        <v>4.1609373270440567E-3</v>
      </c>
    </row>
    <row r="502" spans="1:9" x14ac:dyDescent="0.25">
      <c r="A502" s="1">
        <v>42682</v>
      </c>
      <c r="B502" s="2">
        <v>3.771956162738288E-3</v>
      </c>
      <c r="C502" s="2">
        <f t="shared" si="49"/>
        <v>3.1871872179310128E-3</v>
      </c>
      <c r="D502" s="3">
        <f t="shared" si="50"/>
        <v>1.0158162362142829E-5</v>
      </c>
      <c r="E502" s="3">
        <f t="shared" si="54"/>
        <v>4.6823472879232905E-4</v>
      </c>
      <c r="F502" s="3">
        <f t="shared" si="55"/>
        <v>6.5911637425146005E-5</v>
      </c>
      <c r="G502" s="10">
        <f t="shared" si="51"/>
        <v>3.7278720773306895</v>
      </c>
      <c r="H502" s="2">
        <f t="shared" si="52"/>
        <v>3.1871872179310128E-3</v>
      </c>
      <c r="I502" s="2">
        <f t="shared" si="53"/>
        <v>8.1185982426245241E-3</v>
      </c>
    </row>
    <row r="503" spans="1:9" x14ac:dyDescent="0.25">
      <c r="A503" s="1">
        <v>42683</v>
      </c>
      <c r="B503" s="2">
        <v>1.1077043878180648E-2</v>
      </c>
      <c r="C503" s="2">
        <f t="shared" si="49"/>
        <v>1.0492274933373373E-2</v>
      </c>
      <c r="D503" s="3">
        <f t="shared" si="50"/>
        <v>1.1008783327749521E-4</v>
      </c>
      <c r="E503" s="3">
        <f t="shared" si="54"/>
        <v>1.0158162362142829E-5</v>
      </c>
      <c r="F503" s="3">
        <f t="shared" si="55"/>
        <v>5.3542665973883472E-5</v>
      </c>
      <c r="G503" s="10">
        <f t="shared" si="51"/>
        <v>2.7904660366117611</v>
      </c>
      <c r="H503" s="2">
        <f t="shared" si="52"/>
        <v>1.0492274933373373E-2</v>
      </c>
      <c r="I503" s="2">
        <f t="shared" si="53"/>
        <v>7.3172854238360467E-3</v>
      </c>
    </row>
    <row r="504" spans="1:9" x14ac:dyDescent="0.25">
      <c r="A504" s="1">
        <v>42684</v>
      </c>
      <c r="B504" s="2">
        <v>1.9507595018628532E-3</v>
      </c>
      <c r="C504" s="2">
        <f t="shared" si="49"/>
        <v>1.365990557055578E-3</v>
      </c>
      <c r="D504" s="3">
        <f t="shared" si="50"/>
        <v>1.8659302019650083E-6</v>
      </c>
      <c r="E504" s="3">
        <f t="shared" si="54"/>
        <v>1.1008783327749521E-4</v>
      </c>
      <c r="F504" s="3">
        <f t="shared" si="55"/>
        <v>5.4877463026311984E-5</v>
      </c>
      <c r="G504" s="10">
        <f t="shared" si="51"/>
        <v>4.0276610657102738</v>
      </c>
      <c r="H504" s="2">
        <f t="shared" si="52"/>
        <v>1.365990557055578E-3</v>
      </c>
      <c r="I504" s="2">
        <f t="shared" si="53"/>
        <v>7.4079324393728097E-3</v>
      </c>
    </row>
    <row r="505" spans="1:9" x14ac:dyDescent="0.25">
      <c r="A505" s="1">
        <v>42685</v>
      </c>
      <c r="B505" s="2">
        <v>-1.3979367745031723E-3</v>
      </c>
      <c r="C505" s="2">
        <f t="shared" si="49"/>
        <v>-1.9827057193104475E-3</v>
      </c>
      <c r="D505" s="3">
        <f t="shared" si="50"/>
        <v>3.9311219693863596E-6</v>
      </c>
      <c r="E505" s="3">
        <f t="shared" si="54"/>
        <v>1.8659302019650083E-6</v>
      </c>
      <c r="F505" s="3">
        <f t="shared" si="55"/>
        <v>4.4126651617604476E-5</v>
      </c>
      <c r="G505" s="10">
        <f t="shared" si="51"/>
        <v>4.0226012554624697</v>
      </c>
      <c r="H505" s="2">
        <f t="shared" si="52"/>
        <v>1.9827057193104475E-3</v>
      </c>
      <c r="I505" s="2">
        <f t="shared" si="53"/>
        <v>6.6427894455269674E-3</v>
      </c>
    </row>
    <row r="506" spans="1:9" x14ac:dyDescent="0.25">
      <c r="A506" s="1">
        <v>42688</v>
      </c>
      <c r="B506" s="2">
        <v>-1.1550278361704969E-4</v>
      </c>
      <c r="C506" s="2">
        <f t="shared" si="49"/>
        <v>-7.002717284243248E-4</v>
      </c>
      <c r="D506" s="3">
        <f t="shared" si="50"/>
        <v>4.9038049363039132E-7</v>
      </c>
      <c r="E506" s="3">
        <f t="shared" si="54"/>
        <v>3.9311219693863596E-6</v>
      </c>
      <c r="F506" s="3">
        <f t="shared" si="55"/>
        <v>3.6056737978508992E-5</v>
      </c>
      <c r="G506" s="10">
        <f t="shared" si="51"/>
        <v>4.3054411309681813</v>
      </c>
      <c r="H506" s="2">
        <f t="shared" si="52"/>
        <v>7.002717284243248E-4</v>
      </c>
      <c r="I506" s="2">
        <f t="shared" si="53"/>
        <v>6.0047263033804459E-3</v>
      </c>
    </row>
    <row r="507" spans="1:9" x14ac:dyDescent="0.25">
      <c r="A507" s="1">
        <v>42689</v>
      </c>
      <c r="B507" s="2">
        <v>7.4808243230755078E-3</v>
      </c>
      <c r="C507" s="2">
        <f t="shared" si="49"/>
        <v>6.8960553782682326E-3</v>
      </c>
      <c r="D507" s="3">
        <f t="shared" si="50"/>
        <v>4.7555579780142218E-5</v>
      </c>
      <c r="E507" s="3">
        <f t="shared" si="54"/>
        <v>4.9038049363039132E-7</v>
      </c>
      <c r="F507" s="3">
        <f t="shared" si="55"/>
        <v>2.945589770709814E-5</v>
      </c>
      <c r="G507" s="10">
        <f t="shared" si="51"/>
        <v>3.2525441766996459</v>
      </c>
      <c r="H507" s="2">
        <f t="shared" si="52"/>
        <v>6.8960553782682326E-3</v>
      </c>
      <c r="I507" s="2">
        <f t="shared" si="53"/>
        <v>5.4273287819237691E-3</v>
      </c>
    </row>
    <row r="508" spans="1:9" x14ac:dyDescent="0.25">
      <c r="A508" s="1">
        <v>42690</v>
      </c>
      <c r="B508" s="2">
        <v>-1.5822857378724464E-3</v>
      </c>
      <c r="C508" s="2">
        <f t="shared" si="49"/>
        <v>-2.1670546826797216E-3</v>
      </c>
      <c r="D508" s="3">
        <f t="shared" si="50"/>
        <v>4.696125997724109E-6</v>
      </c>
      <c r="E508" s="3">
        <f t="shared" si="54"/>
        <v>4.7555579780142218E-5</v>
      </c>
      <c r="F508" s="3">
        <f t="shared" si="55"/>
        <v>2.9486415938788842E-5</v>
      </c>
      <c r="G508" s="10">
        <f t="shared" si="51"/>
        <v>4.1235642569453761</v>
      </c>
      <c r="H508" s="2">
        <f t="shared" si="52"/>
        <v>2.1670546826797216E-3</v>
      </c>
      <c r="I508" s="2">
        <f t="shared" si="53"/>
        <v>5.4301395874129096E-3</v>
      </c>
    </row>
    <row r="509" spans="1:9" x14ac:dyDescent="0.25">
      <c r="A509" s="1">
        <v>42691</v>
      </c>
      <c r="B509" s="2">
        <v>4.6762887355644711E-3</v>
      </c>
      <c r="C509" s="2">
        <f t="shared" si="49"/>
        <v>4.0915197907571959E-3</v>
      </c>
      <c r="D509" s="3">
        <f t="shared" si="50"/>
        <v>1.6740534198157808E-5</v>
      </c>
      <c r="E509" s="3">
        <f t="shared" si="54"/>
        <v>4.696125997724109E-6</v>
      </c>
      <c r="F509" s="3">
        <f t="shared" si="55"/>
        <v>2.4844428642857477E-5</v>
      </c>
      <c r="G509" s="10">
        <f t="shared" si="51"/>
        <v>3.7874293382283772</v>
      </c>
      <c r="H509" s="2">
        <f t="shared" si="52"/>
        <v>4.0915197907571959E-3</v>
      </c>
      <c r="I509" s="2">
        <f t="shared" si="53"/>
        <v>4.9844185862402725E-3</v>
      </c>
    </row>
    <row r="510" spans="1:9" x14ac:dyDescent="0.25">
      <c r="A510" s="1">
        <v>42692</v>
      </c>
      <c r="B510" s="2">
        <v>-2.3867003182266311E-3</v>
      </c>
      <c r="C510" s="2">
        <f t="shared" si="49"/>
        <v>-2.9714692630339063E-3</v>
      </c>
      <c r="D510" s="3">
        <f t="shared" si="50"/>
        <v>8.8296295811552668E-6</v>
      </c>
      <c r="E510" s="3">
        <f t="shared" si="54"/>
        <v>1.6740534198157808E-5</v>
      </c>
      <c r="F510" s="3">
        <f t="shared" si="55"/>
        <v>2.2574044549630838E-5</v>
      </c>
      <c r="G510" s="10">
        <f t="shared" si="51"/>
        <v>4.0307952163596958</v>
      </c>
      <c r="H510" s="2">
        <f t="shared" si="52"/>
        <v>2.9714692630339063E-3</v>
      </c>
      <c r="I510" s="2">
        <f t="shared" si="53"/>
        <v>4.7512150603430739E-3</v>
      </c>
    </row>
    <row r="511" spans="1:9" x14ac:dyDescent="0.25">
      <c r="A511" s="1">
        <v>42695</v>
      </c>
      <c r="B511" s="2">
        <v>7.4613868646591364E-3</v>
      </c>
      <c r="C511" s="2">
        <f t="shared" si="49"/>
        <v>6.8766179198518611E-3</v>
      </c>
      <c r="D511" s="3">
        <f t="shared" si="50"/>
        <v>4.7287874015627738E-5</v>
      </c>
      <c r="E511" s="3">
        <f t="shared" si="54"/>
        <v>8.8296295811552668E-6</v>
      </c>
      <c r="F511" s="3">
        <f t="shared" si="55"/>
        <v>1.9961189469094711E-5</v>
      </c>
      <c r="G511" s="10">
        <f t="shared" si="51"/>
        <v>3.1785605466898583</v>
      </c>
      <c r="H511" s="2">
        <f t="shared" si="52"/>
        <v>6.8766179198518611E-3</v>
      </c>
      <c r="I511" s="2">
        <f t="shared" si="53"/>
        <v>4.4677946986286998E-3</v>
      </c>
    </row>
    <row r="512" spans="1:9" x14ac:dyDescent="0.25">
      <c r="A512" s="1">
        <v>42696</v>
      </c>
      <c r="B512" s="2">
        <v>2.1654277629676866E-3</v>
      </c>
      <c r="C512" s="2">
        <f t="shared" si="49"/>
        <v>1.5806588181604114E-3</v>
      </c>
      <c r="D512" s="3">
        <f t="shared" si="50"/>
        <v>2.4984822994282685E-6</v>
      </c>
      <c r="E512" s="3">
        <f t="shared" si="54"/>
        <v>4.7287874015627738E-5</v>
      </c>
      <c r="F512" s="3">
        <f t="shared" si="55"/>
        <v>2.2131689842729336E-5</v>
      </c>
      <c r="G512" s="10">
        <f t="shared" si="51"/>
        <v>4.330109362222613</v>
      </c>
      <c r="H512" s="2">
        <f t="shared" si="52"/>
        <v>1.5806588181604114E-3</v>
      </c>
      <c r="I512" s="2">
        <f t="shared" si="53"/>
        <v>4.7044329990689991E-3</v>
      </c>
    </row>
    <row r="513" spans="1:9" x14ac:dyDescent="0.25">
      <c r="A513" s="1">
        <v>42697</v>
      </c>
      <c r="B513" s="2">
        <v>8.080111124224576E-4</v>
      </c>
      <c r="C513" s="2">
        <f t="shared" si="49"/>
        <v>2.2324216761518249E-4</v>
      </c>
      <c r="D513" s="3">
        <f t="shared" si="50"/>
        <v>4.9837065401525231E-8</v>
      </c>
      <c r="E513" s="3">
        <f t="shared" si="54"/>
        <v>2.4984822994282685E-6</v>
      </c>
      <c r="F513" s="3">
        <f t="shared" si="55"/>
        <v>1.8930706352760015E-5</v>
      </c>
      <c r="G513" s="10">
        <f t="shared" si="51"/>
        <v>4.6929065453378147</v>
      </c>
      <c r="H513" s="2">
        <f t="shared" si="52"/>
        <v>2.2324216761518249E-4</v>
      </c>
      <c r="I513" s="2">
        <f t="shared" si="53"/>
        <v>4.3509431566914336E-3</v>
      </c>
    </row>
    <row r="514" spans="1:9" x14ac:dyDescent="0.25">
      <c r="A514" s="1">
        <v>42699</v>
      </c>
      <c r="B514" s="2">
        <v>3.9143292572298982E-3</v>
      </c>
      <c r="C514" s="2">
        <f t="shared" si="49"/>
        <v>3.329560312422623E-3</v>
      </c>
      <c r="D514" s="3">
        <f t="shared" si="50"/>
        <v>1.1085971874059835E-5</v>
      </c>
      <c r="E514" s="3">
        <f t="shared" si="54"/>
        <v>4.9837065401525231E-8</v>
      </c>
      <c r="F514" s="3">
        <f t="shared" si="55"/>
        <v>1.6194455812933307E-5</v>
      </c>
      <c r="G514" s="10">
        <f t="shared" si="51"/>
        <v>3.9948961226816637</v>
      </c>
      <c r="H514" s="2">
        <f t="shared" si="52"/>
        <v>3.329560312422623E-3</v>
      </c>
      <c r="I514" s="2">
        <f t="shared" si="53"/>
        <v>4.0242335683870669E-3</v>
      </c>
    </row>
    <row r="515" spans="1:9" x14ac:dyDescent="0.25">
      <c r="A515" s="1">
        <v>42702</v>
      </c>
      <c r="B515" s="2">
        <v>-5.2544785054330356E-3</v>
      </c>
      <c r="C515" s="2">
        <f t="shared" si="49"/>
        <v>-5.8392474502403108E-3</v>
      </c>
      <c r="D515" s="3">
        <f t="shared" si="50"/>
        <v>3.4096810785137969E-5</v>
      </c>
      <c r="E515" s="3">
        <f t="shared" si="54"/>
        <v>1.1085971874059835E-5</v>
      </c>
      <c r="F515" s="3">
        <f t="shared" si="55"/>
        <v>1.5284674166398022E-5</v>
      </c>
      <c r="G515" s="10">
        <f t="shared" si="51"/>
        <v>3.3576017554189637</v>
      </c>
      <c r="H515" s="2">
        <f t="shared" si="52"/>
        <v>5.8392474502403108E-3</v>
      </c>
      <c r="I515" s="2">
        <f t="shared" si="53"/>
        <v>3.909561889316758E-3</v>
      </c>
    </row>
    <row r="516" spans="1:9" x14ac:dyDescent="0.25">
      <c r="A516" s="1">
        <v>42703</v>
      </c>
      <c r="B516" s="2">
        <v>1.33531965917566E-3</v>
      </c>
      <c r="C516" s="2">
        <f t="shared" si="49"/>
        <v>7.5055071436838487E-4</v>
      </c>
      <c r="D516" s="3">
        <f t="shared" si="50"/>
        <v>5.6332637483889289E-7</v>
      </c>
      <c r="E516" s="3">
        <f t="shared" si="54"/>
        <v>3.4096810785137969E-5</v>
      </c>
      <c r="F516" s="3">
        <f t="shared" si="55"/>
        <v>1.7087618823553551E-5</v>
      </c>
      <c r="G516" s="10">
        <f t="shared" si="51"/>
        <v>4.6138630376011447</v>
      </c>
      <c r="H516" s="2">
        <f t="shared" si="52"/>
        <v>7.5055071436838487E-4</v>
      </c>
      <c r="I516" s="2">
        <f t="shared" si="53"/>
        <v>4.1337173129706818E-3</v>
      </c>
    </row>
    <row r="517" spans="1:9" x14ac:dyDescent="0.25">
      <c r="A517" s="1">
        <v>42704</v>
      </c>
      <c r="B517" s="2">
        <v>-2.6534703763845258E-3</v>
      </c>
      <c r="C517" s="2">
        <f t="shared" si="49"/>
        <v>-3.238239321191801E-3</v>
      </c>
      <c r="D517" s="3">
        <f t="shared" si="50"/>
        <v>1.0486193901312737E-5</v>
      </c>
      <c r="E517" s="3">
        <f t="shared" si="54"/>
        <v>5.6332637483889289E-7</v>
      </c>
      <c r="F517" s="3">
        <f t="shared" si="55"/>
        <v>1.4828329495527075E-5</v>
      </c>
      <c r="G517" s="10">
        <f t="shared" si="51"/>
        <v>4.0254025711972314</v>
      </c>
      <c r="H517" s="2">
        <f t="shared" si="52"/>
        <v>3.238239321191801E-3</v>
      </c>
      <c r="I517" s="2">
        <f t="shared" si="53"/>
        <v>3.8507570029186569E-3</v>
      </c>
    </row>
    <row r="518" spans="1:9" x14ac:dyDescent="0.25">
      <c r="A518" s="1">
        <v>42705</v>
      </c>
      <c r="B518" s="2">
        <v>-3.5155379500729778E-3</v>
      </c>
      <c r="C518" s="2">
        <f t="shared" si="49"/>
        <v>-4.100306894880253E-3</v>
      </c>
      <c r="D518" s="3">
        <f t="shared" si="50"/>
        <v>1.6812516632202541E-5</v>
      </c>
      <c r="E518" s="3">
        <f t="shared" si="54"/>
        <v>1.0486193901312737E-5</v>
      </c>
      <c r="F518" s="3">
        <f t="shared" si="55"/>
        <v>1.4165357913356883E-5</v>
      </c>
      <c r="G518" s="10">
        <f t="shared" si="51"/>
        <v>3.7997702280812029</v>
      </c>
      <c r="H518" s="2">
        <f t="shared" si="52"/>
        <v>4.100306894880253E-3</v>
      </c>
      <c r="I518" s="2">
        <f t="shared" si="53"/>
        <v>3.7636894018179667E-3</v>
      </c>
    </row>
    <row r="519" spans="1:9" x14ac:dyDescent="0.25">
      <c r="A519" s="1">
        <v>42706</v>
      </c>
      <c r="B519" s="2">
        <v>3.9706446136156259E-4</v>
      </c>
      <c r="C519" s="2">
        <f t="shared" si="49"/>
        <v>-1.8770448344571252E-4</v>
      </c>
      <c r="D519" s="3">
        <f t="shared" si="50"/>
        <v>3.5232973105621763E-8</v>
      </c>
      <c r="E519" s="3">
        <f t="shared" si="54"/>
        <v>1.6812516632202541E-5</v>
      </c>
      <c r="F519" s="3">
        <f t="shared" si="55"/>
        <v>1.4342508050240105E-5</v>
      </c>
      <c r="G519" s="10">
        <f t="shared" si="51"/>
        <v>4.8334307244403369</v>
      </c>
      <c r="H519" s="2">
        <f t="shared" si="52"/>
        <v>1.8770448344571252E-4</v>
      </c>
      <c r="I519" s="2">
        <f t="shared" si="53"/>
        <v>3.7871503865360436E-3</v>
      </c>
    </row>
    <row r="520" spans="1:9" x14ac:dyDescent="0.25">
      <c r="A520" s="1">
        <v>42709</v>
      </c>
      <c r="B520" s="2">
        <v>5.8213006683547341E-3</v>
      </c>
      <c r="C520" s="2">
        <f t="shared" si="49"/>
        <v>5.2365317235474589E-3</v>
      </c>
      <c r="D520" s="3">
        <f t="shared" si="50"/>
        <v>2.7421264491718922E-5</v>
      </c>
      <c r="E520" s="3">
        <f t="shared" si="54"/>
        <v>3.5232973105621763E-8</v>
      </c>
      <c r="F520" s="3">
        <f t="shared" si="55"/>
        <v>1.2652869485096476E-5</v>
      </c>
      <c r="G520" s="10">
        <f t="shared" si="51"/>
        <v>3.4735257072929775</v>
      </c>
      <c r="H520" s="2">
        <f t="shared" si="52"/>
        <v>5.2365317235474589E-3</v>
      </c>
      <c r="I520" s="2">
        <f t="shared" si="53"/>
        <v>3.5570872192141247E-3</v>
      </c>
    </row>
    <row r="521" spans="1:9" x14ac:dyDescent="0.25">
      <c r="A521" s="1">
        <v>42710</v>
      </c>
      <c r="B521" s="2">
        <v>3.4108794353906458E-3</v>
      </c>
      <c r="C521" s="2">
        <f t="shared" si="49"/>
        <v>2.8261104905833705E-3</v>
      </c>
      <c r="D521" s="3">
        <f t="shared" si="50"/>
        <v>7.9869005049853795E-6</v>
      </c>
      <c r="E521" s="3">
        <f t="shared" si="54"/>
        <v>2.7421264491718922E-5</v>
      </c>
      <c r="F521" s="3">
        <f t="shared" si="55"/>
        <v>1.4330388759131305E-5</v>
      </c>
      <c r="G521" s="10">
        <f t="shared" si="51"/>
        <v>4.1368647622612054</v>
      </c>
      <c r="H521" s="2">
        <f t="shared" si="52"/>
        <v>2.8261104905833705E-3</v>
      </c>
      <c r="I521" s="2">
        <f t="shared" si="53"/>
        <v>3.7855499942718107E-3</v>
      </c>
    </row>
    <row r="522" spans="1:9" x14ac:dyDescent="0.25">
      <c r="A522" s="1">
        <v>42711</v>
      </c>
      <c r="B522" s="2">
        <v>1.3163188276083426E-2</v>
      </c>
      <c r="C522" s="2">
        <f t="shared" si="49"/>
        <v>1.2578419331276151E-2</v>
      </c>
      <c r="D522" s="3">
        <f t="shared" si="50"/>
        <v>1.5821663287342156E-4</v>
      </c>
      <c r="E522" s="3">
        <f t="shared" si="54"/>
        <v>7.9869005049853795E-6</v>
      </c>
      <c r="F522" s="3">
        <f t="shared" si="55"/>
        <v>1.3509110232520327E-5</v>
      </c>
      <c r="G522" s="10">
        <f t="shared" si="51"/>
        <v>1.4906683574477757</v>
      </c>
      <c r="H522" s="2">
        <f t="shared" si="52"/>
        <v>1.2578419331276151E-2</v>
      </c>
      <c r="I522" s="2">
        <f t="shared" si="53"/>
        <v>3.6754741507076779E-3</v>
      </c>
    </row>
    <row r="523" spans="1:9" x14ac:dyDescent="0.25">
      <c r="A523" s="1">
        <v>42712</v>
      </c>
      <c r="B523" s="2">
        <v>2.159412853860454E-3</v>
      </c>
      <c r="C523" s="2">
        <f t="shared" si="49"/>
        <v>1.5746439090531788E-3</v>
      </c>
      <c r="D523" s="3">
        <f t="shared" si="50"/>
        <v>2.4795034403182755E-6</v>
      </c>
      <c r="E523" s="3">
        <f t="shared" si="54"/>
        <v>1.5821663287342156E-4</v>
      </c>
      <c r="F523" s="3">
        <f t="shared" si="55"/>
        <v>2.9228952270991864E-5</v>
      </c>
      <c r="G523" s="10">
        <f t="shared" si="51"/>
        <v>4.2357716594250032</v>
      </c>
      <c r="H523" s="2">
        <f t="shared" si="52"/>
        <v>1.5746439090531788E-3</v>
      </c>
      <c r="I523" s="2">
        <f t="shared" si="53"/>
        <v>5.4063806997835312E-3</v>
      </c>
    </row>
    <row r="524" spans="1:9" x14ac:dyDescent="0.25">
      <c r="A524" s="1">
        <v>42713</v>
      </c>
      <c r="B524" s="2">
        <v>5.9389455032745619E-3</v>
      </c>
      <c r="C524" s="2">
        <f t="shared" si="49"/>
        <v>5.3541765584672867E-3</v>
      </c>
      <c r="D524" s="3">
        <f t="shared" si="50"/>
        <v>2.8667206619240599E-5</v>
      </c>
      <c r="E524" s="3">
        <f t="shared" si="54"/>
        <v>2.4795034403182755E-6</v>
      </c>
      <c r="F524" s="3">
        <f t="shared" si="55"/>
        <v>2.4404490166071166E-5</v>
      </c>
      <c r="G524" s="10">
        <f t="shared" si="51"/>
        <v>3.533402887552179</v>
      </c>
      <c r="H524" s="2">
        <f t="shared" si="52"/>
        <v>5.3541765584672867E-3</v>
      </c>
      <c r="I524" s="2">
        <f t="shared" si="53"/>
        <v>4.940090096958877E-3</v>
      </c>
    </row>
    <row r="525" spans="1:9" x14ac:dyDescent="0.25">
      <c r="A525" s="1">
        <v>42716</v>
      </c>
      <c r="B525" s="2">
        <v>-1.1374046815045835E-3</v>
      </c>
      <c r="C525" s="2">
        <f t="shared" si="49"/>
        <v>-1.7221736263118587E-3</v>
      </c>
      <c r="D525" s="3">
        <f t="shared" si="50"/>
        <v>2.9658819991641375E-6</v>
      </c>
      <c r="E525" s="3">
        <f t="shared" si="54"/>
        <v>2.8667206619240599E-5</v>
      </c>
      <c r="F525" s="3">
        <f t="shared" si="55"/>
        <v>2.3532909426554778E-5</v>
      </c>
      <c r="G525" s="10">
        <f t="shared" si="51"/>
        <v>4.2803993739192512</v>
      </c>
      <c r="H525" s="2">
        <f t="shared" si="52"/>
        <v>1.7221736263118587E-3</v>
      </c>
      <c r="I525" s="2">
        <f t="shared" si="53"/>
        <v>4.8510730180605175E-3</v>
      </c>
    </row>
    <row r="526" spans="1:9" x14ac:dyDescent="0.25">
      <c r="A526" s="1">
        <v>42717</v>
      </c>
      <c r="B526" s="2">
        <v>6.5397703105061211E-3</v>
      </c>
      <c r="C526" s="2">
        <f t="shared" si="49"/>
        <v>5.9550013656988459E-3</v>
      </c>
      <c r="D526" s="3">
        <f t="shared" si="50"/>
        <v>3.5462041265475121E-5</v>
      </c>
      <c r="E526" s="3">
        <f t="shared" si="54"/>
        <v>2.9658819991641375E-6</v>
      </c>
      <c r="F526" s="3">
        <f t="shared" si="55"/>
        <v>2.0062688356956453E-5</v>
      </c>
      <c r="G526" s="10">
        <f t="shared" si="51"/>
        <v>3.3856803868759004</v>
      </c>
      <c r="H526" s="2">
        <f t="shared" si="52"/>
        <v>5.9550013656988459E-3</v>
      </c>
      <c r="I526" s="2">
        <f t="shared" si="53"/>
        <v>4.4791392428631255E-3</v>
      </c>
    </row>
    <row r="527" spans="1:9" x14ac:dyDescent="0.25">
      <c r="A527" s="1">
        <v>42718</v>
      </c>
      <c r="B527" s="2">
        <v>-8.1171975419503939E-3</v>
      </c>
      <c r="C527" s="2">
        <f t="shared" ref="C527:C590" si="56">B527-B$5</f>
        <v>-8.7019664867576691E-3</v>
      </c>
      <c r="D527" s="3">
        <f t="shared" ref="D527:D590" si="57">C527^2</f>
        <v>7.5724220736653614E-5</v>
      </c>
      <c r="E527" s="3">
        <f t="shared" si="54"/>
        <v>3.5462041265475121E-5</v>
      </c>
      <c r="F527" s="3">
        <f t="shared" si="55"/>
        <v>2.0922681014806878E-5</v>
      </c>
      <c r="G527" s="10">
        <f t="shared" ref="G527:G590" si="58">IFERROR(LN(1/(2*SQRT(F527))*EXP(-SQRT(D527/F527))),-10000)</f>
        <v>2.7917609703572701</v>
      </c>
      <c r="H527" s="2">
        <f t="shared" ref="H527:H590" si="59">SQRT(D527)</f>
        <v>8.7019664867576691E-3</v>
      </c>
      <c r="I527" s="2">
        <f t="shared" ref="I527:I590" si="60">SQRT(F527)</f>
        <v>4.5741317225028487E-3</v>
      </c>
    </row>
    <row r="528" spans="1:9" x14ac:dyDescent="0.25">
      <c r="A528" s="1">
        <v>42719</v>
      </c>
      <c r="B528" s="2">
        <v>3.8832280053966439E-3</v>
      </c>
      <c r="C528" s="2">
        <f t="shared" si="56"/>
        <v>3.2984590605893687E-3</v>
      </c>
      <c r="D528" s="3">
        <f t="shared" si="57"/>
        <v>1.08798321743841E-5</v>
      </c>
      <c r="E528" s="3">
        <f t="shared" ref="E528:E591" si="61">D527</f>
        <v>7.5724220736653614E-5</v>
      </c>
      <c r="F528" s="3">
        <f t="shared" ref="F528:F591" si="62">B$6+B$7*E528+B$8*F527</f>
        <v>2.5969006194918576E-5</v>
      </c>
      <c r="G528" s="10">
        <f t="shared" si="58"/>
        <v>3.9388892681767107</v>
      </c>
      <c r="H528" s="2">
        <f t="shared" si="59"/>
        <v>3.2984590605893687E-3</v>
      </c>
      <c r="I528" s="2">
        <f t="shared" si="60"/>
        <v>5.0959794146874828E-3</v>
      </c>
    </row>
    <row r="529" spans="1:9" x14ac:dyDescent="0.25">
      <c r="A529" s="1">
        <v>42720</v>
      </c>
      <c r="B529" s="2">
        <v>-1.7506399119374683E-3</v>
      </c>
      <c r="C529" s="2">
        <f t="shared" si="56"/>
        <v>-2.3354088567447435E-3</v>
      </c>
      <c r="D529" s="3">
        <f t="shared" si="57"/>
        <v>5.45413452816179E-6</v>
      </c>
      <c r="E529" s="3">
        <f t="shared" si="61"/>
        <v>1.08798321743841E-5</v>
      </c>
      <c r="F529" s="3">
        <f t="shared" si="62"/>
        <v>2.2803729576115858E-5</v>
      </c>
      <c r="G529" s="10">
        <f t="shared" si="58"/>
        <v>4.1620884824966176</v>
      </c>
      <c r="H529" s="2">
        <f t="shared" si="59"/>
        <v>2.3354088567447435E-3</v>
      </c>
      <c r="I529" s="2">
        <f t="shared" si="60"/>
        <v>4.7753250754389341E-3</v>
      </c>
    </row>
    <row r="530" spans="1:9" x14ac:dyDescent="0.25">
      <c r="A530" s="1">
        <v>42723</v>
      </c>
      <c r="B530" s="2">
        <v>1.975138060378967E-3</v>
      </c>
      <c r="C530" s="2">
        <f t="shared" si="56"/>
        <v>1.3903691155716918E-3</v>
      </c>
      <c r="D530" s="3">
        <f t="shared" si="57"/>
        <v>1.9331262775356083E-6</v>
      </c>
      <c r="E530" s="3">
        <f t="shared" si="61"/>
        <v>5.45413452816179E-6</v>
      </c>
      <c r="F530" s="3">
        <f t="shared" si="62"/>
        <v>1.9770956719555384E-5</v>
      </c>
      <c r="G530" s="10">
        <f t="shared" si="58"/>
        <v>4.4098094447412892</v>
      </c>
      <c r="H530" s="2">
        <f t="shared" si="59"/>
        <v>1.3903691155716918E-3</v>
      </c>
      <c r="I530" s="2">
        <f t="shared" si="60"/>
        <v>4.4464543986816492E-3</v>
      </c>
    </row>
    <row r="531" spans="1:9" x14ac:dyDescent="0.25">
      <c r="A531" s="1">
        <v>42724</v>
      </c>
      <c r="B531" s="2">
        <v>3.6375208284531446E-3</v>
      </c>
      <c r="C531" s="2">
        <f t="shared" si="56"/>
        <v>3.0527518836458694E-3</v>
      </c>
      <c r="D531" s="3">
        <f t="shared" si="57"/>
        <v>9.3192940631034033E-6</v>
      </c>
      <c r="E531" s="3">
        <f t="shared" si="61"/>
        <v>1.9331262775356083E-6</v>
      </c>
      <c r="F531" s="3">
        <f t="shared" si="62"/>
        <v>1.7047754306033279E-5</v>
      </c>
      <c r="G531" s="10">
        <f t="shared" si="58"/>
        <v>4.0572355068094126</v>
      </c>
      <c r="H531" s="2">
        <f t="shared" si="59"/>
        <v>3.0527518836458694E-3</v>
      </c>
      <c r="I531" s="2">
        <f t="shared" si="60"/>
        <v>4.1288926246674518E-3</v>
      </c>
    </row>
    <row r="532" spans="1:9" x14ac:dyDescent="0.25">
      <c r="A532" s="1">
        <v>42725</v>
      </c>
      <c r="B532" s="2">
        <v>-2.4573270623052812E-3</v>
      </c>
      <c r="C532" s="2">
        <f t="shared" si="56"/>
        <v>-3.0420960071125564E-3</v>
      </c>
      <c r="D532" s="3">
        <f t="shared" si="57"/>
        <v>9.2543481164901594E-6</v>
      </c>
      <c r="E532" s="3">
        <f t="shared" si="61"/>
        <v>9.3192940631034033E-6</v>
      </c>
      <c r="F532" s="3">
        <f t="shared" si="62"/>
        <v>1.5750716944078544E-5</v>
      </c>
      <c r="G532" s="10">
        <f t="shared" si="58"/>
        <v>4.0696464592599755</v>
      </c>
      <c r="H532" s="2">
        <f t="shared" si="59"/>
        <v>3.0420960071125564E-3</v>
      </c>
      <c r="I532" s="2">
        <f t="shared" si="60"/>
        <v>3.9687172920325961E-3</v>
      </c>
    </row>
    <row r="533" spans="1:9" x14ac:dyDescent="0.25">
      <c r="A533" s="1">
        <v>42726</v>
      </c>
      <c r="B533" s="2">
        <v>-1.8629866059208799E-3</v>
      </c>
      <c r="C533" s="2">
        <f t="shared" si="56"/>
        <v>-2.4477555507281552E-3</v>
      </c>
      <c r="D533" s="3">
        <f t="shared" si="57"/>
        <v>5.9915072361204944E-6</v>
      </c>
      <c r="E533" s="3">
        <f t="shared" si="61"/>
        <v>9.2543481164901594E-6</v>
      </c>
      <c r="F533" s="3">
        <f t="shared" si="62"/>
        <v>1.47429258395488E-5</v>
      </c>
      <c r="G533" s="10">
        <f t="shared" si="58"/>
        <v>4.2317322668713473</v>
      </c>
      <c r="H533" s="2">
        <f t="shared" si="59"/>
        <v>2.4477555507281552E-3</v>
      </c>
      <c r="I533" s="2">
        <f t="shared" si="60"/>
        <v>3.8396517862364552E-3</v>
      </c>
    </row>
    <row r="534" spans="1:9" x14ac:dyDescent="0.25">
      <c r="A534" s="1">
        <v>42727</v>
      </c>
      <c r="B534" s="2">
        <v>1.2516807020026555E-3</v>
      </c>
      <c r="C534" s="2">
        <f t="shared" si="56"/>
        <v>6.6691175719538036E-4</v>
      </c>
      <c r="D534" s="3">
        <f t="shared" si="57"/>
        <v>4.4477129188542996E-7</v>
      </c>
      <c r="E534" s="3">
        <f t="shared" si="61"/>
        <v>5.9915072361204944E-6</v>
      </c>
      <c r="F534" s="3">
        <f t="shared" si="62"/>
        <v>1.3610189033162089E-5</v>
      </c>
      <c r="G534" s="10">
        <f t="shared" si="58"/>
        <v>4.7284246092158844</v>
      </c>
      <c r="H534" s="2">
        <f t="shared" si="59"/>
        <v>6.6691175719538036E-4</v>
      </c>
      <c r="I534" s="2">
        <f t="shared" si="60"/>
        <v>3.6891989690394974E-3</v>
      </c>
    </row>
    <row r="535" spans="1:9" x14ac:dyDescent="0.25">
      <c r="A535" s="1">
        <v>42731</v>
      </c>
      <c r="B535" s="2">
        <v>2.248441772426002E-3</v>
      </c>
      <c r="C535" s="2">
        <f t="shared" si="56"/>
        <v>1.6636728276187267E-3</v>
      </c>
      <c r="D535" s="3">
        <f t="shared" si="57"/>
        <v>2.7678072773568897E-6</v>
      </c>
      <c r="E535" s="3">
        <f t="shared" si="61"/>
        <v>4.4477129188542996E-7</v>
      </c>
      <c r="F535" s="3">
        <f t="shared" si="62"/>
        <v>1.2132434128174707E-5</v>
      </c>
      <c r="G535" s="10">
        <f t="shared" si="58"/>
        <v>4.4890343215805135</v>
      </c>
      <c r="H535" s="2">
        <f t="shared" si="59"/>
        <v>1.6636728276187267E-3</v>
      </c>
      <c r="I535" s="2">
        <f t="shared" si="60"/>
        <v>3.4831643843170404E-3</v>
      </c>
    </row>
    <row r="536" spans="1:9" x14ac:dyDescent="0.25">
      <c r="A536" s="1">
        <v>42732</v>
      </c>
      <c r="B536" s="2">
        <v>-8.3565459610027704E-3</v>
      </c>
      <c r="C536" s="2">
        <f t="shared" si="56"/>
        <v>-8.9413149058100456E-3</v>
      </c>
      <c r="D536" s="3">
        <f t="shared" si="57"/>
        <v>7.9947112244860906E-5</v>
      </c>
      <c r="E536" s="3">
        <f t="shared" si="61"/>
        <v>2.7678072773568897E-6</v>
      </c>
      <c r="F536" s="3">
        <f t="shared" si="62"/>
        <v>1.1245159039506752E-5</v>
      </c>
      <c r="G536" s="10">
        <f t="shared" si="58"/>
        <v>2.3382804368970307</v>
      </c>
      <c r="H536" s="2">
        <f t="shared" si="59"/>
        <v>8.9413149058100456E-3</v>
      </c>
      <c r="I536" s="2">
        <f t="shared" si="60"/>
        <v>3.3533802408177264E-3</v>
      </c>
    </row>
    <row r="537" spans="1:9" x14ac:dyDescent="0.25">
      <c r="A537" s="1">
        <v>42733</v>
      </c>
      <c r="B537" s="2">
        <v>-2.9334376333378653E-4</v>
      </c>
      <c r="C537" s="2">
        <f t="shared" si="56"/>
        <v>-8.7811270814106164E-4</v>
      </c>
      <c r="D537" s="3">
        <f t="shared" si="57"/>
        <v>7.7108192819882934E-7</v>
      </c>
      <c r="E537" s="3">
        <f t="shared" si="61"/>
        <v>7.9947112244860906E-5</v>
      </c>
      <c r="F537" s="3">
        <f t="shared" si="62"/>
        <v>1.8962062318541223E-5</v>
      </c>
      <c r="G537" s="10">
        <f t="shared" si="58"/>
        <v>4.5417336713822385</v>
      </c>
      <c r="H537" s="2">
        <f t="shared" si="59"/>
        <v>8.7811270814106164E-4</v>
      </c>
      <c r="I537" s="2">
        <f t="shared" si="60"/>
        <v>4.3545450185457062E-3</v>
      </c>
    </row>
    <row r="538" spans="1:9" x14ac:dyDescent="0.25">
      <c r="A538" s="1">
        <v>42734</v>
      </c>
      <c r="B538" s="2">
        <v>-4.6370806398550179E-3</v>
      </c>
      <c r="C538" s="2">
        <f t="shared" si="56"/>
        <v>-5.2218495846622932E-3</v>
      </c>
      <c r="D538" s="3">
        <f t="shared" si="57"/>
        <v>2.7267713084837765E-5</v>
      </c>
      <c r="E538" s="3">
        <f t="shared" si="61"/>
        <v>7.7108192819882934E-7</v>
      </c>
      <c r="F538" s="3">
        <f t="shared" si="62"/>
        <v>1.6297160565489171E-5</v>
      </c>
      <c r="G538" s="10">
        <f t="shared" si="58"/>
        <v>3.5256068357910921</v>
      </c>
      <c r="H538" s="2">
        <f t="shared" si="59"/>
        <v>5.2218495846622932E-3</v>
      </c>
      <c r="I538" s="2">
        <f t="shared" si="60"/>
        <v>4.0369741843971673E-3</v>
      </c>
    </row>
    <row r="539" spans="1:9" x14ac:dyDescent="0.25">
      <c r="A539" s="1">
        <v>42738</v>
      </c>
      <c r="B539" s="2">
        <v>8.4865755774221618E-3</v>
      </c>
      <c r="C539" s="2">
        <f t="shared" si="56"/>
        <v>7.9018066326148866E-3</v>
      </c>
      <c r="D539" s="3">
        <f t="shared" si="57"/>
        <v>6.2438548059236612E-5</v>
      </c>
      <c r="E539" s="3">
        <f t="shared" si="61"/>
        <v>2.7267713084837765E-5</v>
      </c>
      <c r="F539" s="3">
        <f t="shared" si="62"/>
        <v>1.7125404361695186E-5</v>
      </c>
      <c r="G539" s="10">
        <f t="shared" si="58"/>
        <v>2.8848867577714068</v>
      </c>
      <c r="H539" s="2">
        <f t="shared" si="59"/>
        <v>7.9018066326148866E-3</v>
      </c>
      <c r="I539" s="2">
        <f t="shared" si="60"/>
        <v>4.1382851957900615E-3</v>
      </c>
    </row>
    <row r="540" spans="1:9" x14ac:dyDescent="0.25">
      <c r="A540" s="1">
        <v>42739</v>
      </c>
      <c r="B540" s="2">
        <v>5.7223085883348901E-3</v>
      </c>
      <c r="C540" s="2">
        <f t="shared" si="56"/>
        <v>5.1375396435276149E-3</v>
      </c>
      <c r="D540" s="3">
        <f t="shared" si="57"/>
        <v>2.6394313588817851E-5</v>
      </c>
      <c r="E540" s="3">
        <f t="shared" si="61"/>
        <v>6.2438548059236612E-5</v>
      </c>
      <c r="F540" s="3">
        <f t="shared" si="62"/>
        <v>2.1593007563315711E-5</v>
      </c>
      <c r="G540" s="10">
        <f t="shared" si="58"/>
        <v>3.5728218332725543</v>
      </c>
      <c r="H540" s="2">
        <f t="shared" si="59"/>
        <v>5.1375396435276149E-3</v>
      </c>
      <c r="I540" s="2">
        <f t="shared" si="60"/>
        <v>4.6468276881455068E-3</v>
      </c>
    </row>
    <row r="541" spans="1:9" x14ac:dyDescent="0.25">
      <c r="A541" s="1">
        <v>42740</v>
      </c>
      <c r="B541" s="2">
        <v>-7.7067048332046806E-4</v>
      </c>
      <c r="C541" s="2">
        <f t="shared" si="56"/>
        <v>-1.3554394281277433E-3</v>
      </c>
      <c r="D541" s="3">
        <f t="shared" si="57"/>
        <v>1.8372160433232638E-6</v>
      </c>
      <c r="E541" s="3">
        <f t="shared" si="61"/>
        <v>2.6394313588817851E-5</v>
      </c>
      <c r="F541" s="3">
        <f t="shared" si="62"/>
        <v>2.1116307717600972E-5</v>
      </c>
      <c r="G541" s="10">
        <f t="shared" si="58"/>
        <v>4.394619855943473</v>
      </c>
      <c r="H541" s="2">
        <f t="shared" si="59"/>
        <v>1.3554394281277433E-3</v>
      </c>
      <c r="I541" s="2">
        <f t="shared" si="60"/>
        <v>4.5952483847558198E-3</v>
      </c>
    </row>
    <row r="542" spans="1:9" x14ac:dyDescent="0.25">
      <c r="A542" s="1">
        <v>42741</v>
      </c>
      <c r="B542" s="2">
        <v>3.51696782723665E-3</v>
      </c>
      <c r="C542" s="2">
        <f t="shared" si="56"/>
        <v>2.9321988824293748E-3</v>
      </c>
      <c r="D542" s="3">
        <f t="shared" si="57"/>
        <v>8.5977902861200743E-6</v>
      </c>
      <c r="E542" s="3">
        <f t="shared" si="61"/>
        <v>1.8372160433232638E-6</v>
      </c>
      <c r="F542" s="3">
        <f t="shared" si="62"/>
        <v>1.8075311250187671E-5</v>
      </c>
      <c r="G542" s="10">
        <f t="shared" si="58"/>
        <v>4.0776499998096298</v>
      </c>
      <c r="H542" s="2">
        <f t="shared" si="59"/>
        <v>2.9321988824293748E-3</v>
      </c>
      <c r="I542" s="2">
        <f t="shared" si="60"/>
        <v>4.2515069387439172E-3</v>
      </c>
    </row>
    <row r="543" spans="1:9" x14ac:dyDescent="0.25">
      <c r="A543" s="1">
        <v>42744</v>
      </c>
      <c r="B543" s="2">
        <v>-3.5485599346501973E-3</v>
      </c>
      <c r="C543" s="2">
        <f t="shared" si="56"/>
        <v>-4.1333288794574725E-3</v>
      </c>
      <c r="D543" s="3">
        <f t="shared" si="57"/>
        <v>1.7084407625757165E-5</v>
      </c>
      <c r="E543" s="3">
        <f t="shared" si="61"/>
        <v>8.5977902861200743E-6</v>
      </c>
      <c r="F543" s="3">
        <f t="shared" si="62"/>
        <v>1.6464981841159703E-5</v>
      </c>
      <c r="G543" s="10">
        <f t="shared" si="58"/>
        <v>3.795353456037728</v>
      </c>
      <c r="H543" s="2">
        <f t="shared" si="59"/>
        <v>4.1333288794574725E-3</v>
      </c>
      <c r="I543" s="2">
        <f t="shared" si="60"/>
        <v>4.0577064754809093E-3</v>
      </c>
    </row>
    <row r="544" spans="1:9" x14ac:dyDescent="0.25">
      <c r="A544" s="1">
        <v>42745</v>
      </c>
      <c r="B544" s="2">
        <v>0</v>
      </c>
      <c r="C544" s="2">
        <f t="shared" si="56"/>
        <v>-5.8476894480727511E-4</v>
      </c>
      <c r="D544" s="3">
        <f t="shared" si="57"/>
        <v>3.4195471881101396E-7</v>
      </c>
      <c r="E544" s="3">
        <f t="shared" si="61"/>
        <v>1.7084407625757165E-5</v>
      </c>
      <c r="F544" s="3">
        <f t="shared" si="62"/>
        <v>1.6146366069257099E-5</v>
      </c>
      <c r="G544" s="10">
        <f t="shared" si="58"/>
        <v>4.6782324770895372</v>
      </c>
      <c r="H544" s="2">
        <f t="shared" si="59"/>
        <v>5.8476894480727511E-4</v>
      </c>
      <c r="I544" s="2">
        <f t="shared" si="60"/>
        <v>4.0182541071038672E-3</v>
      </c>
    </row>
    <row r="545" spans="1:9" x14ac:dyDescent="0.25">
      <c r="A545" s="1">
        <v>42746</v>
      </c>
      <c r="B545" s="2">
        <v>2.829564987438804E-3</v>
      </c>
      <c r="C545" s="2">
        <f t="shared" si="56"/>
        <v>2.2447960426315288E-3</v>
      </c>
      <c r="D545" s="3">
        <f t="shared" si="57"/>
        <v>5.0391092730141724E-6</v>
      </c>
      <c r="E545" s="3">
        <f t="shared" si="61"/>
        <v>3.4195471881101396E-7</v>
      </c>
      <c r="F545" s="3">
        <f t="shared" si="62"/>
        <v>1.4078013880108808E-5</v>
      </c>
      <c r="G545" s="10">
        <f t="shared" si="58"/>
        <v>4.294018604167964</v>
      </c>
      <c r="H545" s="2">
        <f t="shared" si="59"/>
        <v>2.2447960426315288E-3</v>
      </c>
      <c r="I545" s="2">
        <f t="shared" si="60"/>
        <v>3.7520679471604469E-3</v>
      </c>
    </row>
    <row r="546" spans="1:9" x14ac:dyDescent="0.25">
      <c r="A546" s="1">
        <v>42747</v>
      </c>
      <c r="B546" s="2">
        <v>-2.144753265474808E-3</v>
      </c>
      <c r="C546" s="2">
        <f t="shared" si="56"/>
        <v>-2.7295222102820833E-3</v>
      </c>
      <c r="D546" s="3">
        <f t="shared" si="57"/>
        <v>7.4502914964231888E-6</v>
      </c>
      <c r="E546" s="3">
        <f t="shared" si="61"/>
        <v>5.0391092730141724E-6</v>
      </c>
      <c r="F546" s="3">
        <f t="shared" si="62"/>
        <v>1.2993505460360646E-5</v>
      </c>
      <c r="G546" s="10">
        <f t="shared" si="58"/>
        <v>4.1751608490631735</v>
      </c>
      <c r="H546" s="2">
        <f t="shared" si="59"/>
        <v>2.7295222102820833E-3</v>
      </c>
      <c r="I546" s="2">
        <f t="shared" si="60"/>
        <v>3.6046505323485446E-3</v>
      </c>
    </row>
    <row r="547" spans="1:9" x14ac:dyDescent="0.25">
      <c r="A547" s="1">
        <v>42748</v>
      </c>
      <c r="B547" s="2">
        <v>1.8498617008155804E-3</v>
      </c>
      <c r="C547" s="2">
        <f t="shared" si="56"/>
        <v>1.2650927560083052E-3</v>
      </c>
      <c r="D547" s="3">
        <f t="shared" si="57"/>
        <v>1.6004596813046893E-6</v>
      </c>
      <c r="E547" s="3">
        <f t="shared" si="61"/>
        <v>7.4502914964231888E-6</v>
      </c>
      <c r="F547" s="3">
        <f t="shared" si="62"/>
        <v>1.2419232610416271E-5</v>
      </c>
      <c r="G547" s="10">
        <f t="shared" si="58"/>
        <v>4.596001040532653</v>
      </c>
      <c r="H547" s="2">
        <f t="shared" si="59"/>
        <v>1.2650927560083052E-3</v>
      </c>
      <c r="I547" s="2">
        <f t="shared" si="60"/>
        <v>3.5240931614269606E-3</v>
      </c>
    </row>
    <row r="548" spans="1:9" x14ac:dyDescent="0.25">
      <c r="A548" s="1">
        <v>42752</v>
      </c>
      <c r="B548" s="2">
        <v>-2.9675025498540064E-3</v>
      </c>
      <c r="C548" s="2">
        <f t="shared" si="56"/>
        <v>-3.5522714946612816E-3</v>
      </c>
      <c r="D548" s="3">
        <f t="shared" si="57"/>
        <v>1.2618632771783097E-5</v>
      </c>
      <c r="E548" s="3">
        <f t="shared" si="61"/>
        <v>1.6004596813046893E-6</v>
      </c>
      <c r="F548" s="3">
        <f t="shared" si="62"/>
        <v>1.1339363205196931E-5</v>
      </c>
      <c r="G548" s="10">
        <f t="shared" si="58"/>
        <v>3.945566751191055</v>
      </c>
      <c r="H548" s="2">
        <f t="shared" si="59"/>
        <v>3.5522714946612816E-3</v>
      </c>
      <c r="I548" s="2">
        <f t="shared" si="60"/>
        <v>3.3673970964525303E-3</v>
      </c>
    </row>
    <row r="549" spans="1:9" x14ac:dyDescent="0.25">
      <c r="A549" s="1">
        <v>42753</v>
      </c>
      <c r="B549" s="2">
        <v>1.7637539739581154E-3</v>
      </c>
      <c r="C549" s="2">
        <f t="shared" si="56"/>
        <v>1.1789850291508402E-3</v>
      </c>
      <c r="D549" s="3">
        <f t="shared" si="57"/>
        <v>1.3900056989618076E-6</v>
      </c>
      <c r="E549" s="3">
        <f t="shared" si="61"/>
        <v>1.2618632771783097E-5</v>
      </c>
      <c r="F549" s="3">
        <f t="shared" si="62"/>
        <v>1.1705597127193005E-5</v>
      </c>
      <c r="G549" s="10">
        <f t="shared" si="58"/>
        <v>4.6399775319248251</v>
      </c>
      <c r="H549" s="2">
        <f t="shared" si="59"/>
        <v>1.1789850291508402E-3</v>
      </c>
      <c r="I549" s="2">
        <f t="shared" si="60"/>
        <v>3.421344345018929E-3</v>
      </c>
    </row>
    <row r="550" spans="1:9" x14ac:dyDescent="0.25">
      <c r="A550" s="1">
        <v>42754</v>
      </c>
      <c r="B550" s="2">
        <v>-3.6093296770529637E-3</v>
      </c>
      <c r="C550" s="2">
        <f t="shared" si="56"/>
        <v>-4.1940986218602389E-3</v>
      </c>
      <c r="D550" s="3">
        <f t="shared" si="57"/>
        <v>1.7590463249889955E-5</v>
      </c>
      <c r="E550" s="3">
        <f t="shared" si="61"/>
        <v>1.3900056989618076E-6</v>
      </c>
      <c r="F550" s="3">
        <f t="shared" si="62"/>
        <v>1.0765852775539026E-5</v>
      </c>
      <c r="G550" s="10">
        <f t="shared" si="58"/>
        <v>3.7481724911309588</v>
      </c>
      <c r="H550" s="2">
        <f t="shared" si="59"/>
        <v>4.1940986218602389E-3</v>
      </c>
      <c r="I550" s="2">
        <f t="shared" si="60"/>
        <v>3.2811358971458386E-3</v>
      </c>
    </row>
    <row r="551" spans="1:9" x14ac:dyDescent="0.25">
      <c r="A551" s="1">
        <v>42755</v>
      </c>
      <c r="B551" s="2">
        <v>3.3661852992237229E-3</v>
      </c>
      <c r="C551" s="2">
        <f t="shared" si="56"/>
        <v>2.7814163544164477E-3</v>
      </c>
      <c r="D551" s="3">
        <f t="shared" si="57"/>
        <v>7.7362769366152823E-6</v>
      </c>
      <c r="E551" s="3">
        <f t="shared" si="61"/>
        <v>1.7590463249889955E-5</v>
      </c>
      <c r="F551" s="3">
        <f t="shared" si="62"/>
        <v>1.1804325082886294E-5</v>
      </c>
      <c r="G551" s="10">
        <f t="shared" si="58"/>
        <v>4.1708218449667971</v>
      </c>
      <c r="H551" s="2">
        <f t="shared" si="59"/>
        <v>2.7814163544164477E-3</v>
      </c>
      <c r="I551" s="2">
        <f t="shared" si="60"/>
        <v>3.4357422899406022E-3</v>
      </c>
    </row>
    <row r="552" spans="1:9" x14ac:dyDescent="0.25">
      <c r="A552" s="1">
        <v>42758</v>
      </c>
      <c r="B552" s="2">
        <v>-2.6900775323491777E-3</v>
      </c>
      <c r="C552" s="2">
        <f t="shared" si="56"/>
        <v>-3.2748464771564529E-3</v>
      </c>
      <c r="D552" s="3">
        <f t="shared" si="57"/>
        <v>1.0724619448944029E-5</v>
      </c>
      <c r="E552" s="3">
        <f t="shared" si="61"/>
        <v>7.7362769366152823E-6</v>
      </c>
      <c r="F552" s="3">
        <f t="shared" si="62"/>
        <v>1.1532859097897743E-5</v>
      </c>
      <c r="G552" s="10">
        <f t="shared" si="58"/>
        <v>4.0276851233959805</v>
      </c>
      <c r="H552" s="2">
        <f t="shared" si="59"/>
        <v>3.2748464771564529E-3</v>
      </c>
      <c r="I552" s="2">
        <f t="shared" si="60"/>
        <v>3.3960063453853766E-3</v>
      </c>
    </row>
    <row r="553" spans="1:9" x14ac:dyDescent="0.25">
      <c r="A553" s="1">
        <v>42759</v>
      </c>
      <c r="B553" s="2">
        <v>6.5645417623170221E-3</v>
      </c>
      <c r="C553" s="2">
        <f t="shared" si="56"/>
        <v>5.9797728175097469E-3</v>
      </c>
      <c r="D553" s="3">
        <f t="shared" si="57"/>
        <v>3.5757682949028456E-5</v>
      </c>
      <c r="E553" s="3">
        <f t="shared" si="61"/>
        <v>1.0724619448944029E-5</v>
      </c>
      <c r="F553" s="3">
        <f t="shared" si="62"/>
        <v>1.1648711901724373E-5</v>
      </c>
      <c r="G553" s="10">
        <f t="shared" si="58"/>
        <v>3.2349633744524784</v>
      </c>
      <c r="H553" s="2">
        <f t="shared" si="59"/>
        <v>5.9797728175097469E-3</v>
      </c>
      <c r="I553" s="2">
        <f t="shared" si="60"/>
        <v>3.4130209348500009E-3</v>
      </c>
    </row>
    <row r="554" spans="1:9" x14ac:dyDescent="0.25">
      <c r="A554" s="1">
        <v>42760</v>
      </c>
      <c r="B554" s="2">
        <v>8.0260693750628942E-3</v>
      </c>
      <c r="C554" s="2">
        <f t="shared" si="56"/>
        <v>7.441300430255619E-3</v>
      </c>
      <c r="D554" s="3">
        <f t="shared" si="57"/>
        <v>5.537295209332246E-5</v>
      </c>
      <c r="E554" s="3">
        <f t="shared" si="61"/>
        <v>3.5757682949028456E-5</v>
      </c>
      <c r="F554" s="3">
        <f t="shared" si="62"/>
        <v>1.4463111047061175E-5</v>
      </c>
      <c r="G554" s="10">
        <f t="shared" si="58"/>
        <v>2.9221356609037117</v>
      </c>
      <c r="H554" s="2">
        <f t="shared" si="59"/>
        <v>7.441300430255619E-3</v>
      </c>
      <c r="I554" s="2">
        <f t="shared" si="60"/>
        <v>3.8030397114756998E-3</v>
      </c>
    </row>
    <row r="555" spans="1:9" x14ac:dyDescent="0.25">
      <c r="A555" s="1">
        <v>42761</v>
      </c>
      <c r="B555" s="2">
        <v>-7.3530371524166416E-4</v>
      </c>
      <c r="C555" s="2">
        <f t="shared" si="56"/>
        <v>-1.3200726600489394E-3</v>
      </c>
      <c r="D555" s="3">
        <f t="shared" si="57"/>
        <v>1.7425918278086826E-6</v>
      </c>
      <c r="E555" s="3">
        <f t="shared" si="61"/>
        <v>5.537295209332246E-5</v>
      </c>
      <c r="F555" s="3">
        <f t="shared" si="62"/>
        <v>1.8769794706331391E-5</v>
      </c>
      <c r="G555" s="10">
        <f t="shared" si="58"/>
        <v>4.4437867141040588</v>
      </c>
      <c r="H555" s="2">
        <f t="shared" si="59"/>
        <v>1.3200726600489394E-3</v>
      </c>
      <c r="I555" s="2">
        <f t="shared" si="60"/>
        <v>4.3324121117838494E-3</v>
      </c>
    </row>
    <row r="556" spans="1:9" x14ac:dyDescent="0.25">
      <c r="A556" s="1">
        <v>42762</v>
      </c>
      <c r="B556" s="2">
        <v>-8.6646811919810496E-4</v>
      </c>
      <c r="C556" s="2">
        <f t="shared" si="56"/>
        <v>-1.4512370640053802E-3</v>
      </c>
      <c r="D556" s="3">
        <f t="shared" si="57"/>
        <v>2.1060890159429557E-6</v>
      </c>
      <c r="E556" s="3">
        <f t="shared" si="61"/>
        <v>1.7425918278086826E-6</v>
      </c>
      <c r="F556" s="3">
        <f t="shared" si="62"/>
        <v>1.6254572897931898E-5</v>
      </c>
      <c r="G556" s="10">
        <f t="shared" si="58"/>
        <v>4.4604639951773777</v>
      </c>
      <c r="H556" s="2">
        <f t="shared" si="59"/>
        <v>1.4512370640053802E-3</v>
      </c>
      <c r="I556" s="2">
        <f t="shared" si="60"/>
        <v>4.031696032432492E-3</v>
      </c>
    </row>
    <row r="557" spans="1:9" x14ac:dyDescent="0.25">
      <c r="A557" s="1">
        <v>42765</v>
      </c>
      <c r="B557" s="2">
        <v>-6.0095263412487387E-3</v>
      </c>
      <c r="C557" s="2">
        <f t="shared" si="56"/>
        <v>-6.594295286056014E-3</v>
      </c>
      <c r="D557" s="3">
        <f t="shared" si="57"/>
        <v>4.3484730319700568E-5</v>
      </c>
      <c r="E557" s="3">
        <f t="shared" si="61"/>
        <v>2.1060890159429557E-6</v>
      </c>
      <c r="F557" s="3">
        <f t="shared" si="62"/>
        <v>1.4353537824426075E-5</v>
      </c>
      <c r="G557" s="10">
        <f t="shared" si="58"/>
        <v>3.1420502230697873</v>
      </c>
      <c r="H557" s="2">
        <f t="shared" si="59"/>
        <v>6.594295286056014E-3</v>
      </c>
      <c r="I557" s="2">
        <f t="shared" si="60"/>
        <v>3.7886063168962375E-3</v>
      </c>
    </row>
    <row r="558" spans="1:9" x14ac:dyDescent="0.25">
      <c r="A558" s="1">
        <v>42766</v>
      </c>
      <c r="B558" s="2">
        <v>-8.8999956157664872E-4</v>
      </c>
      <c r="C558" s="2">
        <f t="shared" si="56"/>
        <v>-1.4747685063839239E-3</v>
      </c>
      <c r="D558" s="3">
        <f t="shared" si="57"/>
        <v>2.1749421474218701E-6</v>
      </c>
      <c r="E558" s="3">
        <f t="shared" si="61"/>
        <v>4.3484730319700568E-5</v>
      </c>
      <c r="F558" s="3">
        <f t="shared" si="62"/>
        <v>1.7391143015980152E-5</v>
      </c>
      <c r="G558" s="10">
        <f t="shared" si="58"/>
        <v>4.4329888662367436</v>
      </c>
      <c r="H558" s="2">
        <f t="shared" si="59"/>
        <v>1.4747685063839239E-3</v>
      </c>
      <c r="I558" s="2">
        <f t="shared" si="60"/>
        <v>4.1702689380878248E-3</v>
      </c>
    </row>
    <row r="559" spans="1:9" x14ac:dyDescent="0.25">
      <c r="A559" s="1">
        <v>42767</v>
      </c>
      <c r="B559" s="2">
        <v>2.9839350204285964E-4</v>
      </c>
      <c r="C559" s="2">
        <f t="shared" si="56"/>
        <v>-2.8637544276441547E-4</v>
      </c>
      <c r="D559" s="3">
        <f t="shared" si="57"/>
        <v>8.2010894218514997E-8</v>
      </c>
      <c r="E559" s="3">
        <f t="shared" si="61"/>
        <v>2.1749421474218701E-6</v>
      </c>
      <c r="F559" s="3">
        <f t="shared" si="62"/>
        <v>1.523794672280527E-5</v>
      </c>
      <c r="G559" s="10">
        <f t="shared" si="58"/>
        <v>4.7793514584974206</v>
      </c>
      <c r="H559" s="2">
        <f t="shared" si="59"/>
        <v>2.8637544276441547E-4</v>
      </c>
      <c r="I559" s="2">
        <f t="shared" si="60"/>
        <v>3.9035812688869779E-3</v>
      </c>
    </row>
    <row r="560" spans="1:9" x14ac:dyDescent="0.25">
      <c r="A560" s="1">
        <v>42768</v>
      </c>
      <c r="B560" s="2">
        <v>5.7028799543767938E-4</v>
      </c>
      <c r="C560" s="2">
        <f t="shared" si="56"/>
        <v>-1.4480949369595725E-5</v>
      </c>
      <c r="D560" s="3">
        <f t="shared" si="57"/>
        <v>2.0969789464479481E-10</v>
      </c>
      <c r="E560" s="3">
        <f t="shared" si="61"/>
        <v>8.2010894218514997E-8</v>
      </c>
      <c r="F560" s="3">
        <f t="shared" si="62"/>
        <v>1.3348831847146172E-5</v>
      </c>
      <c r="G560" s="10">
        <f t="shared" si="58"/>
        <v>4.9149301905207547</v>
      </c>
      <c r="H560" s="2">
        <f t="shared" si="59"/>
        <v>1.4480949369595725E-5</v>
      </c>
      <c r="I560" s="2">
        <f t="shared" si="60"/>
        <v>3.6536053217535924E-3</v>
      </c>
    </row>
    <row r="561" spans="1:9" x14ac:dyDescent="0.25">
      <c r="A561" s="1">
        <v>42769</v>
      </c>
      <c r="B561" s="2">
        <v>7.2648354780016078E-3</v>
      </c>
      <c r="C561" s="2">
        <f t="shared" si="56"/>
        <v>6.6800665331943326E-3</v>
      </c>
      <c r="D561" s="3">
        <f t="shared" si="57"/>
        <v>4.4623288887902948E-5</v>
      </c>
      <c r="E561" s="3">
        <f t="shared" si="61"/>
        <v>2.0969789464479481E-10</v>
      </c>
      <c r="F561" s="3">
        <f t="shared" si="62"/>
        <v>1.1882392122626838E-5</v>
      </c>
      <c r="G561" s="10">
        <f t="shared" si="58"/>
        <v>3.0391904941850538</v>
      </c>
      <c r="H561" s="2">
        <f t="shared" si="59"/>
        <v>6.6800665331943326E-3</v>
      </c>
      <c r="I561" s="2">
        <f t="shared" si="60"/>
        <v>3.4470845830392441E-3</v>
      </c>
    </row>
    <row r="562" spans="1:9" x14ac:dyDescent="0.25">
      <c r="A562" s="1">
        <v>42772</v>
      </c>
      <c r="B562" s="2">
        <v>-2.1154164236404371E-3</v>
      </c>
      <c r="C562" s="2">
        <f t="shared" si="56"/>
        <v>-2.7001853684477124E-3</v>
      </c>
      <c r="D562" s="3">
        <f t="shared" si="57"/>
        <v>7.2910010239791084E-6</v>
      </c>
      <c r="E562" s="3">
        <f t="shared" si="61"/>
        <v>4.4623288887902948E-5</v>
      </c>
      <c r="F562" s="3">
        <f t="shared" si="62"/>
        <v>1.5608485124424407E-5</v>
      </c>
      <c r="G562" s="10">
        <f t="shared" si="58"/>
        <v>4.1572405988028835</v>
      </c>
      <c r="H562" s="2">
        <f t="shared" si="59"/>
        <v>2.7001853684477124E-3</v>
      </c>
      <c r="I562" s="2">
        <f t="shared" si="60"/>
        <v>3.950757538045635E-3</v>
      </c>
    </row>
    <row r="563" spans="1:9" x14ac:dyDescent="0.25">
      <c r="A563" s="1">
        <v>42773</v>
      </c>
      <c r="B563" s="2">
        <v>2.2682067208701362E-4</v>
      </c>
      <c r="C563" s="2">
        <f t="shared" si="56"/>
        <v>-3.5794827272026149E-4</v>
      </c>
      <c r="D563" s="3">
        <f t="shared" si="57"/>
        <v>1.281269659434187E-7</v>
      </c>
      <c r="E563" s="3">
        <f t="shared" si="61"/>
        <v>7.2910010239791084E-6</v>
      </c>
      <c r="F563" s="3">
        <f t="shared" si="62"/>
        <v>1.4419464496677109E-5</v>
      </c>
      <c r="G563" s="10">
        <f t="shared" si="58"/>
        <v>4.7860546355631355</v>
      </c>
      <c r="H563" s="2">
        <f t="shared" si="59"/>
        <v>3.5794827272026149E-4</v>
      </c>
      <c r="I563" s="2">
        <f t="shared" si="60"/>
        <v>3.7972969987449109E-3</v>
      </c>
    </row>
    <row r="564" spans="1:9" x14ac:dyDescent="0.25">
      <c r="A564" s="1">
        <v>42774</v>
      </c>
      <c r="B564" s="2">
        <v>6.9339054895611874E-4</v>
      </c>
      <c r="C564" s="2">
        <f t="shared" si="56"/>
        <v>1.0862160414884363E-4</v>
      </c>
      <c r="D564" s="3">
        <f t="shared" si="57"/>
        <v>1.1798652887868083E-8</v>
      </c>
      <c r="E564" s="3">
        <f t="shared" si="61"/>
        <v>1.281269659434187E-7</v>
      </c>
      <c r="F564" s="3">
        <f t="shared" si="62"/>
        <v>1.2722356886793058E-5</v>
      </c>
      <c r="G564" s="10">
        <f t="shared" si="58"/>
        <v>4.9124745188576968</v>
      </c>
      <c r="H564" s="2">
        <f t="shared" si="59"/>
        <v>1.0862160414884363E-4</v>
      </c>
      <c r="I564" s="2">
        <f t="shared" si="60"/>
        <v>3.5668413038419662E-3</v>
      </c>
    </row>
    <row r="565" spans="1:9" x14ac:dyDescent="0.25">
      <c r="A565" s="1">
        <v>42775</v>
      </c>
      <c r="B565" s="2">
        <v>5.7524611382027135E-3</v>
      </c>
      <c r="C565" s="2">
        <f t="shared" si="56"/>
        <v>5.1676921933954383E-3</v>
      </c>
      <c r="D565" s="3">
        <f t="shared" si="57"/>
        <v>2.6705042605680156E-5</v>
      </c>
      <c r="E565" s="3">
        <f t="shared" si="61"/>
        <v>1.1798652887868083E-8</v>
      </c>
      <c r="F565" s="3">
        <f t="shared" si="62"/>
        <v>1.1400300700044023E-5</v>
      </c>
      <c r="G565" s="10">
        <f t="shared" si="58"/>
        <v>3.4672700818725324</v>
      </c>
      <c r="H565" s="2">
        <f t="shared" si="59"/>
        <v>5.1676921933954383E-3</v>
      </c>
      <c r="I565" s="2">
        <f t="shared" si="60"/>
        <v>3.3764331327665923E-3</v>
      </c>
    </row>
    <row r="566" spans="1:9" x14ac:dyDescent="0.25">
      <c r="A566" s="1">
        <v>42776</v>
      </c>
      <c r="B566" s="2">
        <v>3.5660587468098193E-3</v>
      </c>
      <c r="C566" s="2">
        <f t="shared" si="56"/>
        <v>2.9812898020025441E-3</v>
      </c>
      <c r="D566" s="3">
        <f t="shared" si="57"/>
        <v>8.8880888835243677E-6</v>
      </c>
      <c r="E566" s="3">
        <f t="shared" si="61"/>
        <v>2.6705042605680156E-5</v>
      </c>
      <c r="F566" s="3">
        <f t="shared" si="62"/>
        <v>1.328601144566425E-5</v>
      </c>
      <c r="G566" s="10">
        <f t="shared" si="58"/>
        <v>4.1033396716595512</v>
      </c>
      <c r="H566" s="2">
        <f t="shared" si="59"/>
        <v>2.9812898020025441E-3</v>
      </c>
      <c r="I566" s="2">
        <f t="shared" si="60"/>
        <v>3.6449981406942102E-3</v>
      </c>
    </row>
    <row r="567" spans="1:9" x14ac:dyDescent="0.25">
      <c r="A567" s="1">
        <v>42779</v>
      </c>
      <c r="B567" s="2">
        <v>5.2458874832692626E-3</v>
      </c>
      <c r="C567" s="2">
        <f t="shared" si="56"/>
        <v>4.6611185384619874E-3</v>
      </c>
      <c r="D567" s="3">
        <f t="shared" si="57"/>
        <v>2.1726026029594013E-5</v>
      </c>
      <c r="E567" s="3">
        <f t="shared" si="61"/>
        <v>8.8880888835243677E-6</v>
      </c>
      <c r="F567" s="3">
        <f t="shared" si="62"/>
        <v>1.2801427532254736E-5</v>
      </c>
      <c r="G567" s="10">
        <f t="shared" si="58"/>
        <v>3.6370801583643595</v>
      </c>
      <c r="H567" s="2">
        <f t="shared" si="59"/>
        <v>4.6611185384619874E-3</v>
      </c>
      <c r="I567" s="2">
        <f t="shared" si="60"/>
        <v>3.5779082621351173E-3</v>
      </c>
    </row>
    <row r="568" spans="1:9" x14ac:dyDescent="0.25">
      <c r="A568" s="1">
        <v>42780</v>
      </c>
      <c r="B568" s="2">
        <v>4.0073016213895141E-3</v>
      </c>
      <c r="C568" s="2">
        <f t="shared" si="56"/>
        <v>3.4225326765822389E-3</v>
      </c>
      <c r="D568" s="3">
        <f t="shared" si="57"/>
        <v>1.1713729922273183E-5</v>
      </c>
      <c r="E568" s="3">
        <f t="shared" si="61"/>
        <v>2.1726026029594013E-5</v>
      </c>
      <c r="F568" s="3">
        <f t="shared" si="62"/>
        <v>1.3825043652456931E-5</v>
      </c>
      <c r="G568" s="10">
        <f t="shared" si="58"/>
        <v>3.9808872651833105</v>
      </c>
      <c r="H568" s="2">
        <f t="shared" si="59"/>
        <v>3.4225326765822389E-3</v>
      </c>
      <c r="I568" s="2">
        <f t="shared" si="60"/>
        <v>3.7182043586194845E-3</v>
      </c>
    </row>
    <row r="569" spans="1:9" x14ac:dyDescent="0.25">
      <c r="A569" s="1">
        <v>42781</v>
      </c>
      <c r="B569" s="2">
        <v>4.9923425080640182E-3</v>
      </c>
      <c r="C569" s="2">
        <f t="shared" si="56"/>
        <v>4.407573563256743E-3</v>
      </c>
      <c r="D569" s="3">
        <f t="shared" si="57"/>
        <v>1.9426704715519741E-5</v>
      </c>
      <c r="E569" s="3">
        <f t="shared" si="61"/>
        <v>1.1713729922273183E-5</v>
      </c>
      <c r="F569" s="3">
        <f t="shared" si="62"/>
        <v>1.3524904175318206E-5</v>
      </c>
      <c r="G569" s="10">
        <f t="shared" si="58"/>
        <v>3.7138570921886163</v>
      </c>
      <c r="H569" s="2">
        <f t="shared" si="59"/>
        <v>4.407573563256743E-3</v>
      </c>
      <c r="I569" s="2">
        <f t="shared" si="60"/>
        <v>3.6776220816334849E-3</v>
      </c>
    </row>
    <row r="570" spans="1:9" x14ac:dyDescent="0.25">
      <c r="A570" s="1">
        <v>42782</v>
      </c>
      <c r="B570" s="2">
        <v>-8.641055656061214E-4</v>
      </c>
      <c r="C570" s="2">
        <f t="shared" si="56"/>
        <v>-1.4488745104133966E-3</v>
      </c>
      <c r="D570" s="3">
        <f t="shared" si="57"/>
        <v>2.0992373469256595E-6</v>
      </c>
      <c r="E570" s="3">
        <f t="shared" si="61"/>
        <v>1.9426704715519741E-5</v>
      </c>
      <c r="F570" s="3">
        <f t="shared" si="62"/>
        <v>1.4132941420233716E-5</v>
      </c>
      <c r="G570" s="10">
        <f t="shared" si="58"/>
        <v>4.5049514575766638</v>
      </c>
      <c r="H570" s="2">
        <f t="shared" si="59"/>
        <v>1.4488745104133966E-3</v>
      </c>
      <c r="I570" s="2">
        <f t="shared" si="60"/>
        <v>3.7593804569681049E-3</v>
      </c>
    </row>
    <row r="571" spans="1:9" x14ac:dyDescent="0.25">
      <c r="A571" s="1">
        <v>42783</v>
      </c>
      <c r="B571" s="2">
        <v>1.6785814708464297E-3</v>
      </c>
      <c r="C571" s="2">
        <f t="shared" si="56"/>
        <v>1.0938125260391545E-3</v>
      </c>
      <c r="D571" s="3">
        <f t="shared" si="57"/>
        <v>1.1964258421201561E-6</v>
      </c>
      <c r="E571" s="3">
        <f t="shared" si="61"/>
        <v>2.0992373469256595E-6</v>
      </c>
      <c r="F571" s="3">
        <f t="shared" si="62"/>
        <v>1.2715860074670347E-5</v>
      </c>
      <c r="G571" s="10">
        <f t="shared" si="58"/>
        <v>4.6364433549566524</v>
      </c>
      <c r="H571" s="2">
        <f t="shared" si="59"/>
        <v>1.0938125260391545E-3</v>
      </c>
      <c r="I571" s="2">
        <f t="shared" si="60"/>
        <v>3.5659304640823196E-3</v>
      </c>
    </row>
    <row r="572" spans="1:9" x14ac:dyDescent="0.25">
      <c r="A572" s="1">
        <v>42787</v>
      </c>
      <c r="B572" s="2">
        <v>6.0480783953453798E-3</v>
      </c>
      <c r="C572" s="2">
        <f t="shared" si="56"/>
        <v>5.4633094505381046E-3</v>
      </c>
      <c r="D572" s="3">
        <f t="shared" si="57"/>
        <v>2.9847750152338966E-5</v>
      </c>
      <c r="E572" s="3">
        <f t="shared" si="61"/>
        <v>1.1964258421201561E-6</v>
      </c>
      <c r="F572" s="3">
        <f t="shared" si="62"/>
        <v>1.1524242585489179E-5</v>
      </c>
      <c r="G572" s="10">
        <f t="shared" si="58"/>
        <v>3.3830349990851212</v>
      </c>
      <c r="H572" s="2">
        <f t="shared" si="59"/>
        <v>5.4633094505381046E-3</v>
      </c>
      <c r="I572" s="2">
        <f t="shared" si="60"/>
        <v>3.394737484031597E-3</v>
      </c>
    </row>
    <row r="573" spans="1:9" x14ac:dyDescent="0.25">
      <c r="A573" s="1">
        <v>42788</v>
      </c>
      <c r="B573" s="2">
        <v>-1.0822785345272479E-3</v>
      </c>
      <c r="C573" s="2">
        <f t="shared" si="56"/>
        <v>-1.6670474793345231E-3</v>
      </c>
      <c r="D573" s="3">
        <f t="shared" si="57"/>
        <v>2.7790472983555872E-6</v>
      </c>
      <c r="E573" s="3">
        <f t="shared" si="61"/>
        <v>2.9847750152338966E-5</v>
      </c>
      <c r="F573" s="3">
        <f t="shared" si="62"/>
        <v>1.3723742443395934E-5</v>
      </c>
      <c r="G573" s="10">
        <f t="shared" si="58"/>
        <v>4.4550452733183876</v>
      </c>
      <c r="H573" s="2">
        <f t="shared" si="59"/>
        <v>1.6670474793345231E-3</v>
      </c>
      <c r="I573" s="2">
        <f t="shared" si="60"/>
        <v>3.7045569834186563E-3</v>
      </c>
    </row>
    <row r="574" spans="1:9" x14ac:dyDescent="0.25">
      <c r="A574" s="1">
        <v>42789</v>
      </c>
      <c r="B574" s="2">
        <v>4.1899086684549225E-4</v>
      </c>
      <c r="C574" s="2">
        <f t="shared" si="56"/>
        <v>-1.6577807796178286E-4</v>
      </c>
      <c r="D574" s="3">
        <f t="shared" si="57"/>
        <v>2.7482371132702954E-8</v>
      </c>
      <c r="E574" s="3">
        <f t="shared" si="61"/>
        <v>2.7790472983555872E-6</v>
      </c>
      <c r="F574" s="3">
        <f t="shared" si="62"/>
        <v>1.247414687024272E-5</v>
      </c>
      <c r="G574" s="10">
        <f t="shared" si="58"/>
        <v>4.9058412865433763</v>
      </c>
      <c r="H574" s="2">
        <f t="shared" si="59"/>
        <v>1.6577807796178286E-4</v>
      </c>
      <c r="I574" s="2">
        <f t="shared" si="60"/>
        <v>3.5318758288256282E-3</v>
      </c>
    </row>
    <row r="575" spans="1:9" x14ac:dyDescent="0.25">
      <c r="A575" s="1">
        <v>42790</v>
      </c>
      <c r="B575" s="2">
        <v>1.493351834538359E-3</v>
      </c>
      <c r="C575" s="2">
        <f t="shared" si="56"/>
        <v>9.0858288973108385E-4</v>
      </c>
      <c r="D575" s="3">
        <f t="shared" si="57"/>
        <v>8.2552286751208692E-7</v>
      </c>
      <c r="E575" s="3">
        <f t="shared" si="61"/>
        <v>2.7482371132702954E-8</v>
      </c>
      <c r="F575" s="3">
        <f t="shared" si="62"/>
        <v>1.1210503042872671E-5</v>
      </c>
      <c r="G575" s="10">
        <f t="shared" si="58"/>
        <v>4.7348186860606765</v>
      </c>
      <c r="H575" s="2">
        <f t="shared" si="59"/>
        <v>9.0858288973108385E-4</v>
      </c>
      <c r="I575" s="2">
        <f t="shared" si="60"/>
        <v>3.3482089305885126E-3</v>
      </c>
    </row>
    <row r="576" spans="1:9" x14ac:dyDescent="0.25">
      <c r="A576" s="1">
        <v>42793</v>
      </c>
      <c r="B576" s="2">
        <v>1.018020225231675E-3</v>
      </c>
      <c r="C576" s="2">
        <f t="shared" si="56"/>
        <v>4.332512804243999E-4</v>
      </c>
      <c r="D576" s="3">
        <f t="shared" si="57"/>
        <v>1.8770667198938199E-7</v>
      </c>
      <c r="E576" s="3">
        <f t="shared" si="61"/>
        <v>8.2552286751208692E-7</v>
      </c>
      <c r="F576" s="3">
        <f t="shared" si="62"/>
        <v>1.0322418268063114E-5</v>
      </c>
      <c r="G576" s="10">
        <f t="shared" si="58"/>
        <v>4.9125996338068934</v>
      </c>
      <c r="H576" s="2">
        <f t="shared" si="59"/>
        <v>4.332512804243999E-4</v>
      </c>
      <c r="I576" s="2">
        <f t="shared" si="60"/>
        <v>3.2128520457785034E-3</v>
      </c>
    </row>
    <row r="577" spans="1:9" x14ac:dyDescent="0.25">
      <c r="A577" s="1">
        <v>42794</v>
      </c>
      <c r="B577" s="2">
        <v>-2.5783310475788745E-3</v>
      </c>
      <c r="C577" s="2">
        <f t="shared" si="56"/>
        <v>-3.1630999923861498E-3</v>
      </c>
      <c r="D577" s="3">
        <f t="shared" si="57"/>
        <v>1.0005201561833261E-5</v>
      </c>
      <c r="E577" s="3">
        <f t="shared" si="61"/>
        <v>1.8770667198938199E-7</v>
      </c>
      <c r="F577" s="3">
        <f t="shared" si="62"/>
        <v>9.5677913575037017E-6</v>
      </c>
      <c r="G577" s="10">
        <f t="shared" si="58"/>
        <v>4.0628038782599978</v>
      </c>
      <c r="H577" s="2">
        <f t="shared" si="59"/>
        <v>3.1630999923861498E-3</v>
      </c>
      <c r="I577" s="2">
        <f t="shared" si="60"/>
        <v>3.0931846626904933E-3</v>
      </c>
    </row>
    <row r="578" spans="1:9" x14ac:dyDescent="0.25">
      <c r="A578" s="1">
        <v>42795</v>
      </c>
      <c r="B578" s="2">
        <v>1.3673825117192173E-2</v>
      </c>
      <c r="C578" s="2">
        <f t="shared" si="56"/>
        <v>1.3089056172384898E-2</v>
      </c>
      <c r="D578" s="3">
        <f t="shared" si="57"/>
        <v>1.7132339148384718E-4</v>
      </c>
      <c r="E578" s="3">
        <f t="shared" si="61"/>
        <v>1.0005201561833261E-5</v>
      </c>
      <c r="F578" s="3">
        <f t="shared" si="62"/>
        <v>1.0054262434296246E-5</v>
      </c>
      <c r="G578" s="10">
        <f t="shared" si="58"/>
        <v>0.9326712199028272</v>
      </c>
      <c r="H578" s="2">
        <f t="shared" si="59"/>
        <v>1.3089056172384898E-2</v>
      </c>
      <c r="I578" s="2">
        <f t="shared" si="60"/>
        <v>3.1708456970177918E-3</v>
      </c>
    </row>
    <row r="579" spans="1:9" x14ac:dyDescent="0.25">
      <c r="A579" s="1">
        <v>42796</v>
      </c>
      <c r="B579" s="2">
        <v>-5.8598641045760624E-3</v>
      </c>
      <c r="C579" s="2">
        <f t="shared" si="56"/>
        <v>-6.4446330493833377E-3</v>
      </c>
      <c r="D579" s="3">
        <f t="shared" si="57"/>
        <v>4.1533295141203974E-5</v>
      </c>
      <c r="E579" s="3">
        <f t="shared" si="61"/>
        <v>1.7132339148384718E-4</v>
      </c>
      <c r="F579" s="3">
        <f t="shared" si="62"/>
        <v>2.7990142287855287E-5</v>
      </c>
      <c r="G579" s="10">
        <f t="shared" si="58"/>
        <v>3.3305462897907128</v>
      </c>
      <c r="H579" s="2">
        <f t="shared" si="59"/>
        <v>6.4446330493833377E-3</v>
      </c>
      <c r="I579" s="2">
        <f t="shared" si="60"/>
        <v>5.2905710738875142E-3</v>
      </c>
    </row>
    <row r="580" spans="1:9" x14ac:dyDescent="0.25">
      <c r="A580" s="1">
        <v>42797</v>
      </c>
      <c r="B580" s="2">
        <v>5.0379525760724242E-4</v>
      </c>
      <c r="C580" s="2">
        <f t="shared" si="56"/>
        <v>-8.097368720003269E-5</v>
      </c>
      <c r="D580" s="3">
        <f t="shared" si="57"/>
        <v>6.5567380187687376E-9</v>
      </c>
      <c r="E580" s="3">
        <f t="shared" si="61"/>
        <v>4.1533295141203974E-5</v>
      </c>
      <c r="F580" s="3">
        <f t="shared" si="62"/>
        <v>2.7699955939217379E-5</v>
      </c>
      <c r="G580" s="10">
        <f t="shared" si="58"/>
        <v>4.5385074435627448</v>
      </c>
      <c r="H580" s="2">
        <f t="shared" si="59"/>
        <v>8.097368720003269E-5</v>
      </c>
      <c r="I580" s="2">
        <f t="shared" si="60"/>
        <v>5.2630747609375052E-3</v>
      </c>
    </row>
    <row r="581" spans="1:9" x14ac:dyDescent="0.25">
      <c r="A581" s="1">
        <v>42800</v>
      </c>
      <c r="B581" s="2">
        <v>-3.2772164221692712E-3</v>
      </c>
      <c r="C581" s="2">
        <f t="shared" si="56"/>
        <v>-3.8619853669765464E-3</v>
      </c>
      <c r="D581" s="3">
        <f t="shared" si="57"/>
        <v>1.4914930974740971E-5</v>
      </c>
      <c r="E581" s="3">
        <f t="shared" si="61"/>
        <v>6.5567380187687376E-9</v>
      </c>
      <c r="F581" s="3">
        <f t="shared" si="62"/>
        <v>2.295560580413857E-5</v>
      </c>
      <c r="G581" s="10">
        <f t="shared" si="58"/>
        <v>3.8417691032286521</v>
      </c>
      <c r="H581" s="2">
        <f t="shared" si="59"/>
        <v>3.8619853669765464E-3</v>
      </c>
      <c r="I581" s="2">
        <f t="shared" si="60"/>
        <v>4.7912008728646068E-3</v>
      </c>
    </row>
    <row r="582" spans="1:9" x14ac:dyDescent="0.25">
      <c r="A582" s="1">
        <v>42801</v>
      </c>
      <c r="B582" s="2">
        <v>-2.9133039476952893E-3</v>
      </c>
      <c r="C582" s="2">
        <f t="shared" si="56"/>
        <v>-3.4980728925025645E-3</v>
      </c>
      <c r="D582" s="3">
        <f t="shared" si="57"/>
        <v>1.2236513961261259E-5</v>
      </c>
      <c r="E582" s="3">
        <f t="shared" si="61"/>
        <v>1.4914930974740971E-5</v>
      </c>
      <c r="F582" s="3">
        <f t="shared" si="62"/>
        <v>2.0918005823924702E-5</v>
      </c>
      <c r="G582" s="10">
        <f t="shared" si="58"/>
        <v>3.9294662496740127</v>
      </c>
      <c r="H582" s="2">
        <f t="shared" si="59"/>
        <v>3.4980728925025645E-3</v>
      </c>
      <c r="I582" s="2">
        <f t="shared" si="60"/>
        <v>4.5736206471377466E-3</v>
      </c>
    </row>
    <row r="583" spans="1:9" x14ac:dyDescent="0.25">
      <c r="A583" s="1">
        <v>42802</v>
      </c>
      <c r="B583" s="2">
        <v>-2.2842521713062336E-3</v>
      </c>
      <c r="C583" s="2">
        <f t="shared" si="56"/>
        <v>-2.8690211161135088E-3</v>
      </c>
      <c r="D583" s="3">
        <f t="shared" si="57"/>
        <v>8.2312821647052036E-6</v>
      </c>
      <c r="E583" s="3">
        <f t="shared" si="61"/>
        <v>1.2236513961261259E-5</v>
      </c>
      <c r="F583" s="3">
        <f t="shared" si="62"/>
        <v>1.9054344606483774E-5</v>
      </c>
      <c r="G583" s="10">
        <f t="shared" si="58"/>
        <v>4.0837012334260665</v>
      </c>
      <c r="H583" s="2">
        <f t="shared" si="59"/>
        <v>2.8690211161135088E-3</v>
      </c>
      <c r="I583" s="2">
        <f t="shared" si="60"/>
        <v>4.3651282462814052E-3</v>
      </c>
    </row>
    <row r="584" spans="1:9" x14ac:dyDescent="0.25">
      <c r="A584" s="1">
        <v>42803</v>
      </c>
      <c r="B584" s="2">
        <v>7.9983749333467635E-4</v>
      </c>
      <c r="C584" s="2">
        <f t="shared" si="56"/>
        <v>2.1506854852740124E-4</v>
      </c>
      <c r="D584" s="3">
        <f t="shared" si="57"/>
        <v>4.6254480565683145E-8</v>
      </c>
      <c r="E584" s="3">
        <f t="shared" si="61"/>
        <v>8.2312821647052036E-6</v>
      </c>
      <c r="F584" s="3">
        <f t="shared" si="62"/>
        <v>1.718045227038253E-5</v>
      </c>
      <c r="G584" s="10">
        <f t="shared" si="58"/>
        <v>4.740834852581381</v>
      </c>
      <c r="H584" s="2">
        <f t="shared" si="59"/>
        <v>2.1506854852740124E-4</v>
      </c>
      <c r="I584" s="2">
        <f t="shared" si="60"/>
        <v>4.1449309126187529E-3</v>
      </c>
    </row>
    <row r="585" spans="1:9" x14ac:dyDescent="0.25">
      <c r="A585" s="1">
        <v>42804</v>
      </c>
      <c r="B585" s="2">
        <v>3.2686786165836423E-3</v>
      </c>
      <c r="C585" s="2">
        <f t="shared" si="56"/>
        <v>2.6839096717763671E-3</v>
      </c>
      <c r="D585" s="3">
        <f t="shared" si="57"/>
        <v>7.2033711262547265E-6</v>
      </c>
      <c r="E585" s="3">
        <f t="shared" si="61"/>
        <v>4.6254480565683145E-8</v>
      </c>
      <c r="F585" s="3">
        <f t="shared" si="62"/>
        <v>1.4843667901727807E-5</v>
      </c>
      <c r="G585" s="10">
        <f t="shared" si="58"/>
        <v>4.1691992609480586</v>
      </c>
      <c r="H585" s="2">
        <f t="shared" si="59"/>
        <v>2.6839096717763671E-3</v>
      </c>
      <c r="I585" s="2">
        <f t="shared" si="60"/>
        <v>3.8527480973621683E-3</v>
      </c>
    </row>
    <row r="586" spans="1:9" x14ac:dyDescent="0.25">
      <c r="A586" s="1">
        <v>42807</v>
      </c>
      <c r="B586" s="2">
        <v>3.6668633566550035E-4</v>
      </c>
      <c r="C586" s="2">
        <f t="shared" si="56"/>
        <v>-2.1808260914177476E-4</v>
      </c>
      <c r="D586" s="3">
        <f t="shared" si="57"/>
        <v>4.7560024410084098E-8</v>
      </c>
      <c r="E586" s="3">
        <f t="shared" si="61"/>
        <v>7.2033711262547265E-6</v>
      </c>
      <c r="F586" s="3">
        <f t="shared" si="62"/>
        <v>1.3819835315794225E-5</v>
      </c>
      <c r="G586" s="10">
        <f t="shared" si="58"/>
        <v>4.8428919272818458</v>
      </c>
      <c r="H586" s="2">
        <f t="shared" si="59"/>
        <v>2.1808260914177476E-4</v>
      </c>
      <c r="I586" s="2">
        <f t="shared" si="60"/>
        <v>3.7175039093179478E-3</v>
      </c>
    </row>
    <row r="587" spans="1:9" x14ac:dyDescent="0.25">
      <c r="A587" s="1">
        <v>42808</v>
      </c>
      <c r="B587" s="2">
        <v>-3.3790189048102937E-3</v>
      </c>
      <c r="C587" s="2">
        <f t="shared" si="56"/>
        <v>-3.9637878496175689E-3</v>
      </c>
      <c r="D587" s="3">
        <f t="shared" si="57"/>
        <v>1.5711614116775871E-5</v>
      </c>
      <c r="E587" s="3">
        <f t="shared" si="61"/>
        <v>4.7560024410084098E-8</v>
      </c>
      <c r="F587" s="3">
        <f t="shared" si="62"/>
        <v>1.2250946387068147E-5</v>
      </c>
      <c r="G587" s="10">
        <f t="shared" si="58"/>
        <v>3.829339433341322</v>
      </c>
      <c r="H587" s="2">
        <f t="shared" si="59"/>
        <v>3.9637878496175689E-3</v>
      </c>
      <c r="I587" s="2">
        <f t="shared" si="60"/>
        <v>3.5001351955414733E-3</v>
      </c>
    </row>
    <row r="588" spans="1:9" x14ac:dyDescent="0.25">
      <c r="A588" s="1">
        <v>42809</v>
      </c>
      <c r="B588" s="2">
        <v>8.374727853051489E-3</v>
      </c>
      <c r="C588" s="2">
        <f t="shared" si="56"/>
        <v>7.7899589082442138E-3</v>
      </c>
      <c r="D588" s="3">
        <f t="shared" si="57"/>
        <v>6.0683459792133385E-5</v>
      </c>
      <c r="E588" s="3">
        <f t="shared" si="61"/>
        <v>1.5711614116775871E-5</v>
      </c>
      <c r="F588" s="3">
        <f t="shared" si="62"/>
        <v>1.2745614966603481E-5</v>
      </c>
      <c r="G588" s="10">
        <f t="shared" si="58"/>
        <v>2.7600143377929385</v>
      </c>
      <c r="H588" s="2">
        <f t="shared" si="59"/>
        <v>7.7899589082442138E-3</v>
      </c>
      <c r="I588" s="2">
        <f t="shared" si="60"/>
        <v>3.5701001339743235E-3</v>
      </c>
    </row>
    <row r="589" spans="1:9" x14ac:dyDescent="0.25">
      <c r="A589" s="1">
        <v>42810</v>
      </c>
      <c r="B589" s="2">
        <v>-1.6266570520614421E-3</v>
      </c>
      <c r="C589" s="2">
        <f t="shared" si="56"/>
        <v>-2.2114259968687173E-3</v>
      </c>
      <c r="D589" s="3">
        <f t="shared" si="57"/>
        <v>4.8904049396268002E-6</v>
      </c>
      <c r="E589" s="3">
        <f t="shared" si="61"/>
        <v>6.0683459792133385E-5</v>
      </c>
      <c r="F589" s="3">
        <f t="shared" si="62"/>
        <v>1.802275471368905E-5</v>
      </c>
      <c r="G589" s="10">
        <f t="shared" si="58"/>
        <v>4.2478815868532385</v>
      </c>
      <c r="H589" s="2">
        <f t="shared" si="59"/>
        <v>2.2114259968687173E-3</v>
      </c>
      <c r="I589" s="2">
        <f t="shared" si="60"/>
        <v>4.2453215088717423E-3</v>
      </c>
    </row>
    <row r="590" spans="1:9" x14ac:dyDescent="0.25">
      <c r="A590" s="1">
        <v>42811</v>
      </c>
      <c r="B590" s="2">
        <v>-1.3143639402364293E-3</v>
      </c>
      <c r="C590" s="2">
        <f t="shared" si="56"/>
        <v>-1.8991328850437045E-3</v>
      </c>
      <c r="D590" s="3">
        <f t="shared" si="57"/>
        <v>3.6067057150544246E-6</v>
      </c>
      <c r="E590" s="3">
        <f t="shared" si="61"/>
        <v>4.8904049396268002E-6</v>
      </c>
      <c r="F590" s="3">
        <f t="shared" si="62"/>
        <v>1.6020858883825696E-5</v>
      </c>
      <c r="G590" s="10">
        <f t="shared" si="58"/>
        <v>4.3531882809286069</v>
      </c>
      <c r="H590" s="2">
        <f t="shared" si="59"/>
        <v>1.8991328850437045E-3</v>
      </c>
      <c r="I590" s="2">
        <f t="shared" si="60"/>
        <v>4.002606511240606E-3</v>
      </c>
    </row>
    <row r="591" spans="1:9" x14ac:dyDescent="0.25">
      <c r="A591" s="1">
        <v>42814</v>
      </c>
      <c r="B591" s="2">
        <v>-2.00988121517931E-3</v>
      </c>
      <c r="C591" s="2">
        <f t="shared" ref="C591:C654" si="63">B591-B$5</f>
        <v>-2.5946501599865852E-3</v>
      </c>
      <c r="D591" s="3">
        <f t="shared" ref="D591:D654" si="64">C591^2</f>
        <v>6.7322094527184124E-6</v>
      </c>
      <c r="E591" s="3">
        <f t="shared" si="61"/>
        <v>3.6067057150544246E-6</v>
      </c>
      <c r="F591" s="3">
        <f t="shared" si="62"/>
        <v>1.4336569192155759E-5</v>
      </c>
      <c r="G591" s="10">
        <f t="shared" ref="G591:G654" si="65">IFERROR(LN(1/(2*SQRT(F591))*EXP(-SQRT(D591/F591))),-10000)</f>
        <v>4.1979400404685672</v>
      </c>
      <c r="H591" s="2">
        <f t="shared" ref="H591:H654" si="66">SQRT(D591)</f>
        <v>2.5946501599865852E-3</v>
      </c>
      <c r="I591" s="2">
        <f t="shared" ref="I591:I654" si="67">SQRT(F591)</f>
        <v>3.7863662253083442E-3</v>
      </c>
    </row>
    <row r="592" spans="1:9" x14ac:dyDescent="0.25">
      <c r="A592" s="1">
        <v>42815</v>
      </c>
      <c r="B592" s="2">
        <v>-1.2407993359932812E-2</v>
      </c>
      <c r="C592" s="2">
        <f t="shared" si="63"/>
        <v>-1.2992762304740087E-2</v>
      </c>
      <c r="D592" s="3">
        <f t="shared" si="64"/>
        <v>1.6881187230747494E-4</v>
      </c>
      <c r="E592" s="3">
        <f t="shared" ref="E592:E655" si="68">D591</f>
        <v>6.7322094527184124E-6</v>
      </c>
      <c r="F592" s="3">
        <f t="shared" ref="F592:F655" si="69">B$6+B$7*E592+B$8*F591</f>
        <v>1.3377297334363722E-5</v>
      </c>
      <c r="G592" s="10">
        <f t="shared" si="65"/>
        <v>1.3654658615708957</v>
      </c>
      <c r="H592" s="2">
        <f t="shared" si="66"/>
        <v>1.2992762304740087E-2</v>
      </c>
      <c r="I592" s="2">
        <f t="shared" si="67"/>
        <v>3.6574987811841746E-3</v>
      </c>
    </row>
    <row r="593" spans="1:9" x14ac:dyDescent="0.25">
      <c r="A593" s="1">
        <v>42816</v>
      </c>
      <c r="B593" s="2">
        <v>1.8899156150544716E-3</v>
      </c>
      <c r="C593" s="2">
        <f t="shared" si="63"/>
        <v>1.3051466702471964E-3</v>
      </c>
      <c r="D593" s="3">
        <f t="shared" si="64"/>
        <v>1.703407830857344E-6</v>
      </c>
      <c r="E593" s="3">
        <f t="shared" si="68"/>
        <v>1.6881187230747494E-4</v>
      </c>
      <c r="F593" s="3">
        <f t="shared" si="69"/>
        <v>3.0280614331410949E-5</v>
      </c>
      <c r="G593" s="10">
        <f t="shared" si="65"/>
        <v>4.2721748331211673</v>
      </c>
      <c r="H593" s="2">
        <f t="shared" si="66"/>
        <v>1.3051466702471964E-3</v>
      </c>
      <c r="I593" s="2">
        <f t="shared" si="67"/>
        <v>5.5027824172332084E-3</v>
      </c>
    </row>
    <row r="594" spans="1:9" x14ac:dyDescent="0.25">
      <c r="A594" s="1">
        <v>42817</v>
      </c>
      <c r="B594" s="2">
        <v>-1.0602737976110888E-3</v>
      </c>
      <c r="C594" s="2">
        <f t="shared" si="63"/>
        <v>-1.645042742418364E-3</v>
      </c>
      <c r="D594" s="3">
        <f t="shared" si="64"/>
        <v>2.7061656243833318E-6</v>
      </c>
      <c r="E594" s="3">
        <f t="shared" si="68"/>
        <v>1.703407830857344E-6</v>
      </c>
      <c r="F594" s="3">
        <f t="shared" si="69"/>
        <v>2.5131410539383637E-5</v>
      </c>
      <c r="G594" s="10">
        <f t="shared" si="65"/>
        <v>4.2744016198424193</v>
      </c>
      <c r="H594" s="2">
        <f t="shared" si="66"/>
        <v>1.645042742418364E-3</v>
      </c>
      <c r="I594" s="2">
        <f t="shared" si="67"/>
        <v>5.0131238304458063E-3</v>
      </c>
    </row>
    <row r="595" spans="1:9" x14ac:dyDescent="0.25">
      <c r="A595" s="1">
        <v>42818</v>
      </c>
      <c r="B595" s="2">
        <v>-8.440041603438031E-4</v>
      </c>
      <c r="C595" s="2">
        <f t="shared" si="63"/>
        <v>-1.4287731051510783E-3</v>
      </c>
      <c r="D595" s="3">
        <f t="shared" si="64"/>
        <v>2.0413925860030545E-6</v>
      </c>
      <c r="E595" s="3">
        <f t="shared" si="68"/>
        <v>2.7061656243833318E-6</v>
      </c>
      <c r="F595" s="3">
        <f t="shared" si="69"/>
        <v>2.1267730361169812E-5</v>
      </c>
      <c r="G595" s="10">
        <f t="shared" si="65"/>
        <v>4.3761974591824258</v>
      </c>
      <c r="H595" s="2">
        <f t="shared" si="66"/>
        <v>1.4287731051510783E-3</v>
      </c>
      <c r="I595" s="2">
        <f t="shared" si="67"/>
        <v>4.6116949553466581E-3</v>
      </c>
    </row>
    <row r="596" spans="1:9" x14ac:dyDescent="0.25">
      <c r="A596" s="1">
        <v>42821</v>
      </c>
      <c r="B596" s="2">
        <v>-1.0196332733214408E-3</v>
      </c>
      <c r="C596" s="2">
        <f t="shared" si="63"/>
        <v>-1.604402218128716E-3</v>
      </c>
      <c r="D596" s="3">
        <f t="shared" si="64"/>
        <v>2.574106477536344E-6</v>
      </c>
      <c r="E596" s="3">
        <f t="shared" si="68"/>
        <v>2.0413925860030545E-6</v>
      </c>
      <c r="F596" s="3">
        <f t="shared" si="69"/>
        <v>1.8214366432211673E-5</v>
      </c>
      <c r="G596" s="10">
        <f t="shared" si="65"/>
        <v>4.3875734376238267</v>
      </c>
      <c r="H596" s="2">
        <f t="shared" si="66"/>
        <v>1.604402218128716E-3</v>
      </c>
      <c r="I596" s="2">
        <f t="shared" si="67"/>
        <v>4.2678292412199051E-3</v>
      </c>
    </row>
    <row r="597" spans="1:9" x14ac:dyDescent="0.25">
      <c r="A597" s="1">
        <v>42822</v>
      </c>
      <c r="B597" s="2">
        <v>7.251482966702083E-3</v>
      </c>
      <c r="C597" s="2">
        <f t="shared" si="63"/>
        <v>6.6667140218948078E-3</v>
      </c>
      <c r="D597" s="3">
        <f t="shared" si="64"/>
        <v>4.4445075849728847E-5</v>
      </c>
      <c r="E597" s="3">
        <f t="shared" si="68"/>
        <v>2.574106477536344E-6</v>
      </c>
      <c r="F597" s="3">
        <f t="shared" si="69"/>
        <v>1.5916551420205519E-5</v>
      </c>
      <c r="G597" s="10">
        <f t="shared" si="65"/>
        <v>3.1598864375812723</v>
      </c>
      <c r="H597" s="2">
        <f t="shared" si="66"/>
        <v>6.6667140218948078E-3</v>
      </c>
      <c r="I597" s="2">
        <f t="shared" si="67"/>
        <v>3.9895552910325129E-3</v>
      </c>
    </row>
    <row r="598" spans="1:9" x14ac:dyDescent="0.25">
      <c r="A598" s="1">
        <v>42823</v>
      </c>
      <c r="B598" s="2">
        <v>1.0854034436120763E-3</v>
      </c>
      <c r="C598" s="2">
        <f t="shared" si="63"/>
        <v>5.0063449880480119E-4</v>
      </c>
      <c r="D598" s="3">
        <f t="shared" si="64"/>
        <v>2.5063490139353448E-7</v>
      </c>
      <c r="E598" s="3">
        <f t="shared" si="68"/>
        <v>4.4445075849728847E-5</v>
      </c>
      <c r="F598" s="3">
        <f t="shared" si="69"/>
        <v>1.8701616604921903E-5</v>
      </c>
      <c r="G598" s="10">
        <f t="shared" si="65"/>
        <v>4.6345370679730404</v>
      </c>
      <c r="H598" s="2">
        <f t="shared" si="66"/>
        <v>5.0063449880480119E-4</v>
      </c>
      <c r="I598" s="2">
        <f t="shared" si="67"/>
        <v>4.324536576897217E-3</v>
      </c>
    </row>
    <row r="599" spans="1:9" x14ac:dyDescent="0.25">
      <c r="A599" s="1">
        <v>42824</v>
      </c>
      <c r="B599" s="2">
        <v>2.9350353432466836E-3</v>
      </c>
      <c r="C599" s="2">
        <f t="shared" si="63"/>
        <v>2.3502663984394084E-3</v>
      </c>
      <c r="D599" s="3">
        <f t="shared" si="64"/>
        <v>5.5237521436333478E-6</v>
      </c>
      <c r="E599" s="3">
        <f t="shared" si="68"/>
        <v>2.5063490139353448E-7</v>
      </c>
      <c r="F599" s="3">
        <f t="shared" si="69"/>
        <v>1.6039561172442767E-5</v>
      </c>
      <c r="G599" s="10">
        <f t="shared" si="65"/>
        <v>4.2402374333903641</v>
      </c>
      <c r="H599" s="2">
        <f t="shared" si="66"/>
        <v>2.3502663984394084E-3</v>
      </c>
      <c r="I599" s="2">
        <f t="shared" si="67"/>
        <v>4.0049420935193017E-3</v>
      </c>
    </row>
    <row r="600" spans="1:9" x14ac:dyDescent="0.25">
      <c r="A600" s="1">
        <v>42825</v>
      </c>
      <c r="B600" s="2">
        <v>-2.255010430479043E-3</v>
      </c>
      <c r="C600" s="2">
        <f t="shared" si="63"/>
        <v>-2.8397793752863183E-3</v>
      </c>
      <c r="D600" s="3">
        <f t="shared" si="64"/>
        <v>8.0643469003015525E-6</v>
      </c>
      <c r="E600" s="3">
        <f t="shared" si="68"/>
        <v>5.5237521436333478E-6</v>
      </c>
      <c r="F600" s="3">
        <f t="shared" si="69"/>
        <v>1.455968194265775E-5</v>
      </c>
      <c r="G600" s="10">
        <f t="shared" si="65"/>
        <v>4.1312474559943491</v>
      </c>
      <c r="H600" s="2">
        <f t="shared" si="66"/>
        <v>2.8397793752863183E-3</v>
      </c>
      <c r="I600" s="2">
        <f t="shared" si="67"/>
        <v>3.8157151286040405E-3</v>
      </c>
    </row>
    <row r="601" spans="1:9" x14ac:dyDescent="0.25">
      <c r="A601" s="1">
        <v>42828</v>
      </c>
      <c r="B601" s="2">
        <v>-1.6421751202002621E-3</v>
      </c>
      <c r="C601" s="2">
        <f t="shared" si="63"/>
        <v>-2.2269440650075373E-3</v>
      </c>
      <c r="D601" s="3">
        <f t="shared" si="64"/>
        <v>4.9592798686722946E-6</v>
      </c>
      <c r="E601" s="3">
        <f t="shared" si="68"/>
        <v>8.0643469003015525E-6</v>
      </c>
      <c r="F601" s="3">
        <f t="shared" si="69"/>
        <v>1.3694450547313458E-5</v>
      </c>
      <c r="G601" s="10">
        <f t="shared" si="65"/>
        <v>4.3043337931262071</v>
      </c>
      <c r="H601" s="2">
        <f t="shared" si="66"/>
        <v>2.2269440650075373E-3</v>
      </c>
      <c r="I601" s="2">
        <f t="shared" si="67"/>
        <v>3.7006013764405181E-3</v>
      </c>
    </row>
    <row r="602" spans="1:9" x14ac:dyDescent="0.25">
      <c r="A602" s="1">
        <v>42829</v>
      </c>
      <c r="B602" s="2">
        <v>5.5959709009489877E-4</v>
      </c>
      <c r="C602" s="2">
        <f t="shared" si="63"/>
        <v>-2.5171854712376335E-5</v>
      </c>
      <c r="D602" s="3">
        <f t="shared" si="64"/>
        <v>6.3362226966098272E-10</v>
      </c>
      <c r="E602" s="3">
        <f t="shared" si="68"/>
        <v>4.9592798686722946E-6</v>
      </c>
      <c r="F602" s="3">
        <f t="shared" si="69"/>
        <v>1.2688879541224996E-5</v>
      </c>
      <c r="G602" s="10">
        <f t="shared" si="65"/>
        <v>4.9371786195790888</v>
      </c>
      <c r="H602" s="2">
        <f t="shared" si="66"/>
        <v>2.5171854712376335E-5</v>
      </c>
      <c r="I602" s="2">
        <f t="shared" si="67"/>
        <v>3.5621453565548101E-3</v>
      </c>
    </row>
    <row r="603" spans="1:9" x14ac:dyDescent="0.25">
      <c r="A603" s="1">
        <v>42830</v>
      </c>
      <c r="B603" s="2">
        <v>-3.0548776354145657E-3</v>
      </c>
      <c r="C603" s="2">
        <f t="shared" si="63"/>
        <v>-3.6396465802218409E-3</v>
      </c>
      <c r="D603" s="3">
        <f t="shared" si="64"/>
        <v>1.3247027228920541E-5</v>
      </c>
      <c r="E603" s="3">
        <f t="shared" si="68"/>
        <v>6.3362226966098272E-10</v>
      </c>
      <c r="F603" s="3">
        <f t="shared" si="69"/>
        <v>1.1373256070065101E-5</v>
      </c>
      <c r="G603" s="10">
        <f t="shared" si="65"/>
        <v>3.9197388285101047</v>
      </c>
      <c r="H603" s="2">
        <f t="shared" si="66"/>
        <v>3.6396465802218409E-3</v>
      </c>
      <c r="I603" s="2">
        <f t="shared" si="67"/>
        <v>3.3724258435234868E-3</v>
      </c>
    </row>
    <row r="604" spans="1:9" x14ac:dyDescent="0.25">
      <c r="A604" s="1">
        <v>42831</v>
      </c>
      <c r="B604" s="2">
        <v>1.9294927644020188E-3</v>
      </c>
      <c r="C604" s="2">
        <f t="shared" si="63"/>
        <v>1.3447238195947436E-3</v>
      </c>
      <c r="D604" s="3">
        <f t="shared" si="64"/>
        <v>1.8082821509854764E-6</v>
      </c>
      <c r="E604" s="3">
        <f t="shared" si="68"/>
        <v>1.3247027228920541E-5</v>
      </c>
      <c r="F604" s="3">
        <f t="shared" si="69"/>
        <v>1.1800151831474865E-5</v>
      </c>
      <c r="G604" s="10">
        <f t="shared" si="65"/>
        <v>4.5890901790905643</v>
      </c>
      <c r="H604" s="2">
        <f t="shared" si="66"/>
        <v>1.3447238195947436E-3</v>
      </c>
      <c r="I604" s="2">
        <f t="shared" si="67"/>
        <v>3.4351349073180322E-3</v>
      </c>
    </row>
    <row r="605" spans="1:9" x14ac:dyDescent="0.25">
      <c r="A605" s="1">
        <v>42832</v>
      </c>
      <c r="B605" s="2">
        <v>-8.2715091050222789E-4</v>
      </c>
      <c r="C605" s="2">
        <f t="shared" si="63"/>
        <v>-1.4119198553095031E-3</v>
      </c>
      <c r="D605" s="3">
        <f t="shared" si="64"/>
        <v>1.9935176778172082E-6</v>
      </c>
      <c r="E605" s="3">
        <f t="shared" si="68"/>
        <v>1.8082821509854764E-6</v>
      </c>
      <c r="F605" s="3">
        <f t="shared" si="69"/>
        <v>1.0884338027242984E-5</v>
      </c>
      <c r="G605" s="10">
        <f t="shared" si="65"/>
        <v>4.5929798886524118</v>
      </c>
      <c r="H605" s="2">
        <f t="shared" si="66"/>
        <v>1.4119198553095031E-3</v>
      </c>
      <c r="I605" s="2">
        <f t="shared" si="67"/>
        <v>3.2991420138034351E-3</v>
      </c>
    </row>
    <row r="606" spans="1:9" x14ac:dyDescent="0.25">
      <c r="A606" s="1">
        <v>42835</v>
      </c>
      <c r="B606" s="2">
        <v>6.8774039073837834E-4</v>
      </c>
      <c r="C606" s="2">
        <f t="shared" si="63"/>
        <v>1.0297144593110323E-4</v>
      </c>
      <c r="D606" s="3">
        <f t="shared" si="64"/>
        <v>1.0603118677142115E-8</v>
      </c>
      <c r="E606" s="3">
        <f t="shared" si="68"/>
        <v>1.9935176778172082E-6</v>
      </c>
      <c r="F606" s="3">
        <f t="shared" si="69"/>
        <v>1.0197911545794278E-5</v>
      </c>
      <c r="G606" s="10">
        <f t="shared" si="65"/>
        <v>5.0212717123517807</v>
      </c>
      <c r="H606" s="2">
        <f t="shared" si="66"/>
        <v>1.0297144593110323E-4</v>
      </c>
      <c r="I606" s="2">
        <f t="shared" si="67"/>
        <v>3.1934169076076298E-3</v>
      </c>
    </row>
    <row r="607" spans="1:9" x14ac:dyDescent="0.25">
      <c r="A607" s="1">
        <v>42836</v>
      </c>
      <c r="B607" s="2">
        <v>-1.4339289653649834E-3</v>
      </c>
      <c r="C607" s="2">
        <f t="shared" si="63"/>
        <v>-2.0186979101722586E-3</v>
      </c>
      <c r="D607" s="3">
        <f t="shared" si="64"/>
        <v>4.0751412525338445E-6</v>
      </c>
      <c r="E607" s="3">
        <f t="shared" si="68"/>
        <v>1.0603118677142115E-8</v>
      </c>
      <c r="F607" s="3">
        <f t="shared" si="69"/>
        <v>9.4524500642992701E-6</v>
      </c>
      <c r="G607" s="10">
        <f t="shared" si="65"/>
        <v>4.4348737433646059</v>
      </c>
      <c r="H607" s="2">
        <f t="shared" si="66"/>
        <v>2.0186979101722586E-3</v>
      </c>
      <c r="I607" s="2">
        <f t="shared" si="67"/>
        <v>3.0744837069497165E-3</v>
      </c>
    </row>
    <row r="608" spans="1:9" x14ac:dyDescent="0.25">
      <c r="A608" s="1">
        <v>42837</v>
      </c>
      <c r="B608" s="2">
        <v>-3.7599095922304926E-3</v>
      </c>
      <c r="C608" s="2">
        <f t="shared" si="63"/>
        <v>-4.3446785370377678E-3</v>
      </c>
      <c r="D608" s="3">
        <f t="shared" si="64"/>
        <v>1.8876231590196639E-5</v>
      </c>
      <c r="E608" s="3">
        <f t="shared" si="68"/>
        <v>4.0751412525338445E-6</v>
      </c>
      <c r="F608" s="3">
        <f t="shared" si="69"/>
        <v>9.3197454893093594E-6</v>
      </c>
      <c r="G608" s="10">
        <f t="shared" si="65"/>
        <v>3.6753742333375219</v>
      </c>
      <c r="H608" s="2">
        <f t="shared" si="66"/>
        <v>4.3446785370377678E-3</v>
      </c>
      <c r="I608" s="2">
        <f t="shared" si="67"/>
        <v>3.0528258203358668E-3</v>
      </c>
    </row>
    <row r="609" spans="1:9" x14ac:dyDescent="0.25">
      <c r="A609" s="1">
        <v>42838</v>
      </c>
      <c r="B609" s="2">
        <v>-6.8147023578528643E-3</v>
      </c>
      <c r="C609" s="2">
        <f t="shared" si="63"/>
        <v>-7.3994713026601395E-3</v>
      </c>
      <c r="D609" s="3">
        <f t="shared" si="64"/>
        <v>5.4752175558890938E-5</v>
      </c>
      <c r="E609" s="3">
        <f t="shared" si="68"/>
        <v>1.8876231590196639E-5</v>
      </c>
      <c r="F609" s="3">
        <f t="shared" si="69"/>
        <v>1.082855411674167E-5</v>
      </c>
      <c r="G609" s="10">
        <f t="shared" si="65"/>
        <v>2.7748980079665388</v>
      </c>
      <c r="H609" s="2">
        <f t="shared" si="66"/>
        <v>7.3994713026601395E-3</v>
      </c>
      <c r="I609" s="2">
        <f t="shared" si="67"/>
        <v>3.2906768478143931E-3</v>
      </c>
    </row>
    <row r="610" spans="1:9" x14ac:dyDescent="0.25">
      <c r="A610" s="1">
        <v>42842</v>
      </c>
      <c r="B610" s="2">
        <v>8.6133236007643887E-3</v>
      </c>
      <c r="C610" s="2">
        <f t="shared" si="63"/>
        <v>8.0285546559571135E-3</v>
      </c>
      <c r="D610" s="3">
        <f t="shared" si="64"/>
        <v>6.4457689863690651E-5</v>
      </c>
      <c r="E610" s="3">
        <f t="shared" si="68"/>
        <v>5.4752175558890938E-5</v>
      </c>
      <c r="F610" s="3">
        <f t="shared" si="69"/>
        <v>1.5897998738667757E-5</v>
      </c>
      <c r="G610" s="10">
        <f t="shared" si="65"/>
        <v>2.8179442294774217</v>
      </c>
      <c r="H610" s="2">
        <f t="shared" si="66"/>
        <v>8.0285546559571135E-3</v>
      </c>
      <c r="I610" s="2">
        <f t="shared" si="67"/>
        <v>3.9872294564857634E-3</v>
      </c>
    </row>
    <row r="611" spans="1:9" x14ac:dyDescent="0.25">
      <c r="A611" s="1">
        <v>42843</v>
      </c>
      <c r="B611" s="2">
        <v>-2.9033507733046138E-3</v>
      </c>
      <c r="C611" s="2">
        <f t="shared" si="63"/>
        <v>-3.488119718111889E-3</v>
      </c>
      <c r="D611" s="3">
        <f t="shared" si="64"/>
        <v>1.2166979167880964E-5</v>
      </c>
      <c r="E611" s="3">
        <f t="shared" si="68"/>
        <v>6.4457689863690651E-5</v>
      </c>
      <c r="F611" s="3">
        <f t="shared" si="69"/>
        <v>2.0865807064494073E-5</v>
      </c>
      <c r="G611" s="10">
        <f t="shared" si="65"/>
        <v>3.9319383661025888</v>
      </c>
      <c r="H611" s="2">
        <f t="shared" si="66"/>
        <v>3.488119718111889E-3</v>
      </c>
      <c r="I611" s="2">
        <f t="shared" si="67"/>
        <v>4.5679105797392832E-3</v>
      </c>
    </row>
    <row r="612" spans="1:9" x14ac:dyDescent="0.25">
      <c r="A612" s="1">
        <v>42844</v>
      </c>
      <c r="B612" s="2">
        <v>-1.7163423974997372E-3</v>
      </c>
      <c r="C612" s="2">
        <f t="shared" si="63"/>
        <v>-2.3011113423070124E-3</v>
      </c>
      <c r="D612" s="3">
        <f t="shared" si="64"/>
        <v>5.2951134096939802E-6</v>
      </c>
      <c r="E612" s="3">
        <f t="shared" si="68"/>
        <v>1.2166979167880964E-5</v>
      </c>
      <c r="F612" s="3">
        <f t="shared" si="69"/>
        <v>1.9006501650566397E-5</v>
      </c>
      <c r="G612" s="10">
        <f t="shared" si="65"/>
        <v>4.2143966950723097</v>
      </c>
      <c r="H612" s="2">
        <f t="shared" si="66"/>
        <v>2.3011113423070124E-3</v>
      </c>
      <c r="I612" s="2">
        <f t="shared" si="67"/>
        <v>4.3596446702187088E-3</v>
      </c>
    </row>
    <row r="613" spans="1:9" x14ac:dyDescent="0.25">
      <c r="A613" s="1">
        <v>42845</v>
      </c>
      <c r="B613" s="2">
        <v>7.5571921631019112E-3</v>
      </c>
      <c r="C613" s="2">
        <f t="shared" si="63"/>
        <v>6.972423218294636E-3</v>
      </c>
      <c r="D613" s="3">
        <f t="shared" si="64"/>
        <v>4.8614685535014131E-5</v>
      </c>
      <c r="E613" s="3">
        <f t="shared" si="68"/>
        <v>5.2951134096939802E-6</v>
      </c>
      <c r="F613" s="3">
        <f t="shared" si="69"/>
        <v>1.6823918046226084E-5</v>
      </c>
      <c r="G613" s="10">
        <f t="shared" si="65"/>
        <v>3.1033198617539486</v>
      </c>
      <c r="H613" s="2">
        <f t="shared" si="66"/>
        <v>6.972423218294636E-3</v>
      </c>
      <c r="I613" s="2">
        <f t="shared" si="67"/>
        <v>4.1016969715260638E-3</v>
      </c>
    </row>
    <row r="614" spans="1:9" x14ac:dyDescent="0.25">
      <c r="A614" s="1">
        <v>42846</v>
      </c>
      <c r="B614" s="2">
        <v>-3.0350108666123976E-3</v>
      </c>
      <c r="C614" s="2">
        <f t="shared" si="63"/>
        <v>-3.6197798114196728E-3</v>
      </c>
      <c r="D614" s="3">
        <f t="shared" si="64"/>
        <v>1.3102805883161442E-5</v>
      </c>
      <c r="E614" s="3">
        <f t="shared" si="68"/>
        <v>4.8614685535014131E-5</v>
      </c>
      <c r="F614" s="3">
        <f t="shared" si="69"/>
        <v>1.9855579262606047E-5</v>
      </c>
      <c r="G614" s="10">
        <f t="shared" si="65"/>
        <v>3.9080199037834373</v>
      </c>
      <c r="H614" s="2">
        <f t="shared" si="66"/>
        <v>3.6197798114196728E-3</v>
      </c>
      <c r="I614" s="2">
        <f t="shared" si="67"/>
        <v>4.4559599709384787E-3</v>
      </c>
    </row>
    <row r="615" spans="1:9" x14ac:dyDescent="0.25">
      <c r="A615" s="1">
        <v>42849</v>
      </c>
      <c r="B615" s="2">
        <v>1.0840085324159476E-2</v>
      </c>
      <c r="C615" s="2">
        <f t="shared" si="63"/>
        <v>1.0255316379352201E-2</v>
      </c>
      <c r="D615" s="3">
        <f t="shared" si="64"/>
        <v>1.0517151404060954E-4</v>
      </c>
      <c r="E615" s="3">
        <f t="shared" si="68"/>
        <v>1.3102805883161442E-5</v>
      </c>
      <c r="F615" s="3">
        <f t="shared" si="69"/>
        <v>1.8328937409656637E-5</v>
      </c>
      <c r="G615" s="10">
        <f t="shared" si="65"/>
        <v>2.3649544608485233</v>
      </c>
      <c r="H615" s="2">
        <f t="shared" si="66"/>
        <v>1.0255316379352201E-2</v>
      </c>
      <c r="I615" s="2">
        <f t="shared" si="67"/>
        <v>4.2812308288220852E-3</v>
      </c>
    </row>
    <row r="616" spans="1:9" x14ac:dyDescent="0.25">
      <c r="A616" s="1">
        <v>42850</v>
      </c>
      <c r="B616" s="2">
        <v>6.0906008466188322E-3</v>
      </c>
      <c r="C616" s="2">
        <f t="shared" si="63"/>
        <v>5.5058319018115569E-3</v>
      </c>
      <c r="D616" s="3">
        <f t="shared" si="64"/>
        <v>3.0314184931005867E-5</v>
      </c>
      <c r="E616" s="3">
        <f t="shared" si="68"/>
        <v>1.0517151404060954E-4</v>
      </c>
      <c r="F616" s="3">
        <f t="shared" si="69"/>
        <v>2.7173350611350356E-5</v>
      </c>
      <c r="G616" s="10">
        <f t="shared" si="65"/>
        <v>3.5072771119679578</v>
      </c>
      <c r="H616" s="2">
        <f t="shared" si="66"/>
        <v>5.5058319018115569E-3</v>
      </c>
      <c r="I616" s="2">
        <f t="shared" si="67"/>
        <v>5.2128064045531518E-3</v>
      </c>
    </row>
    <row r="617" spans="1:9" x14ac:dyDescent="0.25">
      <c r="A617" s="1">
        <v>42851</v>
      </c>
      <c r="B617" s="2">
        <v>-4.856380907726221E-4</v>
      </c>
      <c r="C617" s="2">
        <f t="shared" si="63"/>
        <v>-1.0704070355798973E-3</v>
      </c>
      <c r="D617" s="3">
        <f t="shared" si="64"/>
        <v>1.1457712218189436E-6</v>
      </c>
      <c r="E617" s="3">
        <f t="shared" si="68"/>
        <v>3.0314184931005867E-5</v>
      </c>
      <c r="F617" s="3">
        <f t="shared" si="69"/>
        <v>2.5848491334295593E-5</v>
      </c>
      <c r="G617" s="10">
        <f t="shared" si="65"/>
        <v>4.3779435621725709</v>
      </c>
      <c r="H617" s="2">
        <f t="shared" si="66"/>
        <v>1.0704070355798973E-3</v>
      </c>
      <c r="I617" s="2">
        <f t="shared" si="67"/>
        <v>5.0841411599497899E-3</v>
      </c>
    </row>
    <row r="618" spans="1:9" x14ac:dyDescent="0.25">
      <c r="A618" s="1">
        <v>42852</v>
      </c>
      <c r="B618" s="2">
        <v>5.5289116002432692E-4</v>
      </c>
      <c r="C618" s="2">
        <f t="shared" si="63"/>
        <v>-3.1877784782948187E-5</v>
      </c>
      <c r="D618" s="3">
        <f t="shared" si="64"/>
        <v>1.0161931626679629E-9</v>
      </c>
      <c r="E618" s="3">
        <f t="shared" si="68"/>
        <v>1.1457712218189436E-6</v>
      </c>
      <c r="F618" s="3">
        <f t="shared" si="69"/>
        <v>2.1651130505705211E-5</v>
      </c>
      <c r="G618" s="10">
        <f t="shared" si="65"/>
        <v>4.6702283597795446</v>
      </c>
      <c r="H618" s="2">
        <f t="shared" si="66"/>
        <v>3.1877784782948187E-5</v>
      </c>
      <c r="I618" s="2">
        <f t="shared" si="67"/>
        <v>4.6530775305925441E-3</v>
      </c>
    </row>
    <row r="619" spans="1:9" x14ac:dyDescent="0.25">
      <c r="A619" s="1">
        <v>42853</v>
      </c>
      <c r="B619" s="2">
        <v>-1.9131184668260692E-3</v>
      </c>
      <c r="C619" s="2">
        <f t="shared" si="63"/>
        <v>-2.4978874116333444E-3</v>
      </c>
      <c r="D619" s="3">
        <f t="shared" si="64"/>
        <v>6.2394415211963288E-6</v>
      </c>
      <c r="E619" s="3">
        <f t="shared" si="68"/>
        <v>1.0161931626679629E-9</v>
      </c>
      <c r="F619" s="3">
        <f t="shared" si="69"/>
        <v>1.8288068097745747E-5</v>
      </c>
      <c r="G619" s="10">
        <f t="shared" si="65"/>
        <v>4.1773813455804936</v>
      </c>
      <c r="H619" s="2">
        <f t="shared" si="66"/>
        <v>2.4978874116333444E-3</v>
      </c>
      <c r="I619" s="2">
        <f t="shared" si="67"/>
        <v>4.2764550854353361E-3</v>
      </c>
    </row>
    <row r="620" spans="1:9" x14ac:dyDescent="0.25">
      <c r="A620" s="1">
        <v>42856</v>
      </c>
      <c r="B620" s="2">
        <v>1.7322372284205301E-3</v>
      </c>
      <c r="C620" s="2">
        <f t="shared" si="63"/>
        <v>1.1474682836132549E-3</v>
      </c>
      <c r="D620" s="3">
        <f t="shared" si="64"/>
        <v>1.316683461898349E-6</v>
      </c>
      <c r="E620" s="3">
        <f t="shared" si="68"/>
        <v>6.2394415211963288E-6</v>
      </c>
      <c r="F620" s="3">
        <f t="shared" si="69"/>
        <v>1.6372411321567984E-5</v>
      </c>
      <c r="G620" s="10">
        <f t="shared" si="65"/>
        <v>4.5332235317629577</v>
      </c>
      <c r="H620" s="2">
        <f t="shared" si="66"/>
        <v>1.1474682836132549E-3</v>
      </c>
      <c r="I620" s="2">
        <f t="shared" si="67"/>
        <v>4.0462836432420286E-3</v>
      </c>
    </row>
    <row r="621" spans="1:9" x14ac:dyDescent="0.25">
      <c r="A621" s="1">
        <v>42857</v>
      </c>
      <c r="B621" s="2">
        <v>1.1891154069998411E-3</v>
      </c>
      <c r="C621" s="2">
        <f t="shared" si="63"/>
        <v>6.0434646219256598E-4</v>
      </c>
      <c r="D621" s="3">
        <f t="shared" si="64"/>
        <v>3.6523464636467057E-7</v>
      </c>
      <c r="E621" s="3">
        <f t="shared" si="68"/>
        <v>1.316683461898349E-6</v>
      </c>
      <c r="F621" s="3">
        <f t="shared" si="69"/>
        <v>1.4358523358703577E-5</v>
      </c>
      <c r="G621" s="10">
        <f t="shared" si="65"/>
        <v>4.7229471022898775</v>
      </c>
      <c r="H621" s="2">
        <f t="shared" si="66"/>
        <v>6.0434646219256598E-4</v>
      </c>
      <c r="I621" s="2">
        <f t="shared" si="67"/>
        <v>3.7892642239231058E-3</v>
      </c>
    </row>
    <row r="622" spans="1:9" x14ac:dyDescent="0.25">
      <c r="A622" s="1">
        <v>42858</v>
      </c>
      <c r="B622" s="2">
        <v>-1.2713441536987835E-3</v>
      </c>
      <c r="C622" s="2">
        <f t="shared" si="63"/>
        <v>-1.8561130985060587E-3</v>
      </c>
      <c r="D622" s="3">
        <f t="shared" si="64"/>
        <v>3.4451558344457623E-6</v>
      </c>
      <c r="E622" s="3">
        <f t="shared" si="68"/>
        <v>3.6523464636467057E-7</v>
      </c>
      <c r="F622" s="3">
        <f t="shared" si="69"/>
        <v>1.2701148851942817E-5</v>
      </c>
      <c r="G622" s="10">
        <f t="shared" si="65"/>
        <v>4.4229475343706097</v>
      </c>
      <c r="H622" s="2">
        <f t="shared" si="66"/>
        <v>1.8561130985060587E-3</v>
      </c>
      <c r="I622" s="2">
        <f t="shared" si="67"/>
        <v>3.5638671204104703E-3</v>
      </c>
    </row>
    <row r="623" spans="1:9" x14ac:dyDescent="0.25">
      <c r="A623" s="1">
        <v>42859</v>
      </c>
      <c r="B623" s="2">
        <v>5.8204536603945201E-4</v>
      </c>
      <c r="C623" s="2">
        <f t="shared" si="63"/>
        <v>-2.7235787678231036E-6</v>
      </c>
      <c r="D623" s="3">
        <f t="shared" si="64"/>
        <v>7.4178813045368161E-12</v>
      </c>
      <c r="E623" s="3">
        <f t="shared" si="68"/>
        <v>3.4451558344457623E-6</v>
      </c>
      <c r="F623" s="3">
        <f t="shared" si="69"/>
        <v>1.1757681281505487E-5</v>
      </c>
      <c r="G623" s="10">
        <f t="shared" si="65"/>
        <v>4.9815604318712365</v>
      </c>
      <c r="H623" s="2">
        <f t="shared" si="66"/>
        <v>2.7235787678231036E-6</v>
      </c>
      <c r="I623" s="2">
        <f t="shared" si="67"/>
        <v>3.4289475472082517E-3</v>
      </c>
    </row>
    <row r="624" spans="1:9" x14ac:dyDescent="0.25">
      <c r="A624" s="1">
        <v>42860</v>
      </c>
      <c r="B624" s="2">
        <v>4.0886872677357022E-3</v>
      </c>
      <c r="C624" s="2">
        <f t="shared" si="63"/>
        <v>3.503918322928427E-3</v>
      </c>
      <c r="D624" s="3">
        <f t="shared" si="64"/>
        <v>1.2277443613753561E-5</v>
      </c>
      <c r="E624" s="3">
        <f t="shared" si="68"/>
        <v>7.4178813045368161E-12</v>
      </c>
      <c r="F624" s="3">
        <f t="shared" si="69"/>
        <v>1.0654727533330164E-5</v>
      </c>
      <c r="G624" s="10">
        <f t="shared" si="65"/>
        <v>3.9581538302321078</v>
      </c>
      <c r="H624" s="2">
        <f t="shared" si="66"/>
        <v>3.503918322928427E-3</v>
      </c>
      <c r="I624" s="2">
        <f t="shared" si="67"/>
        <v>3.2641580129231127E-3</v>
      </c>
    </row>
    <row r="625" spans="1:9" x14ac:dyDescent="0.25">
      <c r="A625" s="1">
        <v>42863</v>
      </c>
      <c r="B625" s="2">
        <v>3.7511097032982832E-5</v>
      </c>
      <c r="C625" s="2">
        <f t="shared" si="63"/>
        <v>-5.4725784777429228E-4</v>
      </c>
      <c r="D625" s="3">
        <f t="shared" si="64"/>
        <v>2.9949115195055047E-7</v>
      </c>
      <c r="E625" s="3">
        <f t="shared" si="68"/>
        <v>1.2277443613753561E-5</v>
      </c>
      <c r="F625" s="3">
        <f t="shared" si="69"/>
        <v>1.1140229942340259E-5</v>
      </c>
      <c r="G625" s="10">
        <f t="shared" si="65"/>
        <v>4.8453640138253009</v>
      </c>
      <c r="H625" s="2">
        <f t="shared" si="66"/>
        <v>5.4725784777429228E-4</v>
      </c>
      <c r="I625" s="2">
        <f t="shared" si="67"/>
        <v>3.3376983000775037E-3</v>
      </c>
    </row>
    <row r="626" spans="1:9" x14ac:dyDescent="0.25">
      <c r="A626" s="1">
        <v>42864</v>
      </c>
      <c r="B626" s="2">
        <v>-1.0252648600889147E-3</v>
      </c>
      <c r="C626" s="2">
        <f t="shared" si="63"/>
        <v>-1.6100338048961899E-3</v>
      </c>
      <c r="D626" s="3">
        <f t="shared" si="64"/>
        <v>2.5922088529085024E-6</v>
      </c>
      <c r="E626" s="3">
        <f t="shared" si="68"/>
        <v>2.9949115195055047E-7</v>
      </c>
      <c r="F626" s="3">
        <f t="shared" si="69"/>
        <v>1.0210937471285382E-5</v>
      </c>
      <c r="G626" s="10">
        <f t="shared" si="65"/>
        <v>4.5490273035804387</v>
      </c>
      <c r="H626" s="2">
        <f t="shared" si="66"/>
        <v>1.6100338048961899E-3</v>
      </c>
      <c r="I626" s="2">
        <f t="shared" si="67"/>
        <v>3.1954557532980145E-3</v>
      </c>
    </row>
    <row r="627" spans="1:9" x14ac:dyDescent="0.25">
      <c r="A627" s="1">
        <v>42865</v>
      </c>
      <c r="B627" s="2">
        <v>1.1306176259533451E-3</v>
      </c>
      <c r="C627" s="2">
        <f t="shared" si="63"/>
        <v>5.4584868114607003E-4</v>
      </c>
      <c r="D627" s="3">
        <f t="shared" si="64"/>
        <v>2.9795078270890402E-7</v>
      </c>
      <c r="E627" s="3">
        <f t="shared" si="68"/>
        <v>2.5922088529085024E-6</v>
      </c>
      <c r="F627" s="3">
        <f t="shared" si="69"/>
        <v>9.7435249028172545E-6</v>
      </c>
      <c r="G627" s="10">
        <f t="shared" si="65"/>
        <v>4.9014370631788315</v>
      </c>
      <c r="H627" s="2">
        <f t="shared" si="66"/>
        <v>5.4584868114607003E-4</v>
      </c>
      <c r="I627" s="2">
        <f t="shared" si="67"/>
        <v>3.1214619816389332E-3</v>
      </c>
    </row>
    <row r="628" spans="1:9" x14ac:dyDescent="0.25">
      <c r="A628" s="1">
        <v>42866</v>
      </c>
      <c r="B628" s="2">
        <v>-2.162833436821554E-3</v>
      </c>
      <c r="C628" s="2">
        <f t="shared" si="63"/>
        <v>-2.7476023816288293E-3</v>
      </c>
      <c r="D628" s="3">
        <f t="shared" si="64"/>
        <v>7.5493188475324146E-6</v>
      </c>
      <c r="E628" s="3">
        <f t="shared" si="68"/>
        <v>2.9795078270890402E-7</v>
      </c>
      <c r="F628" s="3">
        <f t="shared" si="69"/>
        <v>9.1331504886849126E-6</v>
      </c>
      <c r="G628" s="10">
        <f t="shared" si="65"/>
        <v>4.1994859268741909</v>
      </c>
      <c r="H628" s="2">
        <f t="shared" si="66"/>
        <v>2.7476023816288293E-3</v>
      </c>
      <c r="I628" s="2">
        <f t="shared" si="67"/>
        <v>3.0221102707685757E-3</v>
      </c>
    </row>
    <row r="629" spans="1:9" x14ac:dyDescent="0.25">
      <c r="A629" s="1">
        <v>42867</v>
      </c>
      <c r="B629" s="2">
        <v>-1.4784250179582514E-3</v>
      </c>
      <c r="C629" s="2">
        <f t="shared" si="63"/>
        <v>-2.0631939627655266E-3</v>
      </c>
      <c r="D629" s="3">
        <f t="shared" si="64"/>
        <v>4.2567693279921177E-6</v>
      </c>
      <c r="E629" s="3">
        <f t="shared" si="68"/>
        <v>7.5493188475324146E-6</v>
      </c>
      <c r="F629" s="3">
        <f t="shared" si="69"/>
        <v>9.4515789206951447E-6</v>
      </c>
      <c r="G629" s="10">
        <f t="shared" si="65"/>
        <v>4.420416209569904</v>
      </c>
      <c r="H629" s="2">
        <f t="shared" si="66"/>
        <v>2.0631939627655266E-3</v>
      </c>
      <c r="I629" s="2">
        <f t="shared" si="67"/>
        <v>3.0743420305319228E-3</v>
      </c>
    </row>
    <row r="630" spans="1:9" x14ac:dyDescent="0.25">
      <c r="A630" s="1">
        <v>42870</v>
      </c>
      <c r="B630" s="2">
        <v>4.7764440168973632E-3</v>
      </c>
      <c r="C630" s="2">
        <f t="shared" si="63"/>
        <v>4.191675072090088E-3</v>
      </c>
      <c r="D630" s="3">
        <f t="shared" si="64"/>
        <v>1.7570139909981444E-5</v>
      </c>
      <c r="E630" s="3">
        <f t="shared" si="68"/>
        <v>4.2567693279921177E-6</v>
      </c>
      <c r="F630" s="3">
        <f t="shared" si="69"/>
        <v>9.3388447744177815E-6</v>
      </c>
      <c r="G630" s="10">
        <f t="shared" si="65"/>
        <v>3.7258740085464219</v>
      </c>
      <c r="H630" s="2">
        <f t="shared" si="66"/>
        <v>4.191675072090088E-3</v>
      </c>
      <c r="I630" s="2">
        <f t="shared" si="67"/>
        <v>3.0559523514639068E-3</v>
      </c>
    </row>
    <row r="631" spans="1:9" x14ac:dyDescent="0.25">
      <c r="A631" s="1">
        <v>42871</v>
      </c>
      <c r="B631" s="2">
        <v>-6.8683605847685847E-4</v>
      </c>
      <c r="C631" s="2">
        <f t="shared" si="63"/>
        <v>-1.2716050032841337E-3</v>
      </c>
      <c r="D631" s="3">
        <f t="shared" si="64"/>
        <v>1.6169792843772415E-6</v>
      </c>
      <c r="E631" s="3">
        <f t="shared" si="68"/>
        <v>1.7570139909981444E-5</v>
      </c>
      <c r="F631" s="3">
        <f t="shared" si="69"/>
        <v>1.0701113384127221E-5</v>
      </c>
      <c r="G631" s="10">
        <f t="shared" si="65"/>
        <v>4.6407134341150531</v>
      </c>
      <c r="H631" s="2">
        <f t="shared" si="66"/>
        <v>1.2716050032841337E-3</v>
      </c>
      <c r="I631" s="2">
        <f t="shared" si="67"/>
        <v>3.2712556280619864E-3</v>
      </c>
    </row>
    <row r="632" spans="1:9" x14ac:dyDescent="0.25">
      <c r="A632" s="1">
        <v>42872</v>
      </c>
      <c r="B632" s="2">
        <v>-1.817825856948263E-2</v>
      </c>
      <c r="C632" s="2">
        <f t="shared" si="63"/>
        <v>-1.8763027514289904E-2</v>
      </c>
      <c r="D632" s="3">
        <f t="shared" si="64"/>
        <v>3.5205120150199996E-4</v>
      </c>
      <c r="E632" s="3">
        <f t="shared" si="68"/>
        <v>1.6169792843772415E-6</v>
      </c>
      <c r="F632" s="3">
        <f t="shared" si="69"/>
        <v>1.0015557002708776E-5</v>
      </c>
      <c r="G632" s="10">
        <f t="shared" si="65"/>
        <v>-0.86624205794628317</v>
      </c>
      <c r="H632" s="2">
        <f t="shared" si="66"/>
        <v>1.8763027514289904E-2</v>
      </c>
      <c r="I632" s="2">
        <f t="shared" si="67"/>
        <v>3.1647364823486927E-3</v>
      </c>
    </row>
    <row r="633" spans="1:9" x14ac:dyDescent="0.25">
      <c r="A633" s="1">
        <v>42873</v>
      </c>
      <c r="B633" s="2">
        <v>3.6868431882495223E-3</v>
      </c>
      <c r="C633" s="2">
        <f t="shared" si="63"/>
        <v>3.1020742434422471E-3</v>
      </c>
      <c r="D633" s="3">
        <f t="shared" si="64"/>
        <v>9.6228646118277903E-6</v>
      </c>
      <c r="E633" s="3">
        <f t="shared" si="68"/>
        <v>3.5205120150199996E-4</v>
      </c>
      <c r="F633" s="3">
        <f t="shared" si="69"/>
        <v>4.7633690205528415E-5</v>
      </c>
      <c r="G633" s="10">
        <f t="shared" si="65"/>
        <v>3.8333737872312925</v>
      </c>
      <c r="H633" s="2">
        <f t="shared" si="66"/>
        <v>3.1020742434422471E-3</v>
      </c>
      <c r="I633" s="2">
        <f t="shared" si="67"/>
        <v>6.9017164680627392E-3</v>
      </c>
    </row>
    <row r="634" spans="1:9" x14ac:dyDescent="0.25">
      <c r="A634" s="1">
        <v>42874</v>
      </c>
      <c r="B634" s="2">
        <v>6.7674957306866901E-3</v>
      </c>
      <c r="C634" s="2">
        <f t="shared" si="63"/>
        <v>6.1827267858794149E-3</v>
      </c>
      <c r="D634" s="3">
        <f t="shared" si="64"/>
        <v>3.8226110508830801E-5</v>
      </c>
      <c r="E634" s="3">
        <f t="shared" si="68"/>
        <v>9.6228646118277903E-6</v>
      </c>
      <c r="F634" s="3">
        <f t="shared" si="69"/>
        <v>3.9382155957566201E-5</v>
      </c>
      <c r="G634" s="10">
        <f t="shared" si="65"/>
        <v>3.3927382852997958</v>
      </c>
      <c r="H634" s="2">
        <f t="shared" si="66"/>
        <v>6.1827267858794149E-3</v>
      </c>
      <c r="I634" s="2">
        <f t="shared" si="67"/>
        <v>6.2755203734484203E-3</v>
      </c>
    </row>
    <row r="635" spans="1:9" x14ac:dyDescent="0.25">
      <c r="A635" s="1">
        <v>42877</v>
      </c>
      <c r="B635" s="2">
        <v>5.160114706536767E-3</v>
      </c>
      <c r="C635" s="2">
        <f t="shared" si="63"/>
        <v>4.5753457617294917E-3</v>
      </c>
      <c r="D635" s="3">
        <f t="shared" si="64"/>
        <v>2.0933788839376023E-5</v>
      </c>
      <c r="E635" s="3">
        <f t="shared" si="68"/>
        <v>3.8226110508830801E-5</v>
      </c>
      <c r="F635" s="3">
        <f t="shared" si="69"/>
        <v>3.6129386201814539E-5</v>
      </c>
      <c r="G635" s="10">
        <f t="shared" si="65"/>
        <v>3.6598638498516505</v>
      </c>
      <c r="H635" s="2">
        <f t="shared" si="66"/>
        <v>4.5753457617294917E-3</v>
      </c>
      <c r="I635" s="2">
        <f t="shared" si="67"/>
        <v>6.0107725128983663E-3</v>
      </c>
    </row>
    <row r="636" spans="1:9" x14ac:dyDescent="0.25">
      <c r="A636" s="1">
        <v>42878</v>
      </c>
      <c r="B636" s="2">
        <v>1.8379127993919386E-3</v>
      </c>
      <c r="C636" s="2">
        <f t="shared" si="63"/>
        <v>1.2531438545846634E-3</v>
      </c>
      <c r="D636" s="3">
        <f t="shared" si="64"/>
        <v>1.570369520283308E-6</v>
      </c>
      <c r="E636" s="3">
        <f t="shared" si="68"/>
        <v>2.0933788839376023E-5</v>
      </c>
      <c r="F636" s="3">
        <f t="shared" si="69"/>
        <v>3.1737348468304049E-5</v>
      </c>
      <c r="G636" s="10">
        <f t="shared" si="65"/>
        <v>4.2634196179486716</v>
      </c>
      <c r="H636" s="2">
        <f t="shared" si="66"/>
        <v>1.2531438545846634E-3</v>
      </c>
      <c r="I636" s="2">
        <f t="shared" si="67"/>
        <v>5.6335910810338414E-3</v>
      </c>
    </row>
    <row r="637" spans="1:9" x14ac:dyDescent="0.25">
      <c r="A637" s="1">
        <v>42879</v>
      </c>
      <c r="B637" s="2">
        <v>2.4891386829661855E-3</v>
      </c>
      <c r="C637" s="2">
        <f t="shared" si="63"/>
        <v>1.9043697381589102E-3</v>
      </c>
      <c r="D637" s="3">
        <f t="shared" si="64"/>
        <v>3.6266240996154364E-6</v>
      </c>
      <c r="E637" s="3">
        <f t="shared" si="68"/>
        <v>1.570369520283308E-6</v>
      </c>
      <c r="F637" s="3">
        <f t="shared" si="69"/>
        <v>2.6240862833538619E-5</v>
      </c>
      <c r="G637" s="10">
        <f t="shared" si="65"/>
        <v>4.2091895550423395</v>
      </c>
      <c r="H637" s="2">
        <f t="shared" si="66"/>
        <v>1.9043697381589102E-3</v>
      </c>
      <c r="I637" s="2">
        <f t="shared" si="67"/>
        <v>5.1225836092287083E-3</v>
      </c>
    </row>
    <row r="638" spans="1:9" x14ac:dyDescent="0.25">
      <c r="A638" s="1">
        <v>42880</v>
      </c>
      <c r="B638" s="2">
        <v>4.4418750701842313E-3</v>
      </c>
      <c r="C638" s="2">
        <f t="shared" si="63"/>
        <v>3.8571061253769561E-3</v>
      </c>
      <c r="D638" s="3">
        <f t="shared" si="64"/>
        <v>1.4877267662420435E-5</v>
      </c>
      <c r="E638" s="3">
        <f t="shared" si="68"/>
        <v>3.6266240996154364E-6</v>
      </c>
      <c r="F638" s="3">
        <f t="shared" si="69"/>
        <v>2.2223919510080013E-5</v>
      </c>
      <c r="G638" s="10">
        <f t="shared" si="65"/>
        <v>3.8458389922279537</v>
      </c>
      <c r="H638" s="2">
        <f t="shared" si="66"/>
        <v>3.8571061253769561E-3</v>
      </c>
      <c r="I638" s="2">
        <f t="shared" si="67"/>
        <v>4.7142252290360512E-3</v>
      </c>
    </row>
    <row r="639" spans="1:9" x14ac:dyDescent="0.25">
      <c r="A639" s="1">
        <v>42881</v>
      </c>
      <c r="B639" s="2">
        <v>3.1055000476176708E-4</v>
      </c>
      <c r="C639" s="2">
        <f t="shared" si="63"/>
        <v>-2.7421894004550802E-4</v>
      </c>
      <c r="D639" s="3">
        <f t="shared" si="64"/>
        <v>7.5196027079681924E-8</v>
      </c>
      <c r="E639" s="3">
        <f t="shared" si="68"/>
        <v>1.4877267662420435E-5</v>
      </c>
      <c r="F639" s="3">
        <f t="shared" si="69"/>
        <v>2.0349377801595009E-5</v>
      </c>
      <c r="G639" s="10">
        <f t="shared" si="65"/>
        <v>4.6472943666813951</v>
      </c>
      <c r="H639" s="2">
        <f t="shared" si="66"/>
        <v>2.7421894004550802E-4</v>
      </c>
      <c r="I639" s="2">
        <f t="shared" si="67"/>
        <v>4.5110284638422539E-3</v>
      </c>
    </row>
    <row r="640" spans="1:9" x14ac:dyDescent="0.25">
      <c r="A640" s="1">
        <v>42885</v>
      </c>
      <c r="B640" s="2">
        <v>-1.2045599423798903E-3</v>
      </c>
      <c r="C640" s="2">
        <f t="shared" si="63"/>
        <v>-1.7893288871871655E-3</v>
      </c>
      <c r="D640" s="3">
        <f t="shared" si="64"/>
        <v>3.20169786652246E-6</v>
      </c>
      <c r="E640" s="3">
        <f t="shared" si="68"/>
        <v>7.5196027079681924E-8</v>
      </c>
      <c r="F640" s="3">
        <f t="shared" si="69"/>
        <v>1.729178365588231E-5</v>
      </c>
      <c r="G640" s="10">
        <f t="shared" si="65"/>
        <v>4.359193430249948</v>
      </c>
      <c r="H640" s="2">
        <f t="shared" si="66"/>
        <v>1.7893288871871655E-3</v>
      </c>
      <c r="I640" s="2">
        <f t="shared" si="67"/>
        <v>4.1583390501355602E-3</v>
      </c>
    </row>
    <row r="641" spans="1:9" x14ac:dyDescent="0.25">
      <c r="A641" s="1">
        <v>42886</v>
      </c>
      <c r="B641" s="2">
        <v>-4.6002544645251664E-4</v>
      </c>
      <c r="C641" s="2">
        <f t="shared" si="63"/>
        <v>-1.0447943912597919E-3</v>
      </c>
      <c r="D641" s="3">
        <f t="shared" si="64"/>
        <v>1.0915953200079189E-6</v>
      </c>
      <c r="E641" s="3">
        <f t="shared" si="68"/>
        <v>3.20169786652246E-6</v>
      </c>
      <c r="F641" s="3">
        <f t="shared" si="69"/>
        <v>1.5273055724577487E-5</v>
      </c>
      <c r="G641" s="10">
        <f t="shared" si="65"/>
        <v>4.5842205788854455</v>
      </c>
      <c r="H641" s="2">
        <f t="shared" si="66"/>
        <v>1.0447943912597919E-3</v>
      </c>
      <c r="I641" s="2">
        <f t="shared" si="67"/>
        <v>3.9080757060959669E-3</v>
      </c>
    </row>
    <row r="642" spans="1:9" x14ac:dyDescent="0.25">
      <c r="A642" s="1">
        <v>42887</v>
      </c>
      <c r="B642" s="2">
        <v>7.5711087154821666E-3</v>
      </c>
      <c r="C642" s="2">
        <f t="shared" si="63"/>
        <v>6.9863397706748914E-3</v>
      </c>
      <c r="D642" s="3">
        <f t="shared" si="64"/>
        <v>4.8808943391313694E-5</v>
      </c>
      <c r="E642" s="3">
        <f t="shared" si="68"/>
        <v>1.0915953200079189E-6</v>
      </c>
      <c r="F642" s="3">
        <f t="shared" si="69"/>
        <v>1.3485819889848392E-5</v>
      </c>
      <c r="G642" s="10">
        <f t="shared" si="65"/>
        <v>3.0113484719606056</v>
      </c>
      <c r="H642" s="2">
        <f t="shared" si="66"/>
        <v>6.9863397706748914E-3</v>
      </c>
      <c r="I642" s="2">
        <f t="shared" si="67"/>
        <v>3.6723044386118633E-3</v>
      </c>
    </row>
    <row r="643" spans="1:9" x14ac:dyDescent="0.25">
      <c r="A643" s="1">
        <v>42888</v>
      </c>
      <c r="B643" s="2">
        <v>3.7077273812169409E-3</v>
      </c>
      <c r="C643" s="2">
        <f t="shared" si="63"/>
        <v>3.1229584364096657E-3</v>
      </c>
      <c r="D643" s="3">
        <f t="shared" si="64"/>
        <v>9.7528693955423038E-6</v>
      </c>
      <c r="E643" s="3">
        <f t="shared" si="68"/>
        <v>4.8808943391313694E-5</v>
      </c>
      <c r="F643" s="3">
        <f t="shared" si="69"/>
        <v>1.7301236118501883E-5</v>
      </c>
      <c r="G643" s="10">
        <f t="shared" si="65"/>
        <v>4.0384132906123549</v>
      </c>
      <c r="H643" s="2">
        <f t="shared" si="66"/>
        <v>3.1229584364096657E-3</v>
      </c>
      <c r="I643" s="2">
        <f t="shared" si="67"/>
        <v>4.159475461942513E-3</v>
      </c>
    </row>
    <row r="644" spans="1:9" x14ac:dyDescent="0.25">
      <c r="A644" s="1">
        <v>42891</v>
      </c>
      <c r="B644" s="2">
        <v>-1.2176772294358873E-3</v>
      </c>
      <c r="C644" s="2">
        <f t="shared" si="63"/>
        <v>-1.8024461742431625E-3</v>
      </c>
      <c r="D644" s="3">
        <f t="shared" si="64"/>
        <v>3.2488122110438128E-6</v>
      </c>
      <c r="E644" s="3">
        <f t="shared" si="68"/>
        <v>9.7528693955423038E-6</v>
      </c>
      <c r="F644" s="3">
        <f t="shared" si="69"/>
        <v>1.5993486826092087E-5</v>
      </c>
      <c r="G644" s="10">
        <f t="shared" si="65"/>
        <v>4.3778140278740798</v>
      </c>
      <c r="H644" s="2">
        <f t="shared" si="66"/>
        <v>1.8024461742431625E-3</v>
      </c>
      <c r="I644" s="2">
        <f t="shared" si="67"/>
        <v>3.9991857703902791E-3</v>
      </c>
    </row>
    <row r="645" spans="1:9" x14ac:dyDescent="0.25">
      <c r="A645" s="1">
        <v>42892</v>
      </c>
      <c r="B645" s="2">
        <v>-2.7790320594393014E-3</v>
      </c>
      <c r="C645" s="2">
        <f t="shared" si="63"/>
        <v>-3.3638010042465766E-3</v>
      </c>
      <c r="D645" s="3">
        <f t="shared" si="64"/>
        <v>1.1315157196170278E-5</v>
      </c>
      <c r="E645" s="3">
        <f t="shared" si="68"/>
        <v>3.2488122110438128E-6</v>
      </c>
      <c r="F645" s="3">
        <f t="shared" si="69"/>
        <v>1.4276491385044215E-5</v>
      </c>
      <c r="G645" s="10">
        <f t="shared" si="65"/>
        <v>3.9950354685469711</v>
      </c>
      <c r="H645" s="2">
        <f t="shared" si="66"/>
        <v>3.3638010042465766E-3</v>
      </c>
      <c r="I645" s="2">
        <f t="shared" si="67"/>
        <v>3.7784244580306506E-3</v>
      </c>
    </row>
    <row r="646" spans="1:9" x14ac:dyDescent="0.25">
      <c r="A646" s="1">
        <v>42893</v>
      </c>
      <c r="B646" s="2">
        <v>1.568333655781684E-3</v>
      </c>
      <c r="C646" s="2">
        <f t="shared" si="63"/>
        <v>9.8356471097440883E-4</v>
      </c>
      <c r="D646" s="3">
        <f t="shared" si="64"/>
        <v>9.6739954067417244E-7</v>
      </c>
      <c r="E646" s="3">
        <f t="shared" si="68"/>
        <v>1.1315157196170278E-5</v>
      </c>
      <c r="F646" s="3">
        <f t="shared" si="69"/>
        <v>1.3829828672853709E-5</v>
      </c>
      <c r="G646" s="10">
        <f t="shared" si="65"/>
        <v>4.6367131830439101</v>
      </c>
      <c r="H646" s="2">
        <f t="shared" si="66"/>
        <v>9.8356471097440883E-4</v>
      </c>
      <c r="I646" s="2">
        <f t="shared" si="67"/>
        <v>3.7188477614516179E-3</v>
      </c>
    </row>
    <row r="647" spans="1:9" x14ac:dyDescent="0.25">
      <c r="A647" s="1">
        <v>42894</v>
      </c>
      <c r="B647" s="2">
        <v>2.6714451285170249E-4</v>
      </c>
      <c r="C647" s="2">
        <f t="shared" si="63"/>
        <v>-3.1762443195557262E-4</v>
      </c>
      <c r="D647" s="3">
        <f t="shared" si="64"/>
        <v>1.0088527977510018E-7</v>
      </c>
      <c r="E647" s="3">
        <f t="shared" si="68"/>
        <v>9.6739954067417244E-7</v>
      </c>
      <c r="F647" s="3">
        <f t="shared" si="69"/>
        <v>1.2358787282700287E-5</v>
      </c>
      <c r="G647" s="10">
        <f t="shared" si="65"/>
        <v>4.8670748873514542</v>
      </c>
      <c r="H647" s="2">
        <f t="shared" si="66"/>
        <v>3.1762443195557262E-4</v>
      </c>
      <c r="I647" s="2">
        <f t="shared" si="67"/>
        <v>3.5155066893266308E-3</v>
      </c>
    </row>
    <row r="648" spans="1:9" x14ac:dyDescent="0.25">
      <c r="A648" s="1">
        <v>42895</v>
      </c>
      <c r="B648" s="2">
        <v>-8.2998122270205865E-4</v>
      </c>
      <c r="C648" s="2">
        <f t="shared" si="63"/>
        <v>-1.4147501675093339E-3</v>
      </c>
      <c r="D648" s="3">
        <f t="shared" si="64"/>
        <v>2.0015180364676884E-6</v>
      </c>
      <c r="E648" s="3">
        <f t="shared" si="68"/>
        <v>1.0088527977510018E-7</v>
      </c>
      <c r="F648" s="3">
        <f t="shared" si="69"/>
        <v>1.1129488442087362E-5</v>
      </c>
      <c r="G648" s="10">
        <f t="shared" si="65"/>
        <v>4.5857345032806593</v>
      </c>
      <c r="H648" s="2">
        <f t="shared" si="66"/>
        <v>1.4147501675093339E-3</v>
      </c>
      <c r="I648" s="2">
        <f t="shared" si="67"/>
        <v>3.3360887940951695E-3</v>
      </c>
    </row>
    <row r="649" spans="1:9" x14ac:dyDescent="0.25">
      <c r="A649" s="1">
        <v>42898</v>
      </c>
      <c r="B649" s="2">
        <v>-9.78710980068076E-4</v>
      </c>
      <c r="C649" s="2">
        <f t="shared" si="63"/>
        <v>-1.5634799248753512E-3</v>
      </c>
      <c r="D649" s="3">
        <f t="shared" si="64"/>
        <v>2.444469475488234E-6</v>
      </c>
      <c r="E649" s="3">
        <f t="shared" si="68"/>
        <v>2.0015180364676884E-6</v>
      </c>
      <c r="F649" s="3">
        <f t="shared" si="69"/>
        <v>1.0387926753375791E-5</v>
      </c>
      <c r="G649" s="10">
        <f t="shared" si="65"/>
        <v>4.5591897800717645</v>
      </c>
      <c r="H649" s="2">
        <f t="shared" si="66"/>
        <v>1.5634799248753512E-3</v>
      </c>
      <c r="I649" s="2">
        <f t="shared" si="67"/>
        <v>3.2230306783175042E-3</v>
      </c>
    </row>
    <row r="650" spans="1:9" x14ac:dyDescent="0.25">
      <c r="A650" s="1">
        <v>42899</v>
      </c>
      <c r="B650" s="2">
        <v>4.5114205623633108E-3</v>
      </c>
      <c r="C650" s="2">
        <f t="shared" si="63"/>
        <v>3.9266516175560356E-3</v>
      </c>
      <c r="D650" s="3">
        <f t="shared" si="64"/>
        <v>1.541859292565543E-5</v>
      </c>
      <c r="E650" s="3">
        <f t="shared" si="68"/>
        <v>2.444469475488234E-6</v>
      </c>
      <c r="F650" s="3">
        <f t="shared" si="69"/>
        <v>9.8639975071182131E-6</v>
      </c>
      <c r="G650" s="10">
        <f t="shared" si="65"/>
        <v>3.8199151310061423</v>
      </c>
      <c r="H650" s="2">
        <f t="shared" si="66"/>
        <v>3.9266516175560356E-3</v>
      </c>
      <c r="I650" s="2">
        <f t="shared" si="67"/>
        <v>3.1407001619253969E-3</v>
      </c>
    </row>
    <row r="651" spans="1:9" x14ac:dyDescent="0.25">
      <c r="A651" s="1">
        <v>42900</v>
      </c>
      <c r="B651" s="2">
        <v>-9.9575880508939729E-4</v>
      </c>
      <c r="C651" s="2">
        <f t="shared" si="63"/>
        <v>-1.5805277498966725E-3</v>
      </c>
      <c r="D651" s="3">
        <f t="shared" si="64"/>
        <v>2.4980679681934387E-6</v>
      </c>
      <c r="E651" s="3">
        <f t="shared" si="68"/>
        <v>1.541859292565543E-5</v>
      </c>
      <c r="F651" s="3">
        <f t="shared" si="69"/>
        <v>1.0872081749328603E-5</v>
      </c>
      <c r="G651" s="10">
        <f t="shared" si="65"/>
        <v>4.5421666835317325</v>
      </c>
      <c r="H651" s="2">
        <f t="shared" si="66"/>
        <v>1.5805277498966725E-3</v>
      </c>
      <c r="I651" s="2">
        <f t="shared" si="67"/>
        <v>3.2972839958560749E-3</v>
      </c>
    </row>
    <row r="652" spans="1:9" x14ac:dyDescent="0.25">
      <c r="A652" s="1">
        <v>42901</v>
      </c>
      <c r="B652" s="2">
        <v>-2.2396140972632539E-3</v>
      </c>
      <c r="C652" s="2">
        <f t="shared" si="63"/>
        <v>-2.8243830420705291E-3</v>
      </c>
      <c r="D652" s="3">
        <f t="shared" si="64"/>
        <v>7.9771395683355756E-6</v>
      </c>
      <c r="E652" s="3">
        <f t="shared" si="68"/>
        <v>2.4980679681934387E-6</v>
      </c>
      <c r="F652" s="3">
        <f t="shared" si="69"/>
        <v>1.0243378906684476E-5</v>
      </c>
      <c r="G652" s="10">
        <f t="shared" si="65"/>
        <v>4.1688182130876728</v>
      </c>
      <c r="H652" s="2">
        <f t="shared" si="66"/>
        <v>2.8243830420705291E-3</v>
      </c>
      <c r="I652" s="2">
        <f t="shared" si="67"/>
        <v>3.2005279106241953E-3</v>
      </c>
    </row>
    <row r="653" spans="1:9" x14ac:dyDescent="0.25">
      <c r="A653" s="1">
        <v>42902</v>
      </c>
      <c r="B653" s="2">
        <v>2.8366345181418673E-4</v>
      </c>
      <c r="C653" s="2">
        <f t="shared" si="63"/>
        <v>-3.0110549299308838E-4</v>
      </c>
      <c r="D653" s="3">
        <f t="shared" si="64"/>
        <v>9.0664517910610797E-8</v>
      </c>
      <c r="E653" s="3">
        <f t="shared" si="68"/>
        <v>7.9771395683355756E-6</v>
      </c>
      <c r="F653" s="3">
        <f t="shared" si="69"/>
        <v>1.0354740023353747E-5</v>
      </c>
      <c r="G653" s="10">
        <f t="shared" si="65"/>
        <v>4.9523132221230552</v>
      </c>
      <c r="H653" s="2">
        <f t="shared" si="66"/>
        <v>3.0110549299308838E-4</v>
      </c>
      <c r="I653" s="2">
        <f t="shared" si="67"/>
        <v>3.2178781865312657E-3</v>
      </c>
    </row>
    <row r="654" spans="1:9" x14ac:dyDescent="0.25">
      <c r="A654" s="1">
        <v>42905</v>
      </c>
      <c r="B654" s="2">
        <v>8.3472042414154402E-3</v>
      </c>
      <c r="C654" s="2">
        <f t="shared" si="63"/>
        <v>7.7624352966081649E-3</v>
      </c>
      <c r="D654" s="3">
        <f t="shared" si="64"/>
        <v>6.0255401734028291E-5</v>
      </c>
      <c r="E654" s="3">
        <f t="shared" si="68"/>
        <v>9.0664517910610797E-8</v>
      </c>
      <c r="F654" s="3">
        <f t="shared" si="69"/>
        <v>9.5821653350242095E-6</v>
      </c>
      <c r="G654" s="10">
        <f t="shared" si="65"/>
        <v>2.5770106759567462</v>
      </c>
      <c r="H654" s="2">
        <f t="shared" si="66"/>
        <v>7.7624352966081649E-3</v>
      </c>
      <c r="I654" s="2">
        <f t="shared" si="67"/>
        <v>3.0955072823406842E-3</v>
      </c>
    </row>
    <row r="655" spans="1:9" x14ac:dyDescent="0.25">
      <c r="A655" s="1">
        <v>42906</v>
      </c>
      <c r="B655" s="2">
        <v>-6.6966651178335113E-3</v>
      </c>
      <c r="C655" s="2">
        <f t="shared" ref="C655:C718" si="70">B655-B$5</f>
        <v>-7.2814340626407865E-3</v>
      </c>
      <c r="D655" s="3">
        <f t="shared" ref="D655:D718" si="71">C655^2</f>
        <v>5.3019282008585505E-5</v>
      </c>
      <c r="E655" s="3">
        <f t="shared" si="68"/>
        <v>6.0255401734028291E-5</v>
      </c>
      <c r="F655" s="3">
        <f t="shared" si="69"/>
        <v>1.553541739921147E-5</v>
      </c>
      <c r="G655" s="10">
        <f t="shared" ref="G655:G718" si="72">IFERROR(LN(1/(2*SQRT(F655))*EXP(-SQRT(D655/F655))),-10000)</f>
        <v>2.9956702091681353</v>
      </c>
      <c r="H655" s="2">
        <f t="shared" ref="H655:H718" si="73">SQRT(D655)</f>
        <v>7.2814340626407865E-3</v>
      </c>
      <c r="I655" s="2">
        <f t="shared" ref="I655:I718" si="74">SQRT(F655)</f>
        <v>3.9414993846519208E-3</v>
      </c>
    </row>
    <row r="656" spans="1:9" x14ac:dyDescent="0.25">
      <c r="A656" s="1">
        <v>42907</v>
      </c>
      <c r="B656" s="2">
        <v>-5.826764545369123E-4</v>
      </c>
      <c r="C656" s="2">
        <f t="shared" si="70"/>
        <v>-1.1674453993441875E-3</v>
      </c>
      <c r="D656" s="3">
        <f t="shared" si="71"/>
        <v>1.3629287604499094E-6</v>
      </c>
      <c r="E656" s="3">
        <f t="shared" ref="E656:E719" si="75">D655</f>
        <v>5.3019282008585505E-5</v>
      </c>
      <c r="F656" s="3">
        <f t="shared" ref="F656:F719" si="76">B$6+B$7*E656+B$8*F655</f>
        <v>1.934091369959789E-5</v>
      </c>
      <c r="G656" s="10">
        <f t="shared" si="72"/>
        <v>4.4680373465903003</v>
      </c>
      <c r="H656" s="2">
        <f t="shared" si="73"/>
        <v>1.1674453993441875E-3</v>
      </c>
      <c r="I656" s="2">
        <f t="shared" si="74"/>
        <v>4.3978305674045575E-3</v>
      </c>
    </row>
    <row r="657" spans="1:9" x14ac:dyDescent="0.25">
      <c r="A657" s="1">
        <v>42908</v>
      </c>
      <c r="B657" s="2">
        <v>-4.5573798760889517E-4</v>
      </c>
      <c r="C657" s="2">
        <f t="shared" si="70"/>
        <v>-1.0405069324161704E-3</v>
      </c>
      <c r="D657" s="3">
        <f t="shared" si="71"/>
        <v>1.082654676406109E-6</v>
      </c>
      <c r="E657" s="3">
        <f t="shared" si="75"/>
        <v>1.3629287604499094E-6</v>
      </c>
      <c r="F657" s="3">
        <f t="shared" si="76"/>
        <v>1.6653887471660808E-5</v>
      </c>
      <c r="G657" s="10">
        <f t="shared" si="72"/>
        <v>4.5533173894666348</v>
      </c>
      <c r="H657" s="2">
        <f t="shared" si="73"/>
        <v>1.0405069324161704E-3</v>
      </c>
      <c r="I657" s="2">
        <f t="shared" si="74"/>
        <v>4.080917479153531E-3</v>
      </c>
    </row>
    <row r="658" spans="1:9" x14ac:dyDescent="0.25">
      <c r="A658" s="1">
        <v>42909</v>
      </c>
      <c r="B658" s="2">
        <v>1.5608954610804027E-3</v>
      </c>
      <c r="C658" s="2">
        <f t="shared" si="70"/>
        <v>9.7612651627312756E-4</v>
      </c>
      <c r="D658" s="3">
        <f t="shared" si="71"/>
        <v>9.5282297577151236E-7</v>
      </c>
      <c r="E658" s="3">
        <f t="shared" si="75"/>
        <v>1.082654676406109E-6</v>
      </c>
      <c r="F658" s="3">
        <f t="shared" si="76"/>
        <v>1.4550219002739689E-5</v>
      </c>
      <c r="G658" s="10">
        <f t="shared" si="72"/>
        <v>4.619904451519588</v>
      </c>
      <c r="H658" s="2">
        <f t="shared" si="73"/>
        <v>9.7612651627312756E-4</v>
      </c>
      <c r="I658" s="2">
        <f t="shared" si="74"/>
        <v>3.8144749314603823E-3</v>
      </c>
    </row>
    <row r="659" spans="1:9" x14ac:dyDescent="0.25">
      <c r="A659" s="1">
        <v>42912</v>
      </c>
      <c r="B659" s="2">
        <v>3.1579379075585834E-4</v>
      </c>
      <c r="C659" s="2">
        <f t="shared" si="70"/>
        <v>-2.6897515405141677E-4</v>
      </c>
      <c r="D659" s="3">
        <f t="shared" si="71"/>
        <v>7.2347633496983386E-8</v>
      </c>
      <c r="E659" s="3">
        <f t="shared" si="75"/>
        <v>9.5282297577151236E-7</v>
      </c>
      <c r="F659" s="3">
        <f t="shared" si="76"/>
        <v>1.2913013318130329E-5</v>
      </c>
      <c r="G659" s="10">
        <f t="shared" si="72"/>
        <v>4.8606391740559758</v>
      </c>
      <c r="H659" s="2">
        <f t="shared" si="73"/>
        <v>2.6897515405141677E-4</v>
      </c>
      <c r="I659" s="2">
        <f t="shared" si="74"/>
        <v>3.5934681462523538E-3</v>
      </c>
    </row>
    <row r="660" spans="1:9" x14ac:dyDescent="0.25">
      <c r="A660" s="1">
        <v>42913</v>
      </c>
      <c r="B660" s="2">
        <v>-8.0727490395929857E-3</v>
      </c>
      <c r="C660" s="2">
        <f t="shared" si="70"/>
        <v>-8.6575179844002609E-3</v>
      </c>
      <c r="D660" s="3">
        <f t="shared" si="71"/>
        <v>7.4952617650213957E-5</v>
      </c>
      <c r="E660" s="3">
        <f t="shared" si="75"/>
        <v>7.2347633496983386E-8</v>
      </c>
      <c r="F660" s="3">
        <f t="shared" si="76"/>
        <v>1.1553991668254779E-5</v>
      </c>
      <c r="G660" s="10">
        <f t="shared" si="72"/>
        <v>2.4441018036983571</v>
      </c>
      <c r="H660" s="2">
        <f t="shared" si="73"/>
        <v>8.6575179844002609E-3</v>
      </c>
      <c r="I660" s="2">
        <f t="shared" si="74"/>
        <v>3.3991163069619695E-3</v>
      </c>
    </row>
    <row r="661" spans="1:9" x14ac:dyDescent="0.25">
      <c r="A661" s="1">
        <v>42914</v>
      </c>
      <c r="B661" s="2">
        <v>8.8080417296994007E-3</v>
      </c>
      <c r="C661" s="2">
        <f t="shared" si="70"/>
        <v>8.2232727848921255E-3</v>
      </c>
      <c r="D661" s="3">
        <f t="shared" si="71"/>
        <v>6.7622215294747495E-5</v>
      </c>
      <c r="E661" s="3">
        <f t="shared" si="75"/>
        <v>7.4952617650213957E-5</v>
      </c>
      <c r="F661" s="3">
        <f t="shared" si="76"/>
        <v>1.8656656672469282E-5</v>
      </c>
      <c r="G661" s="10">
        <f t="shared" si="72"/>
        <v>2.8476782544784349</v>
      </c>
      <c r="H661" s="2">
        <f t="shared" si="73"/>
        <v>8.2232727848921255E-3</v>
      </c>
      <c r="I661" s="2">
        <f t="shared" si="74"/>
        <v>4.3193352118664373E-3</v>
      </c>
    </row>
    <row r="662" spans="1:9" x14ac:dyDescent="0.25">
      <c r="A662" s="1">
        <v>42915</v>
      </c>
      <c r="B662" s="2">
        <v>-8.6000270415333979E-3</v>
      </c>
      <c r="C662" s="2">
        <f t="shared" si="70"/>
        <v>-9.1847959863406731E-3</v>
      </c>
      <c r="D662" s="3">
        <f t="shared" si="71"/>
        <v>8.4360477310699739E-5</v>
      </c>
      <c r="E662" s="3">
        <f t="shared" si="75"/>
        <v>6.7622215294747495E-5</v>
      </c>
      <c r="F662" s="3">
        <f t="shared" si="76"/>
        <v>2.3338712271984739E-5</v>
      </c>
      <c r="G662" s="10">
        <f t="shared" si="72"/>
        <v>2.7383370850956292</v>
      </c>
      <c r="H662" s="2">
        <f t="shared" si="73"/>
        <v>9.1847959863406731E-3</v>
      </c>
      <c r="I662" s="2">
        <f t="shared" si="74"/>
        <v>4.8310156563588927E-3</v>
      </c>
    </row>
    <row r="663" spans="1:9" x14ac:dyDescent="0.25">
      <c r="A663" s="1">
        <v>42916</v>
      </c>
      <c r="B663" s="2">
        <v>1.5332479232963436E-3</v>
      </c>
      <c r="C663" s="2">
        <f t="shared" si="70"/>
        <v>9.4847897848906852E-4</v>
      </c>
      <c r="D663" s="3">
        <f t="shared" si="71"/>
        <v>8.9961237263566691E-7</v>
      </c>
      <c r="E663" s="3">
        <f t="shared" si="75"/>
        <v>8.4360477310699739E-5</v>
      </c>
      <c r="F663" s="3">
        <f t="shared" si="76"/>
        <v>2.8773193793091485E-5</v>
      </c>
      <c r="G663" s="10">
        <f t="shared" si="72"/>
        <v>4.3580650754504289</v>
      </c>
      <c r="H663" s="2">
        <f t="shared" si="73"/>
        <v>9.4847897848906852E-4</v>
      </c>
      <c r="I663" s="2">
        <f t="shared" si="74"/>
        <v>5.3640650437043998E-3</v>
      </c>
    </row>
    <row r="664" spans="1:9" x14ac:dyDescent="0.25">
      <c r="A664" s="1">
        <v>42919</v>
      </c>
      <c r="B664" s="2">
        <v>2.3107934687074394E-3</v>
      </c>
      <c r="C664" s="2">
        <f t="shared" si="70"/>
        <v>1.7260245239001642E-3</v>
      </c>
      <c r="D664" s="3">
        <f t="shared" si="71"/>
        <v>2.9791606571047883E-6</v>
      </c>
      <c r="E664" s="3">
        <f t="shared" si="75"/>
        <v>8.9961237263566691E-7</v>
      </c>
      <c r="F664" s="3">
        <f t="shared" si="76"/>
        <v>2.3880870941820144E-5</v>
      </c>
      <c r="G664" s="10">
        <f t="shared" si="72"/>
        <v>4.2748682538899745</v>
      </c>
      <c r="H664" s="2">
        <f t="shared" si="73"/>
        <v>1.7260245239001642E-3</v>
      </c>
      <c r="I664" s="2">
        <f t="shared" si="74"/>
        <v>4.8868058015251788E-3</v>
      </c>
    </row>
    <row r="665" spans="1:9" x14ac:dyDescent="0.25">
      <c r="A665" s="1">
        <v>42921</v>
      </c>
      <c r="B665" s="2">
        <v>1.4532669688471778E-3</v>
      </c>
      <c r="C665" s="2">
        <f t="shared" si="70"/>
        <v>8.6849802403990266E-4</v>
      </c>
      <c r="D665" s="3">
        <f t="shared" si="71"/>
        <v>7.5428881776121528E-7</v>
      </c>
      <c r="E665" s="3">
        <f t="shared" si="75"/>
        <v>2.9791606571047883E-6</v>
      </c>
      <c r="F665" s="3">
        <f t="shared" si="76"/>
        <v>2.0332601423191438E-5</v>
      </c>
      <c r="G665" s="10">
        <f t="shared" si="72"/>
        <v>4.5158881783042455</v>
      </c>
      <c r="H665" s="2">
        <f t="shared" si="73"/>
        <v>8.6849802403990266E-4</v>
      </c>
      <c r="I665" s="2">
        <f t="shared" si="74"/>
        <v>4.5091685955607648E-3</v>
      </c>
    </row>
    <row r="666" spans="1:9" x14ac:dyDescent="0.25">
      <c r="A666" s="1">
        <v>42922</v>
      </c>
      <c r="B666" s="2">
        <v>-9.36880791271677E-3</v>
      </c>
      <c r="C666" s="2">
        <f t="shared" si="70"/>
        <v>-9.9535768575240453E-3</v>
      </c>
      <c r="D666" s="3">
        <f t="shared" si="71"/>
        <v>9.9073692258638249E-5</v>
      </c>
      <c r="E666" s="3">
        <f t="shared" si="75"/>
        <v>7.5428881776121528E-7</v>
      </c>
      <c r="F666" s="3">
        <f t="shared" si="76"/>
        <v>1.7352763659863629E-5</v>
      </c>
      <c r="G666" s="10">
        <f t="shared" si="72"/>
        <v>2.3982992568786452</v>
      </c>
      <c r="H666" s="2">
        <f t="shared" si="73"/>
        <v>9.9535768575240453E-3</v>
      </c>
      <c r="I666" s="2">
        <f t="shared" si="74"/>
        <v>4.1656648520810736E-3</v>
      </c>
    </row>
    <row r="667" spans="1:9" x14ac:dyDescent="0.25">
      <c r="A667" s="1">
        <v>42923</v>
      </c>
      <c r="B667" s="2">
        <v>6.4031538541342581E-3</v>
      </c>
      <c r="C667" s="2">
        <f t="shared" si="70"/>
        <v>5.8183849093269829E-3</v>
      </c>
      <c r="D667" s="3">
        <f t="shared" si="71"/>
        <v>3.3853602953083962E-5</v>
      </c>
      <c r="E667" s="3">
        <f t="shared" si="75"/>
        <v>9.9073692258638249E-5</v>
      </c>
      <c r="F667" s="3">
        <f t="shared" si="76"/>
        <v>2.575640166503259E-5</v>
      </c>
      <c r="G667" s="10">
        <f t="shared" si="72"/>
        <v>3.4438039968024601</v>
      </c>
      <c r="H667" s="2">
        <f t="shared" si="73"/>
        <v>5.8183849093269829E-3</v>
      </c>
      <c r="I667" s="2">
        <f t="shared" si="74"/>
        <v>5.0750765181455729E-3</v>
      </c>
    </row>
    <row r="668" spans="1:9" x14ac:dyDescent="0.25">
      <c r="A668" s="1">
        <v>42926</v>
      </c>
      <c r="B668" s="2">
        <v>9.2776618642731457E-4</v>
      </c>
      <c r="C668" s="2">
        <f t="shared" si="70"/>
        <v>3.4299724162003946E-4</v>
      </c>
      <c r="D668" s="3">
        <f t="shared" si="71"/>
        <v>1.1764710775895572E-7</v>
      </c>
      <c r="E668" s="3">
        <f t="shared" si="75"/>
        <v>3.3853602953083962E-5</v>
      </c>
      <c r="F668" s="3">
        <f t="shared" si="76"/>
        <v>2.5140541899741243E-5</v>
      </c>
      <c r="G668" s="10">
        <f t="shared" si="72"/>
        <v>4.5339597837321701</v>
      </c>
      <c r="H668" s="2">
        <f t="shared" si="73"/>
        <v>3.4299724162003946E-4</v>
      </c>
      <c r="I668" s="2">
        <f t="shared" si="74"/>
        <v>5.0140344932739786E-3</v>
      </c>
    </row>
    <row r="669" spans="1:9" x14ac:dyDescent="0.25">
      <c r="A669" s="1">
        <v>42927</v>
      </c>
      <c r="B669" s="2">
        <v>-7.8272081996166865E-4</v>
      </c>
      <c r="C669" s="2">
        <f t="shared" si="70"/>
        <v>-1.3674897647689439E-3</v>
      </c>
      <c r="D669" s="3">
        <f t="shared" si="71"/>
        <v>1.8700282567478214E-6</v>
      </c>
      <c r="E669" s="3">
        <f t="shared" si="75"/>
        <v>1.1764710775895572E-7</v>
      </c>
      <c r="F669" s="3">
        <f t="shared" si="76"/>
        <v>2.099299834034875E-5</v>
      </c>
      <c r="G669" s="10">
        <f t="shared" si="72"/>
        <v>4.3940531227957074</v>
      </c>
      <c r="H669" s="2">
        <f t="shared" si="73"/>
        <v>1.3674897647689439E-3</v>
      </c>
      <c r="I669" s="2">
        <f t="shared" si="74"/>
        <v>4.5818116875695307E-3</v>
      </c>
    </row>
    <row r="670" spans="1:9" x14ac:dyDescent="0.25">
      <c r="A670" s="1">
        <v>42928</v>
      </c>
      <c r="B670" s="2">
        <v>7.3056198026821839E-3</v>
      </c>
      <c r="C670" s="2">
        <f t="shared" si="70"/>
        <v>6.7208508578749087E-3</v>
      </c>
      <c r="D670" s="3">
        <f t="shared" si="71"/>
        <v>4.5169836253797899E-5</v>
      </c>
      <c r="E670" s="3">
        <f t="shared" si="75"/>
        <v>1.8700282567478214E-6</v>
      </c>
      <c r="F670" s="3">
        <f t="shared" si="76"/>
        <v>1.7983744473201284E-5</v>
      </c>
      <c r="G670" s="10">
        <f t="shared" si="72"/>
        <v>3.1850384448244817</v>
      </c>
      <c r="H670" s="2">
        <f t="shared" si="73"/>
        <v>6.7208508578749087E-3</v>
      </c>
      <c r="I670" s="2">
        <f t="shared" si="74"/>
        <v>4.2407245222015168E-3</v>
      </c>
    </row>
    <row r="671" spans="1:9" x14ac:dyDescent="0.25">
      <c r="A671" s="1">
        <v>42929</v>
      </c>
      <c r="B671" s="2">
        <v>1.8745523380743201E-3</v>
      </c>
      <c r="C671" s="2">
        <f t="shared" si="70"/>
        <v>1.2897833932670449E-3</v>
      </c>
      <c r="D671" s="3">
        <f t="shared" si="71"/>
        <v>1.6635412015474525E-6</v>
      </c>
      <c r="E671" s="3">
        <f t="shared" si="75"/>
        <v>4.5169836253797899E-5</v>
      </c>
      <c r="F671" s="3">
        <f t="shared" si="76"/>
        <v>2.0375441806085904E-5</v>
      </c>
      <c r="G671" s="10">
        <f t="shared" si="72"/>
        <v>4.4217080437207157</v>
      </c>
      <c r="H671" s="2">
        <f t="shared" si="73"/>
        <v>1.2897833932670449E-3</v>
      </c>
      <c r="I671" s="2">
        <f t="shared" si="74"/>
        <v>4.5139164598036047E-3</v>
      </c>
    </row>
    <row r="672" spans="1:9" x14ac:dyDescent="0.25">
      <c r="A672" s="1">
        <v>42930</v>
      </c>
      <c r="B672" s="2">
        <v>4.6735271648765675E-3</v>
      </c>
      <c r="C672" s="2">
        <f t="shared" si="70"/>
        <v>4.0887582200692923E-3</v>
      </c>
      <c r="D672" s="3">
        <f t="shared" si="71"/>
        <v>1.6717943782184209E-5</v>
      </c>
      <c r="E672" s="3">
        <f t="shared" si="75"/>
        <v>1.6635412015474525E-6</v>
      </c>
      <c r="F672" s="3">
        <f t="shared" si="76"/>
        <v>1.7484795000079064E-5</v>
      </c>
      <c r="G672" s="10">
        <f t="shared" si="72"/>
        <v>3.8061172276605495</v>
      </c>
      <c r="H672" s="2">
        <f t="shared" si="73"/>
        <v>4.0887582200692923E-3</v>
      </c>
      <c r="I672" s="2">
        <f t="shared" si="74"/>
        <v>4.1814823926544353E-3</v>
      </c>
    </row>
    <row r="673" spans="1:9" x14ac:dyDescent="0.25">
      <c r="A673" s="1">
        <v>42933</v>
      </c>
      <c r="B673" s="2">
        <v>-5.2861214913435539E-5</v>
      </c>
      <c r="C673" s="2">
        <f t="shared" si="70"/>
        <v>-6.3763015972071065E-4</v>
      </c>
      <c r="D673" s="3">
        <f t="shared" si="71"/>
        <v>4.0657222058545898E-7</v>
      </c>
      <c r="E673" s="3">
        <f t="shared" si="75"/>
        <v>1.6717943782184209E-5</v>
      </c>
      <c r="F673" s="3">
        <f t="shared" si="76"/>
        <v>1.6893304727829351E-5</v>
      </c>
      <c r="G673" s="10">
        <f t="shared" si="72"/>
        <v>4.6460137855591812</v>
      </c>
      <c r="H673" s="2">
        <f t="shared" si="73"/>
        <v>6.3763015972071065E-4</v>
      </c>
      <c r="I673" s="2">
        <f t="shared" si="74"/>
        <v>4.110146557950136E-3</v>
      </c>
    </row>
    <row r="674" spans="1:9" x14ac:dyDescent="0.25">
      <c r="A674" s="1">
        <v>42934</v>
      </c>
      <c r="B674" s="2">
        <v>5.9776995209714912E-4</v>
      </c>
      <c r="C674" s="2">
        <f t="shared" si="70"/>
        <v>1.3001007289874006E-5</v>
      </c>
      <c r="D674" s="3">
        <f t="shared" si="71"/>
        <v>1.6902619055135705E-10</v>
      </c>
      <c r="E674" s="3">
        <f t="shared" si="75"/>
        <v>4.0657222058545898E-7</v>
      </c>
      <c r="F674" s="3">
        <f t="shared" si="76"/>
        <v>1.4661343912598299E-5</v>
      </c>
      <c r="G674" s="10">
        <f t="shared" si="72"/>
        <v>4.8686055227702409</v>
      </c>
      <c r="H674" s="2">
        <f t="shared" si="73"/>
        <v>1.3001007289874006E-5</v>
      </c>
      <c r="I674" s="2">
        <f t="shared" si="74"/>
        <v>3.8290134385502357E-3</v>
      </c>
    </row>
    <row r="675" spans="1:9" x14ac:dyDescent="0.25">
      <c r="A675" s="1">
        <v>42935</v>
      </c>
      <c r="B675" s="2">
        <v>5.3726514969865136E-3</v>
      </c>
      <c r="C675" s="2">
        <f t="shared" si="70"/>
        <v>4.7878825521792383E-3</v>
      </c>
      <c r="D675" s="3">
        <f t="shared" si="71"/>
        <v>2.2923819333462378E-5</v>
      </c>
      <c r="E675" s="3">
        <f t="shared" si="75"/>
        <v>1.6902619055135705E-10</v>
      </c>
      <c r="F675" s="3">
        <f t="shared" si="76"/>
        <v>1.2895048419943838E-5</v>
      </c>
      <c r="G675" s="10">
        <f t="shared" si="72"/>
        <v>3.6028737502086647</v>
      </c>
      <c r="H675" s="2">
        <f t="shared" si="73"/>
        <v>4.7878825521792383E-3</v>
      </c>
      <c r="I675" s="2">
        <f t="shared" si="74"/>
        <v>3.5909676161090397E-3</v>
      </c>
    </row>
    <row r="676" spans="1:9" x14ac:dyDescent="0.25">
      <c r="A676" s="1">
        <v>42936</v>
      </c>
      <c r="B676" s="2">
        <v>-1.5360796821128897E-4</v>
      </c>
      <c r="C676" s="2">
        <f t="shared" si="70"/>
        <v>-7.3837691301856408E-4</v>
      </c>
      <c r="D676" s="3">
        <f t="shared" si="71"/>
        <v>5.4520046567882415E-7</v>
      </c>
      <c r="E676" s="3">
        <f t="shared" si="75"/>
        <v>2.2923819333462378E-5</v>
      </c>
      <c r="F676" s="3">
        <f t="shared" si="76"/>
        <v>1.4027663960231553E-5</v>
      </c>
      <c r="G676" s="10">
        <f t="shared" si="72"/>
        <v>4.696947561823487</v>
      </c>
      <c r="H676" s="2">
        <f t="shared" si="73"/>
        <v>7.3837691301856408E-4</v>
      </c>
      <c r="I676" s="2">
        <f t="shared" si="74"/>
        <v>3.745352314566889E-3</v>
      </c>
    </row>
    <row r="677" spans="1:9" x14ac:dyDescent="0.25">
      <c r="A677" s="1">
        <v>42937</v>
      </c>
      <c r="B677" s="2">
        <v>-3.6790717418988539E-4</v>
      </c>
      <c r="C677" s="2">
        <f t="shared" si="70"/>
        <v>-9.526761189971605E-4</v>
      </c>
      <c r="D677" s="3">
        <f t="shared" si="71"/>
        <v>9.0759178770749196E-7</v>
      </c>
      <c r="E677" s="3">
        <f t="shared" si="75"/>
        <v>5.4520046567882415E-7</v>
      </c>
      <c r="F677" s="3">
        <f t="shared" si="76"/>
        <v>1.2465466752624095E-5</v>
      </c>
      <c r="G677" s="10">
        <f t="shared" si="72"/>
        <v>4.6832965374566946</v>
      </c>
      <c r="H677" s="2">
        <f t="shared" si="73"/>
        <v>9.526761189971605E-4</v>
      </c>
      <c r="I677" s="2">
        <f t="shared" si="74"/>
        <v>3.5306467895591161E-3</v>
      </c>
    </row>
    <row r="678" spans="1:9" x14ac:dyDescent="0.25">
      <c r="A678" s="1">
        <v>42940</v>
      </c>
      <c r="B678" s="2">
        <v>-1.0636834995592093E-3</v>
      </c>
      <c r="C678" s="2">
        <f t="shared" si="70"/>
        <v>-1.6484524443664845E-3</v>
      </c>
      <c r="D678" s="3">
        <f t="shared" si="71"/>
        <v>2.7173954613378378E-6</v>
      </c>
      <c r="E678" s="3">
        <f t="shared" si="75"/>
        <v>9.0759178770749196E-7</v>
      </c>
      <c r="F678" s="3">
        <f t="shared" si="76"/>
        <v>1.1299611649681377E-5</v>
      </c>
      <c r="G678" s="10">
        <f t="shared" si="72"/>
        <v>4.5118304659386324</v>
      </c>
      <c r="H678" s="2">
        <f t="shared" si="73"/>
        <v>1.6484524443664845E-3</v>
      </c>
      <c r="I678" s="2">
        <f t="shared" si="74"/>
        <v>3.3614894986718873E-3</v>
      </c>
    </row>
    <row r="679" spans="1:9" x14ac:dyDescent="0.25">
      <c r="A679" s="1">
        <v>42941</v>
      </c>
      <c r="B679" s="2">
        <v>2.9231834358338649E-3</v>
      </c>
      <c r="C679" s="2">
        <f t="shared" si="70"/>
        <v>2.3384144910265896E-3</v>
      </c>
      <c r="D679" s="3">
        <f t="shared" si="71"/>
        <v>5.4681823318431442E-6</v>
      </c>
      <c r="E679" s="3">
        <f t="shared" si="75"/>
        <v>2.7173954613378378E-6</v>
      </c>
      <c r="F679" s="3">
        <f t="shared" si="76"/>
        <v>1.0597112248910481E-5</v>
      </c>
      <c r="G679" s="10">
        <f t="shared" si="72"/>
        <v>4.3159811750189148</v>
      </c>
      <c r="H679" s="2">
        <f t="shared" si="73"/>
        <v>2.3384144910265896E-3</v>
      </c>
      <c r="I679" s="2">
        <f t="shared" si="74"/>
        <v>3.2553206061631595E-3</v>
      </c>
    </row>
    <row r="680" spans="1:9" x14ac:dyDescent="0.25">
      <c r="A680" s="1">
        <v>42942</v>
      </c>
      <c r="B680" s="2">
        <v>2.8258508838852059E-4</v>
      </c>
      <c r="C680" s="2">
        <f t="shared" si="70"/>
        <v>-3.0218385641875452E-4</v>
      </c>
      <c r="D680" s="3">
        <f t="shared" si="71"/>
        <v>9.1315083080110448E-8</v>
      </c>
      <c r="E680" s="3">
        <f t="shared" si="75"/>
        <v>5.4681823318431442E-6</v>
      </c>
      <c r="F680" s="3">
        <f t="shared" si="76"/>
        <v>1.0354544340548144E-5</v>
      </c>
      <c r="G680" s="10">
        <f t="shared" si="72"/>
        <v>4.9519866675199804</v>
      </c>
      <c r="H680" s="2">
        <f t="shared" si="73"/>
        <v>3.0218385641875452E-4</v>
      </c>
      <c r="I680" s="2">
        <f t="shared" si="74"/>
        <v>3.2178477808230991E-3</v>
      </c>
    </row>
    <row r="681" spans="1:9" x14ac:dyDescent="0.25">
      <c r="A681" s="1">
        <v>42943</v>
      </c>
      <c r="B681" s="2">
        <v>-9.7262524063390643E-4</v>
      </c>
      <c r="C681" s="2">
        <f t="shared" si="70"/>
        <v>-1.5573941854411816E-3</v>
      </c>
      <c r="D681" s="3">
        <f t="shared" si="71"/>
        <v>2.4254766488460016E-6</v>
      </c>
      <c r="E681" s="3">
        <f t="shared" si="75"/>
        <v>9.1315083080110448E-8</v>
      </c>
      <c r="F681" s="3">
        <f t="shared" si="76"/>
        <v>9.5820851754400118E-6</v>
      </c>
      <c r="G681" s="10">
        <f t="shared" si="72"/>
        <v>4.5815440137136676</v>
      </c>
      <c r="H681" s="2">
        <f t="shared" si="73"/>
        <v>1.5573941854411816E-3</v>
      </c>
      <c r="I681" s="2">
        <f t="shared" si="74"/>
        <v>3.0954943345837369E-3</v>
      </c>
    </row>
    <row r="682" spans="1:9" x14ac:dyDescent="0.25">
      <c r="A682" s="1">
        <v>42944</v>
      </c>
      <c r="B682" s="2">
        <v>-1.3411865461215866E-3</v>
      </c>
      <c r="C682" s="2">
        <f t="shared" si="70"/>
        <v>-1.9259554909288618E-3</v>
      </c>
      <c r="D682" s="3">
        <f t="shared" si="71"/>
        <v>3.7093045530390331E-6</v>
      </c>
      <c r="E682" s="3">
        <f t="shared" si="75"/>
        <v>2.4254766488460016E-6</v>
      </c>
      <c r="F682" s="3">
        <f t="shared" si="76"/>
        <v>9.2401878303804721E-6</v>
      </c>
      <c r="G682" s="10">
        <f t="shared" si="72"/>
        <v>4.4692405916080169</v>
      </c>
      <c r="H682" s="2">
        <f t="shared" si="73"/>
        <v>1.9259554909288618E-3</v>
      </c>
      <c r="I682" s="2">
        <f t="shared" si="74"/>
        <v>3.0397677263864211E-3</v>
      </c>
    </row>
    <row r="683" spans="1:9" x14ac:dyDescent="0.25">
      <c r="A683" s="1">
        <v>42947</v>
      </c>
      <c r="B683" s="2">
        <v>-7.2812588487514152E-4</v>
      </c>
      <c r="C683" s="2">
        <f t="shared" si="70"/>
        <v>-1.3128948296824167E-3</v>
      </c>
      <c r="D683" s="3">
        <f t="shared" si="71"/>
        <v>1.723692833806822E-6</v>
      </c>
      <c r="E683" s="3">
        <f t="shared" si="75"/>
        <v>3.7093045530390331E-6</v>
      </c>
      <c r="F683" s="3">
        <f t="shared" si="76"/>
        <v>9.1161521189073436E-6</v>
      </c>
      <c r="G683" s="10">
        <f t="shared" si="72"/>
        <v>4.6747495367542413</v>
      </c>
      <c r="H683" s="2">
        <f t="shared" si="73"/>
        <v>1.3128948296824167E-3</v>
      </c>
      <c r="I683" s="2">
        <f t="shared" si="74"/>
        <v>3.0192966265187235E-3</v>
      </c>
    </row>
    <row r="684" spans="1:9" x14ac:dyDescent="0.25">
      <c r="A684" s="1">
        <v>42948</v>
      </c>
      <c r="B684" s="2">
        <v>2.4490952515887621E-3</v>
      </c>
      <c r="C684" s="2">
        <f t="shared" si="70"/>
        <v>1.8643263067814868E-3</v>
      </c>
      <c r="D684" s="3">
        <f t="shared" si="71"/>
        <v>3.4757125781574987E-6</v>
      </c>
      <c r="E684" s="3">
        <f t="shared" si="75"/>
        <v>1.723692833806822E-6</v>
      </c>
      <c r="F684" s="3">
        <f t="shared" si="76"/>
        <v>8.8043062218926687E-6</v>
      </c>
      <c r="G684" s="10">
        <f t="shared" si="72"/>
        <v>4.4986770670265477</v>
      </c>
      <c r="H684" s="2">
        <f t="shared" si="73"/>
        <v>1.8643263067814868E-3</v>
      </c>
      <c r="I684" s="2">
        <f t="shared" si="74"/>
        <v>2.9672051196189099E-3</v>
      </c>
    </row>
    <row r="685" spans="1:9" x14ac:dyDescent="0.25">
      <c r="A685" s="1">
        <v>42949</v>
      </c>
      <c r="B685" s="2">
        <v>4.9266056898278343E-4</v>
      </c>
      <c r="C685" s="2">
        <f t="shared" si="70"/>
        <v>-9.2108375824491678E-5</v>
      </c>
      <c r="D685" s="3">
        <f t="shared" si="71"/>
        <v>8.4839528970258026E-9</v>
      </c>
      <c r="E685" s="3">
        <f t="shared" si="75"/>
        <v>3.4757125781574987E-6</v>
      </c>
      <c r="F685" s="3">
        <f t="shared" si="76"/>
        <v>8.7544222842547946E-6</v>
      </c>
      <c r="G685" s="10">
        <f t="shared" si="72"/>
        <v>5.0986981615586719</v>
      </c>
      <c r="H685" s="2">
        <f t="shared" si="73"/>
        <v>9.2108375824491678E-5</v>
      </c>
      <c r="I685" s="2">
        <f t="shared" si="74"/>
        <v>2.9587872995967108E-3</v>
      </c>
    </row>
    <row r="686" spans="1:9" x14ac:dyDescent="0.25">
      <c r="A686" s="1">
        <v>42950</v>
      </c>
      <c r="B686" s="2">
        <v>-2.1835911800677232E-3</v>
      </c>
      <c r="C686" s="2">
        <f t="shared" si="70"/>
        <v>-2.7683601248749985E-3</v>
      </c>
      <c r="D686" s="3">
        <f t="shared" si="71"/>
        <v>7.6638177809979174E-6</v>
      </c>
      <c r="E686" s="3">
        <f t="shared" si="75"/>
        <v>8.4839528970258026E-9</v>
      </c>
      <c r="F686" s="3">
        <f t="shared" si="76"/>
        <v>8.3385039931029114E-6</v>
      </c>
      <c r="G686" s="10">
        <f t="shared" si="72"/>
        <v>4.1954754866426534</v>
      </c>
      <c r="H686" s="2">
        <f t="shared" si="73"/>
        <v>2.7683601248749985E-3</v>
      </c>
      <c r="I686" s="2">
        <f t="shared" si="74"/>
        <v>2.8876467916112785E-3</v>
      </c>
    </row>
    <row r="687" spans="1:9" x14ac:dyDescent="0.25">
      <c r="A687" s="1">
        <v>42951</v>
      </c>
      <c r="B687" s="2">
        <v>1.8890363083294837E-3</v>
      </c>
      <c r="C687" s="2">
        <f t="shared" si="70"/>
        <v>1.3042673635222084E-3</v>
      </c>
      <c r="D687" s="3">
        <f t="shared" si="71"/>
        <v>1.7011133555491727E-6</v>
      </c>
      <c r="E687" s="3">
        <f t="shared" si="75"/>
        <v>7.6638177809979174E-6</v>
      </c>
      <c r="F687" s="3">
        <f t="shared" si="76"/>
        <v>8.8509381979882467E-6</v>
      </c>
      <c r="G687" s="10">
        <f t="shared" si="72"/>
        <v>4.6859449251731045</v>
      </c>
      <c r="H687" s="2">
        <f t="shared" si="73"/>
        <v>1.3042673635222084E-3</v>
      </c>
      <c r="I687" s="2">
        <f t="shared" si="74"/>
        <v>2.9750526378516814E-3</v>
      </c>
    </row>
    <row r="688" spans="1:9" x14ac:dyDescent="0.25">
      <c r="A688" s="1">
        <v>42954</v>
      </c>
      <c r="B688" s="2">
        <v>1.647266869345021E-3</v>
      </c>
      <c r="C688" s="2">
        <f t="shared" si="70"/>
        <v>1.0624979245377458E-3</v>
      </c>
      <c r="D688" s="3">
        <f t="shared" si="71"/>
        <v>1.1289018396470172E-6</v>
      </c>
      <c r="E688" s="3">
        <f t="shared" si="75"/>
        <v>1.7011133555491727E-6</v>
      </c>
      <c r="F688" s="3">
        <f t="shared" si="76"/>
        <v>8.5972241048058195E-6</v>
      </c>
      <c r="G688" s="10">
        <f t="shared" si="72"/>
        <v>4.7765211400788994</v>
      </c>
      <c r="H688" s="2">
        <f t="shared" si="73"/>
        <v>1.0624979245377458E-3</v>
      </c>
      <c r="I688" s="2">
        <f t="shared" si="74"/>
        <v>2.9321023353228687E-3</v>
      </c>
    </row>
    <row r="689" spans="1:9" x14ac:dyDescent="0.25">
      <c r="A689" s="1">
        <v>42955</v>
      </c>
      <c r="B689" s="2">
        <v>-2.4144366381689819E-3</v>
      </c>
      <c r="C689" s="2">
        <f t="shared" si="70"/>
        <v>-2.9992055829762571E-3</v>
      </c>
      <c r="D689" s="3">
        <f t="shared" si="71"/>
        <v>8.9952341289559495E-6</v>
      </c>
      <c r="E689" s="3">
        <f t="shared" si="75"/>
        <v>1.1289018396470172E-6</v>
      </c>
      <c r="F689" s="3">
        <f t="shared" si="76"/>
        <v>8.3391835475658564E-6</v>
      </c>
      <c r="G689" s="10">
        <f t="shared" si="72"/>
        <v>4.1155346449680827</v>
      </c>
      <c r="H689" s="2">
        <f t="shared" si="73"/>
        <v>2.9992055829762571E-3</v>
      </c>
      <c r="I689" s="2">
        <f t="shared" si="74"/>
        <v>2.8877644550007633E-3</v>
      </c>
    </row>
    <row r="690" spans="1:9" x14ac:dyDescent="0.25">
      <c r="A690" s="1">
        <v>42956</v>
      </c>
      <c r="B690" s="2">
        <v>-3.6364811791900209E-4</v>
      </c>
      <c r="C690" s="2">
        <f t="shared" si="70"/>
        <v>-9.484170627262772E-4</v>
      </c>
      <c r="D690" s="3">
        <f t="shared" si="71"/>
        <v>8.994949248703392E-7</v>
      </c>
      <c r="E690" s="3">
        <f t="shared" si="75"/>
        <v>8.9952341289559495E-6</v>
      </c>
      <c r="F690" s="3">
        <f t="shared" si="76"/>
        <v>8.9963959309871299E-6</v>
      </c>
      <c r="G690" s="10">
        <f t="shared" si="72"/>
        <v>4.7999937367157921</v>
      </c>
      <c r="H690" s="2">
        <f t="shared" si="73"/>
        <v>9.484170627262772E-4</v>
      </c>
      <c r="I690" s="2">
        <f t="shared" si="74"/>
        <v>2.9993992616834343E-3</v>
      </c>
    </row>
    <row r="691" spans="1:9" x14ac:dyDescent="0.25">
      <c r="A691" s="1">
        <v>42957</v>
      </c>
      <c r="B691" s="2">
        <v>-1.447441815345063E-2</v>
      </c>
      <c r="C691" s="2">
        <f t="shared" si="70"/>
        <v>-1.5059187098257905E-2</v>
      </c>
      <c r="D691" s="3">
        <f t="shared" si="71"/>
        <v>2.2677911606033734E-4</v>
      </c>
      <c r="E691" s="3">
        <f t="shared" si="75"/>
        <v>8.994949248703392E-7</v>
      </c>
      <c r="F691" s="3">
        <f t="shared" si="76"/>
        <v>8.6221896977799145E-6</v>
      </c>
      <c r="G691" s="10">
        <f t="shared" si="72"/>
        <v>8.9104257345776483E-3</v>
      </c>
      <c r="H691" s="2">
        <f t="shared" si="73"/>
        <v>1.5059187098257905E-2</v>
      </c>
      <c r="I691" s="2">
        <f t="shared" si="74"/>
        <v>2.9363565345134632E-3</v>
      </c>
    </row>
    <row r="692" spans="1:9" x14ac:dyDescent="0.25">
      <c r="A692" s="1">
        <v>42958</v>
      </c>
      <c r="B692" s="2">
        <v>1.2755258980974293E-3</v>
      </c>
      <c r="C692" s="2">
        <f t="shared" si="70"/>
        <v>6.9075695329015422E-4</v>
      </c>
      <c r="D692" s="3">
        <f t="shared" si="71"/>
        <v>4.771451685186963E-7</v>
      </c>
      <c r="E692" s="3">
        <f t="shared" si="75"/>
        <v>2.2677911606033734E-4</v>
      </c>
      <c r="F692" s="3">
        <f t="shared" si="76"/>
        <v>3.2921955632943037E-5</v>
      </c>
      <c r="G692" s="10">
        <f t="shared" si="72"/>
        <v>4.3471504156487111</v>
      </c>
      <c r="H692" s="2">
        <f t="shared" si="73"/>
        <v>6.9075695329015422E-4</v>
      </c>
      <c r="I692" s="2">
        <f t="shared" si="74"/>
        <v>5.7377657352791107E-3</v>
      </c>
    </row>
    <row r="693" spans="1:9" x14ac:dyDescent="0.25">
      <c r="A693" s="1">
        <v>42961</v>
      </c>
      <c r="B693" s="2">
        <v>1.004374682548792E-2</v>
      </c>
      <c r="C693" s="2">
        <f t="shared" si="70"/>
        <v>9.4589778806806451E-3</v>
      </c>
      <c r="D693" s="3">
        <f t="shared" si="71"/>
        <v>8.947226254720571E-5</v>
      </c>
      <c r="E693" s="3">
        <f t="shared" si="75"/>
        <v>4.771451685186963E-7</v>
      </c>
      <c r="F693" s="3">
        <f t="shared" si="76"/>
        <v>2.7035834646283834E-5</v>
      </c>
      <c r="G693" s="10">
        <f t="shared" si="72"/>
        <v>2.7468521710430123</v>
      </c>
      <c r="H693" s="2">
        <f t="shared" si="73"/>
        <v>9.4589778806806451E-3</v>
      </c>
      <c r="I693" s="2">
        <f t="shared" si="74"/>
        <v>5.1995994697941724E-3</v>
      </c>
    </row>
    <row r="694" spans="1:9" x14ac:dyDescent="0.25">
      <c r="A694" s="1">
        <v>42962</v>
      </c>
      <c r="B694" s="2">
        <v>-4.9881581935573571E-4</v>
      </c>
      <c r="C694" s="2">
        <f t="shared" si="70"/>
        <v>-1.0835847641630109E-3</v>
      </c>
      <c r="D694" s="3">
        <f t="shared" si="71"/>
        <v>1.174155941126208E-6</v>
      </c>
      <c r="E694" s="3">
        <f t="shared" si="75"/>
        <v>8.947226254720571E-5</v>
      </c>
      <c r="F694" s="3">
        <f t="shared" si="76"/>
        <v>3.2182137586501746E-5</v>
      </c>
      <c r="G694" s="10">
        <f t="shared" si="72"/>
        <v>4.2878926052750757</v>
      </c>
      <c r="H694" s="2">
        <f t="shared" si="73"/>
        <v>1.0835847641630109E-3</v>
      </c>
      <c r="I694" s="2">
        <f t="shared" si="74"/>
        <v>5.6729302469272214E-3</v>
      </c>
    </row>
    <row r="695" spans="1:9" x14ac:dyDescent="0.25">
      <c r="A695" s="1">
        <v>42963</v>
      </c>
      <c r="B695" s="2">
        <v>1.4201029777529683E-3</v>
      </c>
      <c r="C695" s="2">
        <f t="shared" si="70"/>
        <v>8.3533403294569323E-4</v>
      </c>
      <c r="D695" s="3">
        <f t="shared" si="71"/>
        <v>6.977829465973165E-7</v>
      </c>
      <c r="E695" s="3">
        <f t="shared" si="75"/>
        <v>1.174155941126208E-6</v>
      </c>
      <c r="F695" s="3">
        <f t="shared" si="76"/>
        <v>2.6540906726183689E-5</v>
      </c>
      <c r="G695" s="10">
        <f t="shared" si="72"/>
        <v>4.413119973641682</v>
      </c>
      <c r="H695" s="2">
        <f t="shared" si="73"/>
        <v>8.3533403294569323E-4</v>
      </c>
      <c r="I695" s="2">
        <f t="shared" si="74"/>
        <v>5.1517867508451562E-3</v>
      </c>
    </row>
    <row r="696" spans="1:9" x14ac:dyDescent="0.25">
      <c r="A696" s="1">
        <v>42964</v>
      </c>
      <c r="B696" s="2">
        <v>-1.5436913265616137E-2</v>
      </c>
      <c r="C696" s="2">
        <f t="shared" si="70"/>
        <v>-1.602168221042341E-2</v>
      </c>
      <c r="D696" s="3">
        <f t="shared" si="71"/>
        <v>2.5669430085179797E-4</v>
      </c>
      <c r="E696" s="3">
        <f t="shared" si="75"/>
        <v>6.977829465973165E-7</v>
      </c>
      <c r="F696" s="3">
        <f t="shared" si="76"/>
        <v>2.2136592931933718E-5</v>
      </c>
      <c r="G696" s="10">
        <f t="shared" si="72"/>
        <v>1.2607128989968515</v>
      </c>
      <c r="H696" s="2">
        <f t="shared" si="73"/>
        <v>1.602168221042341E-2</v>
      </c>
      <c r="I696" s="2">
        <f t="shared" si="74"/>
        <v>4.7049540839346898E-3</v>
      </c>
    </row>
    <row r="697" spans="1:9" x14ac:dyDescent="0.25">
      <c r="A697" s="1">
        <v>42965</v>
      </c>
      <c r="B697" s="2">
        <v>-1.8353833934839914E-3</v>
      </c>
      <c r="C697" s="2">
        <f t="shared" si="70"/>
        <v>-2.4201523382912666E-3</v>
      </c>
      <c r="D697" s="3">
        <f t="shared" si="71"/>
        <v>5.8571373405366857E-6</v>
      </c>
      <c r="E697" s="3">
        <f t="shared" si="75"/>
        <v>2.5669430085179797E-4</v>
      </c>
      <c r="F697" s="3">
        <f t="shared" si="76"/>
        <v>4.6605376125399129E-5</v>
      </c>
      <c r="G697" s="10">
        <f t="shared" si="72"/>
        <v>3.9392432452819084</v>
      </c>
      <c r="H697" s="2">
        <f t="shared" si="73"/>
        <v>2.4201523382912666E-3</v>
      </c>
      <c r="I697" s="2">
        <f t="shared" si="74"/>
        <v>6.8268130284488623E-3</v>
      </c>
    </row>
    <row r="698" spans="1:9" x14ac:dyDescent="0.25">
      <c r="A698" s="1">
        <v>42968</v>
      </c>
      <c r="B698" s="2">
        <v>1.1626229102676966E-3</v>
      </c>
      <c r="C698" s="2">
        <f t="shared" si="70"/>
        <v>5.7785396546042149E-4</v>
      </c>
      <c r="D698" s="3">
        <f t="shared" si="71"/>
        <v>3.3391520539833401E-7</v>
      </c>
      <c r="E698" s="3">
        <f t="shared" si="75"/>
        <v>5.8571373405366857E-6</v>
      </c>
      <c r="F698" s="3">
        <f t="shared" si="76"/>
        <v>3.8178842282422139E-5</v>
      </c>
      <c r="G698" s="10">
        <f t="shared" si="72"/>
        <v>4.2999468722635505</v>
      </c>
      <c r="H698" s="2">
        <f t="shared" si="73"/>
        <v>5.7785396546042149E-4</v>
      </c>
      <c r="I698" s="2">
        <f t="shared" si="74"/>
        <v>6.1789029999201424E-3</v>
      </c>
    </row>
    <row r="699" spans="1:9" x14ac:dyDescent="0.25">
      <c r="A699" s="1">
        <v>42969</v>
      </c>
      <c r="B699" s="2">
        <v>9.9408245036796128E-3</v>
      </c>
      <c r="C699" s="2">
        <f t="shared" si="70"/>
        <v>9.3560555588723376E-3</v>
      </c>
      <c r="D699" s="3">
        <f t="shared" si="71"/>
        <v>8.7535775620705975E-5</v>
      </c>
      <c r="E699" s="3">
        <f t="shared" si="75"/>
        <v>3.3391520539833401E-7</v>
      </c>
      <c r="F699" s="3">
        <f t="shared" si="76"/>
        <v>3.1076162138037864E-5</v>
      </c>
      <c r="G699" s="10">
        <f t="shared" si="72"/>
        <v>2.8180508370291015</v>
      </c>
      <c r="H699" s="2">
        <f t="shared" si="73"/>
        <v>9.3560555588723376E-3</v>
      </c>
      <c r="I699" s="2">
        <f t="shared" si="74"/>
        <v>5.5745997289525515E-3</v>
      </c>
    </row>
    <row r="700" spans="1:9" x14ac:dyDescent="0.25">
      <c r="A700" s="1">
        <v>42970</v>
      </c>
      <c r="B700" s="2">
        <v>-3.4536046743949278E-3</v>
      </c>
      <c r="C700" s="2">
        <f t="shared" si="70"/>
        <v>-4.038373619202203E-3</v>
      </c>
      <c r="D700" s="3">
        <f t="shared" si="71"/>
        <v>1.6308461488268298E-5</v>
      </c>
      <c r="E700" s="3">
        <f t="shared" si="75"/>
        <v>8.7535775620705975E-5</v>
      </c>
      <c r="F700" s="3">
        <f t="shared" si="76"/>
        <v>3.5088628422008814E-5</v>
      </c>
      <c r="G700" s="10">
        <f t="shared" si="72"/>
        <v>3.7539224465360963</v>
      </c>
      <c r="H700" s="2">
        <f t="shared" si="73"/>
        <v>4.038373619202203E-3</v>
      </c>
      <c r="I700" s="2">
        <f t="shared" si="74"/>
        <v>5.9235655159716781E-3</v>
      </c>
    </row>
    <row r="701" spans="1:9" x14ac:dyDescent="0.25">
      <c r="A701" s="1">
        <v>42971</v>
      </c>
      <c r="B701" s="2">
        <v>-2.0744341336476069E-3</v>
      </c>
      <c r="C701" s="2">
        <f t="shared" si="70"/>
        <v>-2.6592030784548821E-3</v>
      </c>
      <c r="D701" s="3">
        <f t="shared" si="71"/>
        <v>7.0713610124639218E-6</v>
      </c>
      <c r="E701" s="3">
        <f t="shared" si="75"/>
        <v>1.6308461488268298E-5</v>
      </c>
      <c r="F701" s="3">
        <f t="shared" si="76"/>
        <v>3.0430860809423781E-5</v>
      </c>
      <c r="G701" s="10">
        <f t="shared" si="72"/>
        <v>4.0248269209022371</v>
      </c>
      <c r="H701" s="2">
        <f t="shared" si="73"/>
        <v>2.6592030784548821E-3</v>
      </c>
      <c r="I701" s="2">
        <f t="shared" si="74"/>
        <v>5.5164173889784467E-3</v>
      </c>
    </row>
    <row r="702" spans="1:9" x14ac:dyDescent="0.25">
      <c r="A702" s="1">
        <v>42972</v>
      </c>
      <c r="B702" s="2">
        <v>1.6728373042720346E-3</v>
      </c>
      <c r="C702" s="2">
        <f t="shared" si="70"/>
        <v>1.0880683594647594E-3</v>
      </c>
      <c r="D702" s="3">
        <f t="shared" si="71"/>
        <v>1.1838927548683328E-6</v>
      </c>
      <c r="E702" s="3">
        <f t="shared" si="75"/>
        <v>7.0713610124639218E-6</v>
      </c>
      <c r="F702" s="3">
        <f t="shared" si="76"/>
        <v>2.5831669309923447E-5</v>
      </c>
      <c r="G702" s="10">
        <f t="shared" si="72"/>
        <v>4.3747255851215128</v>
      </c>
      <c r="H702" s="2">
        <f t="shared" si="73"/>
        <v>1.0880683594647594E-3</v>
      </c>
      <c r="I702" s="2">
        <f t="shared" si="74"/>
        <v>5.0824865282579398E-3</v>
      </c>
    </row>
    <row r="703" spans="1:9" x14ac:dyDescent="0.25">
      <c r="A703" s="1">
        <v>42975</v>
      </c>
      <c r="B703" s="2">
        <v>4.8709604797259054E-4</v>
      </c>
      <c r="C703" s="2">
        <f t="shared" si="70"/>
        <v>-9.7672896834684569E-5</v>
      </c>
      <c r="D703" s="3">
        <f t="shared" si="71"/>
        <v>9.5399947760789356E-9</v>
      </c>
      <c r="E703" s="3">
        <f t="shared" si="75"/>
        <v>1.1838927548683328E-6</v>
      </c>
      <c r="F703" s="3">
        <f t="shared" si="76"/>
        <v>2.1642301354430858E-5</v>
      </c>
      <c r="G703" s="10">
        <f t="shared" si="72"/>
        <v>4.6562878878821161</v>
      </c>
      <c r="H703" s="2">
        <f t="shared" si="73"/>
        <v>9.7672896834684569E-5</v>
      </c>
      <c r="I703" s="2">
        <f t="shared" si="74"/>
        <v>4.6521286906566605E-3</v>
      </c>
    </row>
    <row r="704" spans="1:9" x14ac:dyDescent="0.25">
      <c r="A704" s="1">
        <v>42976</v>
      </c>
      <c r="B704" s="2">
        <v>8.4279776126749972E-4</v>
      </c>
      <c r="C704" s="2">
        <f t="shared" si="70"/>
        <v>2.5802881646022461E-4</v>
      </c>
      <c r="D704" s="3">
        <f t="shared" si="71"/>
        <v>6.6578870123864283E-8</v>
      </c>
      <c r="E704" s="3">
        <f t="shared" si="75"/>
        <v>9.5399947760789356E-9</v>
      </c>
      <c r="F704" s="3">
        <f t="shared" si="76"/>
        <v>1.8282183891493167E-5</v>
      </c>
      <c r="G704" s="10">
        <f t="shared" si="72"/>
        <v>4.70129779452144</v>
      </c>
      <c r="H704" s="2">
        <f t="shared" si="73"/>
        <v>2.5802881646022461E-4</v>
      </c>
      <c r="I704" s="2">
        <f t="shared" si="74"/>
        <v>4.2757670529968263E-3</v>
      </c>
    </row>
    <row r="705" spans="1:9" x14ac:dyDescent="0.25">
      <c r="A705" s="1">
        <v>42977</v>
      </c>
      <c r="B705" s="2">
        <v>4.6151330580876948E-3</v>
      </c>
      <c r="C705" s="2">
        <f t="shared" si="70"/>
        <v>4.0303641132804196E-3</v>
      </c>
      <c r="D705" s="3">
        <f t="shared" si="71"/>
        <v>1.6243834885618664E-5</v>
      </c>
      <c r="E705" s="3">
        <f t="shared" si="75"/>
        <v>6.6578870123864283E-8</v>
      </c>
      <c r="F705" s="3">
        <f t="shared" si="76"/>
        <v>1.5695914696307952E-5</v>
      </c>
      <c r="G705" s="10">
        <f t="shared" si="72"/>
        <v>3.8206033580285474</v>
      </c>
      <c r="H705" s="2">
        <f t="shared" si="73"/>
        <v>4.0303641132804196E-3</v>
      </c>
      <c r="I705" s="2">
        <f t="shared" si="74"/>
        <v>3.9618069988715948E-3</v>
      </c>
    </row>
    <row r="706" spans="1:9" x14ac:dyDescent="0.25">
      <c r="A706" s="1">
        <v>42978</v>
      </c>
      <c r="B706" s="2">
        <v>5.721051924853171E-3</v>
      </c>
      <c r="C706" s="2">
        <f t="shared" si="70"/>
        <v>5.1362829800458958E-3</v>
      </c>
      <c r="D706" s="3">
        <f t="shared" si="71"/>
        <v>2.6381402851109148E-5</v>
      </c>
      <c r="E706" s="3">
        <f t="shared" si="75"/>
        <v>1.6243834885618664E-5</v>
      </c>
      <c r="F706" s="3">
        <f t="shared" si="76"/>
        <v>1.5461495105825302E-5</v>
      </c>
      <c r="G706" s="10">
        <f t="shared" si="72"/>
        <v>3.5391910618863696</v>
      </c>
      <c r="H706" s="2">
        <f t="shared" si="73"/>
        <v>5.1362829800458958E-3</v>
      </c>
      <c r="I706" s="2">
        <f t="shared" si="74"/>
        <v>3.9321107697806914E-3</v>
      </c>
    </row>
    <row r="707" spans="1:9" x14ac:dyDescent="0.25">
      <c r="A707" s="1">
        <v>42979</v>
      </c>
      <c r="B707" s="2">
        <v>1.9824813383773066E-3</v>
      </c>
      <c r="C707" s="2">
        <f t="shared" si="70"/>
        <v>1.3977123935700313E-3</v>
      </c>
      <c r="D707" s="3">
        <f t="shared" si="71"/>
        <v>1.9535999351392663E-6</v>
      </c>
      <c r="E707" s="3">
        <f t="shared" si="75"/>
        <v>2.6381402851109148E-5</v>
      </c>
      <c r="F707" s="3">
        <f t="shared" si="76"/>
        <v>1.6384171045322956E-5</v>
      </c>
      <c r="G707" s="10">
        <f t="shared" si="72"/>
        <v>4.4711430974104154</v>
      </c>
      <c r="H707" s="2">
        <f t="shared" si="73"/>
        <v>1.3977123935700313E-3</v>
      </c>
      <c r="I707" s="2">
        <f t="shared" si="74"/>
        <v>4.0477365335855244E-3</v>
      </c>
    </row>
    <row r="708" spans="1:9" x14ac:dyDescent="0.25">
      <c r="A708" s="1">
        <v>42983</v>
      </c>
      <c r="B708" s="2">
        <v>-7.5508267549616592E-3</v>
      </c>
      <c r="C708" s="2">
        <f t="shared" si="70"/>
        <v>-8.1355956997689344E-3</v>
      </c>
      <c r="D708" s="3">
        <f t="shared" si="71"/>
        <v>6.6187917390098778E-5</v>
      </c>
      <c r="E708" s="3">
        <f t="shared" si="75"/>
        <v>1.9535999351392663E-6</v>
      </c>
      <c r="F708" s="3">
        <f t="shared" si="76"/>
        <v>1.4436929049686907E-5</v>
      </c>
      <c r="G708" s="10">
        <f t="shared" si="72"/>
        <v>2.7385394475581553</v>
      </c>
      <c r="H708" s="2">
        <f t="shared" si="73"/>
        <v>8.1355956997689344E-3</v>
      </c>
      <c r="I708" s="2">
        <f t="shared" si="74"/>
        <v>3.7995959061046091E-3</v>
      </c>
    </row>
    <row r="709" spans="1:9" x14ac:dyDescent="0.25">
      <c r="A709" s="1">
        <v>42984</v>
      </c>
      <c r="B709" s="2">
        <v>3.128750737433128E-3</v>
      </c>
      <c r="C709" s="2">
        <f t="shared" si="70"/>
        <v>2.5439817926258528E-3</v>
      </c>
      <c r="D709" s="3">
        <f t="shared" si="71"/>
        <v>6.4718433612118477E-6</v>
      </c>
      <c r="E709" s="3">
        <f t="shared" si="75"/>
        <v>6.6187917390098778E-5</v>
      </c>
      <c r="F709" s="3">
        <f t="shared" si="76"/>
        <v>1.9926874253082531E-5</v>
      </c>
      <c r="G709" s="10">
        <f t="shared" si="72"/>
        <v>4.1486790304557193</v>
      </c>
      <c r="H709" s="2">
        <f t="shared" si="73"/>
        <v>2.5439817926258528E-3</v>
      </c>
      <c r="I709" s="2">
        <f t="shared" si="74"/>
        <v>4.4639527610720224E-3</v>
      </c>
    </row>
    <row r="710" spans="1:9" x14ac:dyDescent="0.25">
      <c r="A710" s="1">
        <v>42985</v>
      </c>
      <c r="B710" s="2">
        <v>-1.7845989113951521E-4</v>
      </c>
      <c r="C710" s="2">
        <f t="shared" si="70"/>
        <v>-7.6322883594679032E-4</v>
      </c>
      <c r="D710" s="3">
        <f t="shared" si="71"/>
        <v>5.8251825602069257E-7</v>
      </c>
      <c r="E710" s="3">
        <f t="shared" si="75"/>
        <v>6.4718433612118477E-6</v>
      </c>
      <c r="F710" s="3">
        <f t="shared" si="76"/>
        <v>1.7662120741499506E-5</v>
      </c>
      <c r="G710" s="10">
        <f t="shared" si="72"/>
        <v>4.5972896424266505</v>
      </c>
      <c r="H710" s="2">
        <f t="shared" si="73"/>
        <v>7.6322883594679032E-4</v>
      </c>
      <c r="I710" s="2">
        <f t="shared" si="74"/>
        <v>4.2026325965398769E-3</v>
      </c>
    </row>
    <row r="711" spans="1:9" x14ac:dyDescent="0.25">
      <c r="A711" s="1">
        <v>42986</v>
      </c>
      <c r="B711" s="2">
        <v>-1.488783416494277E-3</v>
      </c>
      <c r="C711" s="2">
        <f t="shared" si="70"/>
        <v>-2.0735523613015523E-3</v>
      </c>
      <c r="D711" s="3">
        <f t="shared" si="71"/>
        <v>4.2996193950592428E-6</v>
      </c>
      <c r="E711" s="3">
        <f t="shared" si="75"/>
        <v>5.8251825602069257E-7</v>
      </c>
      <c r="F711" s="3">
        <f t="shared" si="76"/>
        <v>1.5273672128896903E-5</v>
      </c>
      <c r="G711" s="10">
        <f t="shared" si="72"/>
        <v>4.3209720988675837</v>
      </c>
      <c r="H711" s="2">
        <f t="shared" si="73"/>
        <v>2.0735523613015523E-3</v>
      </c>
      <c r="I711" s="2">
        <f t="shared" si="74"/>
        <v>3.9081545681941623E-3</v>
      </c>
    </row>
    <row r="712" spans="1:9" x14ac:dyDescent="0.25">
      <c r="A712" s="1">
        <v>42989</v>
      </c>
      <c r="B712" s="2">
        <v>1.0839227603466339E-2</v>
      </c>
      <c r="C712" s="2">
        <f t="shared" si="70"/>
        <v>1.0254458658659064E-2</v>
      </c>
      <c r="D712" s="3">
        <f t="shared" si="71"/>
        <v>1.0515392238214785E-4</v>
      </c>
      <c r="E712" s="3">
        <f t="shared" si="75"/>
        <v>4.2996193950592428E-6</v>
      </c>
      <c r="F712" s="3">
        <f t="shared" si="76"/>
        <v>1.3835509994229313E-5</v>
      </c>
      <c r="G712" s="10">
        <f t="shared" si="72"/>
        <v>2.1441260665170856</v>
      </c>
      <c r="H712" s="2">
        <f t="shared" si="73"/>
        <v>1.0254458658659064E-2</v>
      </c>
      <c r="I712" s="2">
        <f t="shared" si="74"/>
        <v>3.7196115380815392E-3</v>
      </c>
    </row>
    <row r="713" spans="1:9" x14ac:dyDescent="0.25">
      <c r="A713" s="1">
        <v>42990</v>
      </c>
      <c r="B713" s="2">
        <v>3.363999180100441E-3</v>
      </c>
      <c r="C713" s="2">
        <f t="shared" si="70"/>
        <v>2.7792302352931657E-3</v>
      </c>
      <c r="D713" s="3">
        <f t="shared" si="71"/>
        <v>7.7241207007677053E-6</v>
      </c>
      <c r="E713" s="3">
        <f t="shared" si="75"/>
        <v>1.0515392238214785E-4</v>
      </c>
      <c r="F713" s="3">
        <f t="shared" si="76"/>
        <v>2.3704558970507666E-5</v>
      </c>
      <c r="G713" s="10">
        <f t="shared" si="72"/>
        <v>4.0609420413204163</v>
      </c>
      <c r="H713" s="2">
        <f t="shared" si="73"/>
        <v>2.7792302352931657E-3</v>
      </c>
      <c r="I713" s="2">
        <f t="shared" si="74"/>
        <v>4.8687327889819203E-3</v>
      </c>
    </row>
    <row r="714" spans="1:9" x14ac:dyDescent="0.25">
      <c r="A714" s="1">
        <v>42991</v>
      </c>
      <c r="B714" s="2">
        <v>7.5706594885582845E-4</v>
      </c>
      <c r="C714" s="2">
        <f t="shared" si="70"/>
        <v>1.7229700404855334E-4</v>
      </c>
      <c r="D714" s="3">
        <f t="shared" si="71"/>
        <v>2.9686257604107208E-8</v>
      </c>
      <c r="E714" s="3">
        <f t="shared" si="75"/>
        <v>7.7241207007677053E-6</v>
      </c>
      <c r="F714" s="3">
        <f t="shared" si="76"/>
        <v>2.0713089101679935E-5</v>
      </c>
      <c r="G714" s="10">
        <f t="shared" si="72"/>
        <v>4.6613673935942952</v>
      </c>
      <c r="H714" s="2">
        <f t="shared" si="73"/>
        <v>1.7229700404855334E-4</v>
      </c>
      <c r="I714" s="2">
        <f t="shared" si="74"/>
        <v>4.5511634887883271E-3</v>
      </c>
    </row>
    <row r="715" spans="1:9" x14ac:dyDescent="0.25">
      <c r="A715" s="1">
        <v>42992</v>
      </c>
      <c r="B715" s="2">
        <v>-1.1007176679195263E-3</v>
      </c>
      <c r="C715" s="2">
        <f t="shared" si="70"/>
        <v>-1.6854866127268015E-3</v>
      </c>
      <c r="D715" s="3">
        <f t="shared" si="71"/>
        <v>2.8408651216812671E-6</v>
      </c>
      <c r="E715" s="3">
        <f t="shared" si="75"/>
        <v>2.9686257604107208E-8</v>
      </c>
      <c r="F715" s="3">
        <f t="shared" si="76"/>
        <v>1.7567448866078729E-5</v>
      </c>
      <c r="G715" s="10">
        <f t="shared" si="72"/>
        <v>4.3794500993545045</v>
      </c>
      <c r="H715" s="2">
        <f t="shared" si="73"/>
        <v>1.6854866127268015E-3</v>
      </c>
      <c r="I715" s="2">
        <f t="shared" si="74"/>
        <v>4.1913540611691023E-3</v>
      </c>
    </row>
    <row r="716" spans="1:9" x14ac:dyDescent="0.25">
      <c r="A716" s="1">
        <v>42993</v>
      </c>
      <c r="B716" s="2">
        <v>1.8472363580994688E-3</v>
      </c>
      <c r="C716" s="2">
        <f t="shared" si="70"/>
        <v>1.2624674132921936E-3</v>
      </c>
      <c r="D716" s="3">
        <f t="shared" si="71"/>
        <v>1.5938239696246825E-6</v>
      </c>
      <c r="E716" s="3">
        <f t="shared" si="75"/>
        <v>2.8408651216812671E-6</v>
      </c>
      <c r="F716" s="3">
        <f t="shared" si="76"/>
        <v>1.5446464528146601E-5</v>
      </c>
      <c r="G716" s="10">
        <f t="shared" si="72"/>
        <v>4.5246957679301483</v>
      </c>
      <c r="H716" s="2">
        <f t="shared" si="73"/>
        <v>1.2624674132921936E-3</v>
      </c>
      <c r="I716" s="2">
        <f t="shared" si="74"/>
        <v>3.9301990443419785E-3</v>
      </c>
    </row>
    <row r="717" spans="1:9" x14ac:dyDescent="0.25">
      <c r="A717" s="1">
        <v>42996</v>
      </c>
      <c r="B717" s="2">
        <v>1.4558660603223306E-3</v>
      </c>
      <c r="C717" s="2">
        <f t="shared" si="70"/>
        <v>8.7109711551505546E-4</v>
      </c>
      <c r="D717" s="3">
        <f t="shared" si="71"/>
        <v>7.5881018465864989E-7</v>
      </c>
      <c r="E717" s="3">
        <f t="shared" si="75"/>
        <v>1.5938239696246825E-6</v>
      </c>
      <c r="F717" s="3">
        <f t="shared" si="76"/>
        <v>1.3674283292570607E-5</v>
      </c>
      <c r="G717" s="10">
        <f t="shared" si="72"/>
        <v>4.6712827178442327</v>
      </c>
      <c r="H717" s="2">
        <f t="shared" si="73"/>
        <v>8.7109711551505546E-4</v>
      </c>
      <c r="I717" s="2">
        <f t="shared" si="74"/>
        <v>3.6978755106913223E-3</v>
      </c>
    </row>
    <row r="718" spans="1:9" x14ac:dyDescent="0.25">
      <c r="A718" s="1">
        <v>42997</v>
      </c>
      <c r="B718" s="2">
        <v>1.1102812845715793E-3</v>
      </c>
      <c r="C718" s="2">
        <f t="shared" si="70"/>
        <v>5.2551233976430415E-4</v>
      </c>
      <c r="D718" s="3">
        <f t="shared" si="71"/>
        <v>2.7616321924455343E-7</v>
      </c>
      <c r="E718" s="3">
        <f t="shared" si="75"/>
        <v>7.5881018465864989E-7</v>
      </c>
      <c r="F718" s="3">
        <f t="shared" si="76"/>
        <v>1.2216070864408799E-5</v>
      </c>
      <c r="G718" s="10">
        <f t="shared" si="72"/>
        <v>4.8128771661503214</v>
      </c>
      <c r="H718" s="2">
        <f t="shared" si="73"/>
        <v>5.2551233976430415E-4</v>
      </c>
      <c r="I718" s="2">
        <f t="shared" si="74"/>
        <v>3.4951496197457412E-3</v>
      </c>
    </row>
    <row r="719" spans="1:9" x14ac:dyDescent="0.25">
      <c r="A719" s="1">
        <v>42998</v>
      </c>
      <c r="B719" s="2">
        <v>6.3431272814296058E-4</v>
      </c>
      <c r="C719" s="2">
        <f t="shared" ref="C719:C782" si="77">B719-B$5</f>
        <v>4.9543783335685471E-5</v>
      </c>
      <c r="D719" s="3">
        <f t="shared" ref="D719:D782" si="78">C719^2</f>
        <v>2.4545864672133452E-9</v>
      </c>
      <c r="E719" s="3">
        <f t="shared" si="75"/>
        <v>2.7616321924455343E-7</v>
      </c>
      <c r="F719" s="3">
        <f t="shared" si="76"/>
        <v>1.1038456611625385E-5</v>
      </c>
      <c r="G719" s="10">
        <f t="shared" ref="G719:G782" si="79">IFERROR(LN(1/(2*SQRT(F719))*EXP(-SQRT(D719/F719))),-10000)</f>
        <v>4.9990035137844462</v>
      </c>
      <c r="H719" s="2">
        <f t="shared" ref="H719:H782" si="80">SQRT(D719)</f>
        <v>4.9543783335685471E-5</v>
      </c>
      <c r="I719" s="2">
        <f t="shared" ref="I719:I782" si="81">SQRT(F719)</f>
        <v>3.3224172843918003E-3</v>
      </c>
    </row>
    <row r="720" spans="1:9" x14ac:dyDescent="0.25">
      <c r="A720" s="1">
        <v>42999</v>
      </c>
      <c r="B720" s="2">
        <v>-3.0459605141452961E-3</v>
      </c>
      <c r="C720" s="2">
        <f t="shared" si="77"/>
        <v>-3.6307294589525713E-3</v>
      </c>
      <c r="D720" s="3">
        <f t="shared" si="78"/>
        <v>1.3182196404106031E-5</v>
      </c>
      <c r="E720" s="3">
        <f t="shared" ref="E720:E783" si="82">D719</f>
        <v>2.4545864672133452E-9</v>
      </c>
      <c r="F720" s="3">
        <f t="shared" ref="F720:F783" si="83">B$6+B$7*E720+B$8*F719</f>
        <v>1.0100080491238552E-5</v>
      </c>
      <c r="G720" s="10">
        <f t="shared" si="79"/>
        <v>3.9159014761074826</v>
      </c>
      <c r="H720" s="2">
        <f t="shared" si="80"/>
        <v>3.6307294589525713E-3</v>
      </c>
      <c r="I720" s="2">
        <f t="shared" si="81"/>
        <v>3.1780623800105861E-3</v>
      </c>
    </row>
    <row r="721" spans="1:9" x14ac:dyDescent="0.25">
      <c r="A721" s="1">
        <v>43000</v>
      </c>
      <c r="B721" s="2">
        <v>6.4784451731569881E-4</v>
      </c>
      <c r="C721" s="2">
        <f t="shared" si="77"/>
        <v>6.30755725084237E-5</v>
      </c>
      <c r="D721" s="3">
        <f t="shared" si="78"/>
        <v>3.9785278472654158E-9</v>
      </c>
      <c r="E721" s="3">
        <f t="shared" si="82"/>
        <v>1.3182196404106031E-5</v>
      </c>
      <c r="F721" s="3">
        <f t="shared" si="83"/>
        <v>1.0810783672778883E-5</v>
      </c>
      <c r="G721" s="10">
        <f t="shared" si="79"/>
        <v>5.0051523257961561</v>
      </c>
      <c r="H721" s="2">
        <f t="shared" si="80"/>
        <v>6.30755725084237E-5</v>
      </c>
      <c r="I721" s="2">
        <f t="shared" si="81"/>
        <v>3.2879756192494619E-3</v>
      </c>
    </row>
    <row r="722" spans="1:9" x14ac:dyDescent="0.25">
      <c r="A722" s="1">
        <v>43003</v>
      </c>
      <c r="B722" s="2">
        <v>-2.2220268401659249E-3</v>
      </c>
      <c r="C722" s="2">
        <f t="shared" si="77"/>
        <v>-2.8067957849732001E-3</v>
      </c>
      <c r="D722" s="3">
        <f t="shared" si="78"/>
        <v>7.8781025785433223E-6</v>
      </c>
      <c r="E722" s="3">
        <f t="shared" si="82"/>
        <v>3.9785278472654158E-9</v>
      </c>
      <c r="F722" s="3">
        <f t="shared" si="83"/>
        <v>9.9245867069798948E-6</v>
      </c>
      <c r="G722" s="10">
        <f t="shared" si="79"/>
        <v>4.1761479044082384</v>
      </c>
      <c r="H722" s="2">
        <f t="shared" si="80"/>
        <v>2.8067957849732001E-3</v>
      </c>
      <c r="I722" s="2">
        <f t="shared" si="81"/>
        <v>3.1503312059178628E-3</v>
      </c>
    </row>
    <row r="723" spans="1:9" x14ac:dyDescent="0.25">
      <c r="A723" s="1">
        <v>43004</v>
      </c>
      <c r="B723" s="2">
        <v>7.209632068461147E-5</v>
      </c>
      <c r="C723" s="2">
        <f t="shared" si="77"/>
        <v>-5.1267262412266364E-4</v>
      </c>
      <c r="D723" s="3">
        <f t="shared" si="78"/>
        <v>2.6283321952481797E-7</v>
      </c>
      <c r="E723" s="3">
        <f t="shared" si="82"/>
        <v>7.8781025785433223E-6</v>
      </c>
      <c r="F723" s="3">
        <f t="shared" si="83"/>
        <v>1.0097997007151718E-5</v>
      </c>
      <c r="G723" s="10">
        <f t="shared" si="79"/>
        <v>4.8971068148019619</v>
      </c>
      <c r="H723" s="2">
        <f t="shared" si="80"/>
        <v>5.1267262412266364E-4</v>
      </c>
      <c r="I723" s="2">
        <f t="shared" si="81"/>
        <v>3.177734571538617E-3</v>
      </c>
    </row>
    <row r="724" spans="1:9" x14ac:dyDescent="0.25">
      <c r="A724" s="1">
        <v>43005</v>
      </c>
      <c r="B724" s="2">
        <v>4.0851636468495212E-3</v>
      </c>
      <c r="C724" s="2">
        <f t="shared" si="77"/>
        <v>3.5003947020422459E-3</v>
      </c>
      <c r="D724" s="3">
        <f t="shared" si="78"/>
        <v>1.2252763070085423E-5</v>
      </c>
      <c r="E724" s="3">
        <f t="shared" si="82"/>
        <v>2.6283321952481797E-7</v>
      </c>
      <c r="F724" s="3">
        <f t="shared" si="83"/>
        <v>9.4028185134384722E-6</v>
      </c>
      <c r="G724" s="10">
        <f t="shared" si="79"/>
        <v>3.9525716165439442</v>
      </c>
      <c r="H724" s="2">
        <f t="shared" si="80"/>
        <v>3.5003947020422459E-3</v>
      </c>
      <c r="I724" s="2">
        <f t="shared" si="81"/>
        <v>3.0664015577608998E-3</v>
      </c>
    </row>
    <row r="725" spans="1:9" x14ac:dyDescent="0.25">
      <c r="A725" s="1">
        <v>43006</v>
      </c>
      <c r="B725" s="2">
        <v>1.2046078243665992E-3</v>
      </c>
      <c r="C725" s="2">
        <f t="shared" si="77"/>
        <v>6.1983887955932408E-4</v>
      </c>
      <c r="D725" s="3">
        <f t="shared" si="78"/>
        <v>3.8420023661335828E-7</v>
      </c>
      <c r="E725" s="3">
        <f t="shared" si="82"/>
        <v>1.2252763070085423E-5</v>
      </c>
      <c r="F725" s="3">
        <f t="shared" si="83"/>
        <v>1.0171640490416246E-5</v>
      </c>
      <c r="G725" s="10">
        <f t="shared" si="79"/>
        <v>4.8604568977853591</v>
      </c>
      <c r="H725" s="2">
        <f t="shared" si="80"/>
        <v>6.1983887955932408E-4</v>
      </c>
      <c r="I725" s="2">
        <f t="shared" si="81"/>
        <v>3.1893009407104006E-3</v>
      </c>
    </row>
    <row r="726" spans="1:9" x14ac:dyDescent="0.25">
      <c r="A726" s="1">
        <v>43007</v>
      </c>
      <c r="B726" s="2">
        <v>3.7050907149631662E-3</v>
      </c>
      <c r="C726" s="2">
        <f t="shared" si="77"/>
        <v>3.120321770155891E-3</v>
      </c>
      <c r="D726" s="3">
        <f t="shared" si="78"/>
        <v>9.7364079493087939E-6</v>
      </c>
      <c r="E726" s="3">
        <f t="shared" si="82"/>
        <v>3.8420023661335828E-7</v>
      </c>
      <c r="F726" s="3">
        <f t="shared" si="83"/>
        <v>9.4728492944611405E-6</v>
      </c>
      <c r="G726" s="10">
        <f t="shared" si="79"/>
        <v>4.076577401945193</v>
      </c>
      <c r="H726" s="2">
        <f t="shared" si="80"/>
        <v>3.120321770155891E-3</v>
      </c>
      <c r="I726" s="2">
        <f t="shared" si="81"/>
        <v>3.0777994240140374E-3</v>
      </c>
    </row>
    <row r="727" spans="1:9" x14ac:dyDescent="0.25">
      <c r="A727" s="1">
        <v>43010</v>
      </c>
      <c r="B727" s="2">
        <v>3.8739997459671383E-3</v>
      </c>
      <c r="C727" s="2">
        <f t="shared" si="77"/>
        <v>3.289230801159863E-3</v>
      </c>
      <c r="D727" s="3">
        <f t="shared" si="78"/>
        <v>1.0819039263298754E-5</v>
      </c>
      <c r="E727" s="3">
        <f t="shared" si="82"/>
        <v>9.7364079493087939E-6</v>
      </c>
      <c r="F727" s="3">
        <f t="shared" si="83"/>
        <v>9.9517505085932405E-6</v>
      </c>
      <c r="G727" s="10">
        <f t="shared" si="79"/>
        <v>4.0230693139244442</v>
      </c>
      <c r="H727" s="2">
        <f t="shared" si="80"/>
        <v>3.289230801159863E-3</v>
      </c>
      <c r="I727" s="2">
        <f t="shared" si="81"/>
        <v>3.15463952118039E-3</v>
      </c>
    </row>
    <row r="728" spans="1:9" x14ac:dyDescent="0.25">
      <c r="A728" s="1">
        <v>43011</v>
      </c>
      <c r="B728" s="2">
        <v>2.1588536724235219E-3</v>
      </c>
      <c r="C728" s="2">
        <f t="shared" si="77"/>
        <v>1.5740847276162467E-3</v>
      </c>
      <c r="D728" s="3">
        <f t="shared" si="78"/>
        <v>2.4777427297147136E-6</v>
      </c>
      <c r="E728" s="3">
        <f t="shared" si="82"/>
        <v>1.0819039263298754E-5</v>
      </c>
      <c r="F728" s="3">
        <f t="shared" si="83"/>
        <v>1.0439095375722175E-5</v>
      </c>
      <c r="G728" s="10">
        <f t="shared" si="79"/>
        <v>4.5546410331246925</v>
      </c>
      <c r="H728" s="2">
        <f t="shared" si="80"/>
        <v>1.5740847276162467E-3</v>
      </c>
      <c r="I728" s="2">
        <f t="shared" si="81"/>
        <v>3.2309588941554449E-3</v>
      </c>
    </row>
    <row r="729" spans="1:9" x14ac:dyDescent="0.25">
      <c r="A729" s="1">
        <v>43012</v>
      </c>
      <c r="B729" s="2">
        <v>1.2467548864110167E-3</v>
      </c>
      <c r="C729" s="2">
        <f t="shared" si="77"/>
        <v>6.6198594160374162E-4</v>
      </c>
      <c r="D729" s="3">
        <f t="shared" si="78"/>
        <v>4.3822538688099242E-7</v>
      </c>
      <c r="E729" s="3">
        <f t="shared" si="82"/>
        <v>2.4777427297147136E-6</v>
      </c>
      <c r="F729" s="3">
        <f t="shared" si="83"/>
        <v>9.9070983599678673E-6</v>
      </c>
      <c r="G729" s="10">
        <f t="shared" si="79"/>
        <v>4.8576647879483597</v>
      </c>
      <c r="H729" s="2">
        <f t="shared" si="80"/>
        <v>6.6198594160374162E-4</v>
      </c>
      <c r="I729" s="2">
        <f t="shared" si="81"/>
        <v>3.147554345832311E-3</v>
      </c>
    </row>
    <row r="730" spans="1:9" x14ac:dyDescent="0.25">
      <c r="A730" s="1">
        <v>43013</v>
      </c>
      <c r="B730" s="2">
        <v>5.6467565629261252E-3</v>
      </c>
      <c r="C730" s="2">
        <f t="shared" si="77"/>
        <v>5.0619876181188499E-3</v>
      </c>
      <c r="D730" s="3">
        <f t="shared" si="78"/>
        <v>2.5623718645988548E-5</v>
      </c>
      <c r="E730" s="3">
        <f t="shared" si="82"/>
        <v>4.3822538688099242E-7</v>
      </c>
      <c r="F730" s="3">
        <f t="shared" si="83"/>
        <v>9.2746244109204363E-6</v>
      </c>
      <c r="G730" s="10">
        <f t="shared" si="79"/>
        <v>3.4388067124132777</v>
      </c>
      <c r="H730" s="2">
        <f t="shared" si="80"/>
        <v>5.0619876181188499E-3</v>
      </c>
      <c r="I730" s="2">
        <f t="shared" si="81"/>
        <v>3.0454268027520276E-3</v>
      </c>
    </row>
    <row r="731" spans="1:9" x14ac:dyDescent="0.25">
      <c r="A731" s="1">
        <v>43014</v>
      </c>
      <c r="B731" s="2">
        <v>-1.0736382622734686E-3</v>
      </c>
      <c r="C731" s="2">
        <f t="shared" si="77"/>
        <v>-1.6584072070807438E-3</v>
      </c>
      <c r="D731" s="3">
        <f t="shared" si="78"/>
        <v>2.7503144644973529E-6</v>
      </c>
      <c r="E731" s="3">
        <f t="shared" si="82"/>
        <v>2.5623718645988548E-5</v>
      </c>
      <c r="F731" s="3">
        <f t="shared" si="83"/>
        <v>1.1528249569994369E-5</v>
      </c>
      <c r="G731" s="10">
        <f t="shared" si="79"/>
        <v>4.5037697914943466</v>
      </c>
      <c r="H731" s="2">
        <f t="shared" si="80"/>
        <v>1.6584072070807438E-3</v>
      </c>
      <c r="I731" s="2">
        <f t="shared" si="81"/>
        <v>3.3953276086401986E-3</v>
      </c>
    </row>
    <row r="732" spans="1:9" x14ac:dyDescent="0.25">
      <c r="A732" s="1">
        <v>43017</v>
      </c>
      <c r="B732" s="2">
        <v>-1.8043956647432191E-3</v>
      </c>
      <c r="C732" s="2">
        <f t="shared" si="77"/>
        <v>-2.3891646095504943E-3</v>
      </c>
      <c r="D732" s="3">
        <f t="shared" si="78"/>
        <v>5.7081075315285663E-6</v>
      </c>
      <c r="E732" s="3">
        <f t="shared" si="82"/>
        <v>2.7503144644973529E-6</v>
      </c>
      <c r="F732" s="3">
        <f t="shared" si="83"/>
        <v>1.0777099899829522E-5</v>
      </c>
      <c r="G732" s="10">
        <f t="shared" si="79"/>
        <v>4.2981247222369889</v>
      </c>
      <c r="H732" s="2">
        <f t="shared" si="80"/>
        <v>2.3891646095504943E-3</v>
      </c>
      <c r="I732" s="2">
        <f t="shared" si="81"/>
        <v>3.2828493568589955E-3</v>
      </c>
    </row>
    <row r="733" spans="1:9" x14ac:dyDescent="0.25">
      <c r="A733" s="1">
        <v>43018</v>
      </c>
      <c r="B733" s="2">
        <v>2.3224467821731931E-3</v>
      </c>
      <c r="C733" s="2">
        <f t="shared" si="77"/>
        <v>1.7376778373659179E-3</v>
      </c>
      <c r="D733" s="3">
        <f t="shared" si="78"/>
        <v>3.0195242664726933E-6</v>
      </c>
      <c r="E733" s="3">
        <f t="shared" si="82"/>
        <v>5.7081075315285663E-6</v>
      </c>
      <c r="F733" s="3">
        <f t="shared" si="83"/>
        <v>1.0519530157219935E-5</v>
      </c>
      <c r="G733" s="10">
        <f t="shared" si="79"/>
        <v>4.5022303335317142</v>
      </c>
      <c r="H733" s="2">
        <f t="shared" si="80"/>
        <v>1.7376778373659179E-3</v>
      </c>
      <c r="I733" s="2">
        <f t="shared" si="81"/>
        <v>3.2433825178692591E-3</v>
      </c>
    </row>
    <row r="734" spans="1:9" x14ac:dyDescent="0.25">
      <c r="A734" s="1">
        <v>43019</v>
      </c>
      <c r="B734" s="2">
        <v>1.8034689332873111E-3</v>
      </c>
      <c r="C734" s="2">
        <f t="shared" si="77"/>
        <v>1.2186999884800358E-3</v>
      </c>
      <c r="D734" s="3">
        <f t="shared" si="78"/>
        <v>1.4852296619212395E-6</v>
      </c>
      <c r="E734" s="3">
        <f t="shared" si="82"/>
        <v>3.0195242664726933E-6</v>
      </c>
      <c r="F734" s="3">
        <f t="shared" si="83"/>
        <v>1.0028133811703223E-5</v>
      </c>
      <c r="G734" s="10">
        <f t="shared" si="79"/>
        <v>4.6770650403435363</v>
      </c>
      <c r="H734" s="2">
        <f t="shared" si="80"/>
        <v>1.2186999884800358E-3</v>
      </c>
      <c r="I734" s="2">
        <f t="shared" si="81"/>
        <v>3.1667228820506576E-3</v>
      </c>
    </row>
    <row r="735" spans="1:9" x14ac:dyDescent="0.25">
      <c r="A735" s="1">
        <v>43020</v>
      </c>
      <c r="B735" s="2">
        <v>-1.6867300136190755E-3</v>
      </c>
      <c r="C735" s="2">
        <f t="shared" si="77"/>
        <v>-2.2714989584263507E-3</v>
      </c>
      <c r="D735" s="3">
        <f t="shared" si="78"/>
        <v>5.159707518131996E-6</v>
      </c>
      <c r="E735" s="3">
        <f t="shared" si="82"/>
        <v>1.4852296619212395E-6</v>
      </c>
      <c r="F735" s="3">
        <f t="shared" si="83"/>
        <v>9.4819818817325495E-6</v>
      </c>
      <c r="G735" s="10">
        <f t="shared" si="79"/>
        <v>4.3522399612211391</v>
      </c>
      <c r="H735" s="2">
        <f t="shared" si="80"/>
        <v>2.2714989584263507E-3</v>
      </c>
      <c r="I735" s="2">
        <f t="shared" si="81"/>
        <v>3.0792826894802221E-3</v>
      </c>
    </row>
    <row r="736" spans="1:9" x14ac:dyDescent="0.25">
      <c r="A736" s="1">
        <v>43021</v>
      </c>
      <c r="B736" s="2">
        <v>8.7811112025826255E-4</v>
      </c>
      <c r="C736" s="2">
        <f t="shared" si="77"/>
        <v>2.9334217545098744E-4</v>
      </c>
      <c r="D736" s="3">
        <f t="shared" si="78"/>
        <v>8.6049631898317898E-8</v>
      </c>
      <c r="E736" s="3">
        <f t="shared" si="82"/>
        <v>5.159707518131996E-6</v>
      </c>
      <c r="F736" s="3">
        <f t="shared" si="83"/>
        <v>9.4605927557129753E-6</v>
      </c>
      <c r="G736" s="10">
        <f t="shared" si="79"/>
        <v>4.9956697983297378</v>
      </c>
      <c r="H736" s="2">
        <f t="shared" si="80"/>
        <v>2.9334217545098744E-4</v>
      </c>
      <c r="I736" s="2">
        <f t="shared" si="81"/>
        <v>3.0758076590893936E-3</v>
      </c>
    </row>
    <row r="737" spans="1:9" x14ac:dyDescent="0.25">
      <c r="A737" s="1">
        <v>43024</v>
      </c>
      <c r="B737" s="2">
        <v>1.7507647356032052E-3</v>
      </c>
      <c r="C737" s="2">
        <f t="shared" si="77"/>
        <v>1.16599579079593E-3</v>
      </c>
      <c r="D737" s="3">
        <f t="shared" si="78"/>
        <v>1.3595461841538262E-6</v>
      </c>
      <c r="E737" s="3">
        <f t="shared" si="82"/>
        <v>8.6049631898317898E-8</v>
      </c>
      <c r="F737" s="3">
        <f t="shared" si="83"/>
        <v>8.8917890723108351E-6</v>
      </c>
      <c r="G737" s="10">
        <f t="shared" si="79"/>
        <v>4.7310208680625632</v>
      </c>
      <c r="H737" s="2">
        <f t="shared" si="80"/>
        <v>1.16599579079593E-3</v>
      </c>
      <c r="I737" s="2">
        <f t="shared" si="81"/>
        <v>2.9819103058795773E-3</v>
      </c>
    </row>
    <row r="738" spans="1:9" x14ac:dyDescent="0.25">
      <c r="A738" s="1">
        <v>43025</v>
      </c>
      <c r="B738" s="2">
        <v>6.7249495628796119E-4</v>
      </c>
      <c r="C738" s="2">
        <f t="shared" si="77"/>
        <v>8.7726011480686078E-5</v>
      </c>
      <c r="D738" s="3">
        <f t="shared" si="78"/>
        <v>7.695853090309466E-9</v>
      </c>
      <c r="E738" s="3">
        <f t="shared" si="82"/>
        <v>1.3595461841538262E-6</v>
      </c>
      <c r="F738" s="3">
        <f t="shared" si="83"/>
        <v>8.5915605158931006E-6</v>
      </c>
      <c r="G738" s="10">
        <f t="shared" si="79"/>
        <v>5.1092888949557391</v>
      </c>
      <c r="H738" s="2">
        <f t="shared" si="80"/>
        <v>8.7726011480686078E-5</v>
      </c>
      <c r="I738" s="2">
        <f t="shared" si="81"/>
        <v>2.9311363864366839E-3</v>
      </c>
    </row>
    <row r="739" spans="1:9" x14ac:dyDescent="0.25">
      <c r="A739" s="1">
        <v>43026</v>
      </c>
      <c r="B739" s="2">
        <v>7.4237309327340739E-4</v>
      </c>
      <c r="C739" s="2">
        <f t="shared" si="77"/>
        <v>1.5760414846613228E-4</v>
      </c>
      <c r="D739" s="3">
        <f t="shared" si="78"/>
        <v>2.4839067613734666E-8</v>
      </c>
      <c r="E739" s="3">
        <f t="shared" si="82"/>
        <v>7.695853090309466E-9</v>
      </c>
      <c r="F739" s="3">
        <f t="shared" si="83"/>
        <v>8.2127631935100817E-6</v>
      </c>
      <c r="G739" s="10">
        <f t="shared" si="79"/>
        <v>5.1067684096412505</v>
      </c>
      <c r="H739" s="2">
        <f t="shared" si="80"/>
        <v>1.5760414846613228E-4</v>
      </c>
      <c r="I739" s="2">
        <f t="shared" si="81"/>
        <v>2.8657918964066602E-3</v>
      </c>
    </row>
    <row r="740" spans="1:9" x14ac:dyDescent="0.25">
      <c r="A740" s="1">
        <v>43027</v>
      </c>
      <c r="B740" s="2">
        <v>3.2796358042519458E-4</v>
      </c>
      <c r="C740" s="2">
        <f t="shared" si="77"/>
        <v>-2.5680536438208053E-4</v>
      </c>
      <c r="D740" s="3">
        <f t="shared" si="78"/>
        <v>6.594899517541315E-8</v>
      </c>
      <c r="E740" s="3">
        <f t="shared" si="82"/>
        <v>2.4839067613734666E-8</v>
      </c>
      <c r="F740" s="3">
        <f t="shared" si="83"/>
        <v>7.9223705682072433E-6</v>
      </c>
      <c r="G740" s="10">
        <f t="shared" si="79"/>
        <v>5.0885247014829043</v>
      </c>
      <c r="H740" s="2">
        <f t="shared" si="80"/>
        <v>2.5680536438208053E-4</v>
      </c>
      <c r="I740" s="2">
        <f t="shared" si="81"/>
        <v>2.8146705967496879E-3</v>
      </c>
    </row>
    <row r="741" spans="1:9" x14ac:dyDescent="0.25">
      <c r="A741" s="1">
        <v>43028</v>
      </c>
      <c r="B741" s="2">
        <v>5.1168962960073117E-3</v>
      </c>
      <c r="C741" s="2">
        <f t="shared" si="77"/>
        <v>4.5321273512000364E-3</v>
      </c>
      <c r="D741" s="3">
        <f t="shared" si="78"/>
        <v>2.0540178327495457E-5</v>
      </c>
      <c r="E741" s="3">
        <f t="shared" si="82"/>
        <v>6.594899517541315E-8</v>
      </c>
      <c r="F741" s="3">
        <f t="shared" si="83"/>
        <v>7.7027949851839248E-6</v>
      </c>
      <c r="G741" s="10">
        <f t="shared" si="79"/>
        <v>3.5608474926239109</v>
      </c>
      <c r="H741" s="2">
        <f t="shared" si="80"/>
        <v>4.5321273512000364E-3</v>
      </c>
      <c r="I741" s="2">
        <f t="shared" si="81"/>
        <v>2.7753909607808277E-3</v>
      </c>
    </row>
    <row r="742" spans="1:9" x14ac:dyDescent="0.25">
      <c r="A742" s="1">
        <v>43031</v>
      </c>
      <c r="B742" s="2">
        <v>-3.9724915637947555E-3</v>
      </c>
      <c r="C742" s="2">
        <f t="shared" si="77"/>
        <v>-4.5572605086020308E-3</v>
      </c>
      <c r="D742" s="3">
        <f t="shared" si="78"/>
        <v>2.0768623343263642E-5</v>
      </c>
      <c r="E742" s="3">
        <f t="shared" si="82"/>
        <v>2.0540178327495457E-5</v>
      </c>
      <c r="F742" s="3">
        <f t="shared" si="83"/>
        <v>9.762137307848589E-6</v>
      </c>
      <c r="G742" s="10">
        <f t="shared" si="79"/>
        <v>3.6167685718737395</v>
      </c>
      <c r="H742" s="2">
        <f t="shared" si="80"/>
        <v>4.5572605086020308E-3</v>
      </c>
      <c r="I742" s="2">
        <f t="shared" si="81"/>
        <v>3.1244419194231452E-3</v>
      </c>
    </row>
    <row r="743" spans="1:9" x14ac:dyDescent="0.25">
      <c r="A743" s="1">
        <v>43032</v>
      </c>
      <c r="B743" s="2">
        <v>1.6179463387628878E-3</v>
      </c>
      <c r="C743" s="2">
        <f t="shared" si="77"/>
        <v>1.0331773939556126E-3</v>
      </c>
      <c r="D743" s="3">
        <f t="shared" si="78"/>
        <v>1.0674555273809112E-6</v>
      </c>
      <c r="E743" s="3">
        <f t="shared" si="82"/>
        <v>2.0768623343263642E-5</v>
      </c>
      <c r="F743" s="3">
        <f t="shared" si="83"/>
        <v>1.1375878131100516E-5</v>
      </c>
      <c r="G743" s="10">
        <f t="shared" si="79"/>
        <v>4.6925355270825282</v>
      </c>
      <c r="H743" s="2">
        <f t="shared" si="80"/>
        <v>1.0331773939556126E-3</v>
      </c>
      <c r="I743" s="2">
        <f t="shared" si="81"/>
        <v>3.3728145711112724E-3</v>
      </c>
    </row>
    <row r="744" spans="1:9" x14ac:dyDescent="0.25">
      <c r="A744" s="1">
        <v>43033</v>
      </c>
      <c r="B744" s="2">
        <v>-4.6630571438580626E-3</v>
      </c>
      <c r="C744" s="2">
        <f t="shared" si="77"/>
        <v>-5.2478260886653378E-3</v>
      </c>
      <c r="D744" s="3">
        <f t="shared" si="78"/>
        <v>2.7539678656876537E-5</v>
      </c>
      <c r="E744" s="3">
        <f t="shared" si="82"/>
        <v>1.0674555273809112E-6</v>
      </c>
      <c r="F744" s="3">
        <f t="shared" si="83"/>
        <v>1.0476348375849777E-5</v>
      </c>
      <c r="G744" s="10">
        <f t="shared" si="79"/>
        <v>3.4187066229447773</v>
      </c>
      <c r="H744" s="2">
        <f t="shared" si="80"/>
        <v>5.2478260886653378E-3</v>
      </c>
      <c r="I744" s="2">
        <f t="shared" si="81"/>
        <v>3.2367187668763835E-3</v>
      </c>
    </row>
    <row r="745" spans="1:9" x14ac:dyDescent="0.25">
      <c r="A745" s="1">
        <v>43034</v>
      </c>
      <c r="B745" s="2">
        <v>1.2709461705413538E-3</v>
      </c>
      <c r="C745" s="2">
        <f t="shared" si="77"/>
        <v>6.8617722573407873E-4</v>
      </c>
      <c r="D745" s="3">
        <f t="shared" si="78"/>
        <v>4.7083918511611684E-7</v>
      </c>
      <c r="E745" s="3">
        <f t="shared" si="82"/>
        <v>2.7539678656876537E-5</v>
      </c>
      <c r="F745" s="3">
        <f t="shared" si="83"/>
        <v>1.2663997257005403E-5</v>
      </c>
      <c r="G745" s="10">
        <f t="shared" si="79"/>
        <v>4.7524070705407064</v>
      </c>
      <c r="H745" s="2">
        <f t="shared" si="80"/>
        <v>6.8617722573407873E-4</v>
      </c>
      <c r="I745" s="2">
        <f t="shared" si="81"/>
        <v>3.5586510445680683E-3</v>
      </c>
    </row>
    <row r="746" spans="1:9" x14ac:dyDescent="0.25">
      <c r="A746" s="1">
        <v>43035</v>
      </c>
      <c r="B746" s="2">
        <v>8.0729573504141339E-3</v>
      </c>
      <c r="C746" s="2">
        <f t="shared" si="77"/>
        <v>7.4881884056068587E-3</v>
      </c>
      <c r="D746" s="3">
        <f t="shared" si="78"/>
        <v>5.6072965597864986E-5</v>
      </c>
      <c r="E746" s="3">
        <f t="shared" si="82"/>
        <v>4.7083918511611684E-7</v>
      </c>
      <c r="F746" s="3">
        <f t="shared" si="83"/>
        <v>1.1405243262863499E-5</v>
      </c>
      <c r="G746" s="10">
        <f t="shared" si="79"/>
        <v>2.7802713553969673</v>
      </c>
      <c r="H746" s="2">
        <f t="shared" si="80"/>
        <v>7.4881884056068587E-3</v>
      </c>
      <c r="I746" s="2">
        <f t="shared" si="81"/>
        <v>3.3771649741852262E-3</v>
      </c>
    </row>
    <row r="747" spans="1:9" x14ac:dyDescent="0.25">
      <c r="A747" s="1">
        <v>43038</v>
      </c>
      <c r="B747" s="2">
        <v>-3.1924744388955872E-3</v>
      </c>
      <c r="C747" s="2">
        <f t="shared" si="77"/>
        <v>-3.7772433837028625E-3</v>
      </c>
      <c r="D747" s="3">
        <f t="shared" si="78"/>
        <v>1.4267567579727051E-5</v>
      </c>
      <c r="E747" s="3">
        <f t="shared" si="82"/>
        <v>5.6072965597864986E-5</v>
      </c>
      <c r="F747" s="3">
        <f t="shared" si="83"/>
        <v>1.6486716435417899E-5</v>
      </c>
      <c r="G747" s="10">
        <f t="shared" si="79"/>
        <v>3.8830630244570088</v>
      </c>
      <c r="H747" s="2">
        <f t="shared" si="80"/>
        <v>3.7772433837028625E-3</v>
      </c>
      <c r="I747" s="2">
        <f t="shared" si="81"/>
        <v>4.0603837793265181E-3</v>
      </c>
    </row>
    <row r="748" spans="1:9" x14ac:dyDescent="0.25">
      <c r="A748" s="1">
        <v>43039</v>
      </c>
      <c r="B748" s="2">
        <v>9.4448525553580964E-4</v>
      </c>
      <c r="C748" s="2">
        <f t="shared" si="77"/>
        <v>3.5971631072853453E-4</v>
      </c>
      <c r="D748" s="3">
        <f t="shared" si="78"/>
        <v>1.2939582420414762E-7</v>
      </c>
      <c r="E748" s="3">
        <f t="shared" si="82"/>
        <v>1.4267567579727051E-5</v>
      </c>
      <c r="F748" s="3">
        <f t="shared" si="83"/>
        <v>1.5856503696860892E-5</v>
      </c>
      <c r="G748" s="10">
        <f t="shared" si="79"/>
        <v>4.7424831504492051</v>
      </c>
      <c r="H748" s="2">
        <f t="shared" si="80"/>
        <v>3.5971631072853453E-4</v>
      </c>
      <c r="I748" s="2">
        <f t="shared" si="81"/>
        <v>3.9820225635800828E-3</v>
      </c>
    </row>
    <row r="749" spans="1:9" x14ac:dyDescent="0.25">
      <c r="A749" s="1">
        <v>43040</v>
      </c>
      <c r="B749" s="2">
        <v>1.5920722567817069E-3</v>
      </c>
      <c r="C749" s="2">
        <f t="shared" si="77"/>
        <v>1.0073033119744317E-3</v>
      </c>
      <c r="D749" s="3">
        <f t="shared" si="78"/>
        <v>1.0146599623146594E-6</v>
      </c>
      <c r="E749" s="3">
        <f t="shared" si="82"/>
        <v>1.2939582420414762E-7</v>
      </c>
      <c r="F749" s="3">
        <f t="shared" si="83"/>
        <v>1.3831233890698818E-5</v>
      </c>
      <c r="G749" s="10">
        <f t="shared" si="79"/>
        <v>4.6302928201236</v>
      </c>
      <c r="H749" s="2">
        <f t="shared" si="80"/>
        <v>1.0073033119744317E-3</v>
      </c>
      <c r="I749" s="2">
        <f t="shared" si="81"/>
        <v>3.7190366885389578E-3</v>
      </c>
    </row>
    <row r="750" spans="1:9" x14ac:dyDescent="0.25">
      <c r="A750" s="1">
        <v>43041</v>
      </c>
      <c r="B750" s="2">
        <v>1.8996960486306058E-4</v>
      </c>
      <c r="C750" s="2">
        <f t="shared" si="77"/>
        <v>-3.9479933994421453E-4</v>
      </c>
      <c r="D750" s="3">
        <f t="shared" si="78"/>
        <v>1.5586651882038746E-7</v>
      </c>
      <c r="E750" s="3">
        <f t="shared" si="82"/>
        <v>1.0146599623146594E-6</v>
      </c>
      <c r="F750" s="3">
        <f t="shared" si="83"/>
        <v>1.2365016077758354E-5</v>
      </c>
      <c r="G750" s="10">
        <f t="shared" si="79"/>
        <v>4.8448985289226716</v>
      </c>
      <c r="H750" s="2">
        <f t="shared" si="80"/>
        <v>3.9479933994421453E-4</v>
      </c>
      <c r="I750" s="2">
        <f t="shared" si="81"/>
        <v>3.5163924806196414E-3</v>
      </c>
    </row>
    <row r="751" spans="1:9" x14ac:dyDescent="0.25">
      <c r="A751" s="1">
        <v>43042</v>
      </c>
      <c r="B751" s="2">
        <v>3.0970792875555375E-3</v>
      </c>
      <c r="C751" s="2">
        <f t="shared" si="77"/>
        <v>2.5123103427482623E-3</v>
      </c>
      <c r="D751" s="3">
        <f t="shared" si="78"/>
        <v>6.3117032582798908E-6</v>
      </c>
      <c r="E751" s="3">
        <f t="shared" si="82"/>
        <v>1.5586651882038746E-7</v>
      </c>
      <c r="F751" s="3">
        <f t="shared" si="83"/>
        <v>1.1140279300650948E-5</v>
      </c>
      <c r="G751" s="10">
        <f t="shared" si="79"/>
        <v>4.2566186729334934</v>
      </c>
      <c r="H751" s="2">
        <f t="shared" si="80"/>
        <v>2.5123103427482623E-3</v>
      </c>
      <c r="I751" s="2">
        <f t="shared" si="81"/>
        <v>3.3377056941334641E-3</v>
      </c>
    </row>
    <row r="752" spans="1:9" x14ac:dyDescent="0.25">
      <c r="A752" s="1">
        <v>43045</v>
      </c>
      <c r="B752" s="2">
        <v>1.2713305304810074E-3</v>
      </c>
      <c r="C752" s="2">
        <f t="shared" si="77"/>
        <v>6.8656158567373231E-4</v>
      </c>
      <c r="D752" s="3">
        <f t="shared" si="78"/>
        <v>4.7136681092282968E-7</v>
      </c>
      <c r="E752" s="3">
        <f t="shared" si="82"/>
        <v>6.3117032582798908E-6</v>
      </c>
      <c r="F752" s="3">
        <f t="shared" si="83"/>
        <v>1.0865444386524639E-5</v>
      </c>
      <c r="G752" s="10">
        <f t="shared" si="79"/>
        <v>4.8135304163906705</v>
      </c>
      <c r="H752" s="2">
        <f t="shared" si="80"/>
        <v>6.8656158567373231E-4</v>
      </c>
      <c r="I752" s="2">
        <f t="shared" si="81"/>
        <v>3.2962773527912726E-3</v>
      </c>
    </row>
    <row r="753" spans="1:9" x14ac:dyDescent="0.25">
      <c r="A753" s="1">
        <v>43046</v>
      </c>
      <c r="B753" s="2">
        <v>-1.8910668318461443E-4</v>
      </c>
      <c r="C753" s="2">
        <f t="shared" si="77"/>
        <v>-7.7387562799188954E-4</v>
      </c>
      <c r="D753" s="3">
        <f t="shared" si="78"/>
        <v>5.9888348759984144E-7</v>
      </c>
      <c r="E753" s="3">
        <f t="shared" si="82"/>
        <v>4.7136681092282968E-7</v>
      </c>
      <c r="F753" s="3">
        <f t="shared" si="83"/>
        <v>1.001763813805617E-5</v>
      </c>
      <c r="G753" s="10">
        <f t="shared" si="79"/>
        <v>4.8179289968766454</v>
      </c>
      <c r="H753" s="2">
        <f t="shared" si="80"/>
        <v>7.7387562799188954E-4</v>
      </c>
      <c r="I753" s="2">
        <f t="shared" si="81"/>
        <v>3.1650652660026096E-3</v>
      </c>
    </row>
    <row r="754" spans="1:9" x14ac:dyDescent="0.25">
      <c r="A754" s="1">
        <v>43047</v>
      </c>
      <c r="B754" s="2">
        <v>1.4436587098169973E-3</v>
      </c>
      <c r="C754" s="2">
        <f t="shared" si="77"/>
        <v>8.5888976500972218E-4</v>
      </c>
      <c r="D754" s="3">
        <f t="shared" si="78"/>
        <v>7.3769162843845577E-7</v>
      </c>
      <c r="E754" s="3">
        <f t="shared" si="82"/>
        <v>5.9888348759984144E-7</v>
      </c>
      <c r="F754" s="3">
        <f t="shared" si="83"/>
        <v>9.3773993973565539E-6</v>
      </c>
      <c r="G754" s="10">
        <f t="shared" si="79"/>
        <v>4.8149805280578333</v>
      </c>
      <c r="H754" s="2">
        <f t="shared" si="80"/>
        <v>8.5888976500972218E-4</v>
      </c>
      <c r="I754" s="2">
        <f t="shared" si="81"/>
        <v>3.0622539733595831E-3</v>
      </c>
    </row>
    <row r="755" spans="1:9" x14ac:dyDescent="0.25">
      <c r="A755" s="1">
        <v>43048</v>
      </c>
      <c r="B755" s="2">
        <v>-3.761977813581785E-3</v>
      </c>
      <c r="C755" s="2">
        <f t="shared" si="77"/>
        <v>-4.3467467583890602E-3</v>
      </c>
      <c r="D755" s="3">
        <f t="shared" si="78"/>
        <v>1.8894207381565803E-5</v>
      </c>
      <c r="E755" s="3">
        <f t="shared" si="82"/>
        <v>7.3769162843845577E-7</v>
      </c>
      <c r="F755" s="3">
        <f t="shared" si="83"/>
        <v>8.8985372586785927E-6</v>
      </c>
      <c r="G755" s="10">
        <f t="shared" si="79"/>
        <v>3.6645120709034074</v>
      </c>
      <c r="H755" s="2">
        <f t="shared" si="80"/>
        <v>4.3467467583890602E-3</v>
      </c>
      <c r="I755" s="2">
        <f t="shared" si="81"/>
        <v>2.9830416119589402E-3</v>
      </c>
    </row>
    <row r="756" spans="1:9" x14ac:dyDescent="0.25">
      <c r="A756" s="1">
        <v>43049</v>
      </c>
      <c r="B756" s="2">
        <v>-8.976174447306029E-4</v>
      </c>
      <c r="C756" s="2">
        <f t="shared" si="77"/>
        <v>-1.4823863895378781E-3</v>
      </c>
      <c r="D756" s="3">
        <f t="shared" si="78"/>
        <v>2.1974694078871457E-6</v>
      </c>
      <c r="E756" s="3">
        <f t="shared" si="82"/>
        <v>1.8894207381565803E-5</v>
      </c>
      <c r="F756" s="3">
        <f t="shared" si="83"/>
        <v>1.0505530243836532E-5</v>
      </c>
      <c r="G756" s="10">
        <f t="shared" si="79"/>
        <v>4.5813032485290535</v>
      </c>
      <c r="H756" s="2">
        <f t="shared" si="80"/>
        <v>1.4823863895378781E-3</v>
      </c>
      <c r="I756" s="2">
        <f t="shared" si="81"/>
        <v>3.241223572022845E-3</v>
      </c>
    </row>
    <row r="757" spans="1:9" x14ac:dyDescent="0.25">
      <c r="A757" s="1">
        <v>43052</v>
      </c>
      <c r="B757" s="2">
        <v>9.8361925415324514E-4</v>
      </c>
      <c r="C757" s="2">
        <f t="shared" si="77"/>
        <v>3.9885030934597003E-4</v>
      </c>
      <c r="D757" s="3">
        <f t="shared" si="78"/>
        <v>1.59081569265376E-7</v>
      </c>
      <c r="E757" s="3">
        <f t="shared" si="82"/>
        <v>2.1974694078871457E-6</v>
      </c>
      <c r="F757" s="3">
        <f t="shared" si="83"/>
        <v>9.9278461850035806E-6</v>
      </c>
      <c r="G757" s="10">
        <f t="shared" si="79"/>
        <v>4.940351272281724</v>
      </c>
      <c r="H757" s="2">
        <f t="shared" si="80"/>
        <v>3.9885030934597003E-4</v>
      </c>
      <c r="I757" s="2">
        <f t="shared" si="81"/>
        <v>3.1508484865197155E-3</v>
      </c>
    </row>
    <row r="758" spans="1:9" x14ac:dyDescent="0.25">
      <c r="A758" s="1">
        <v>43053</v>
      </c>
      <c r="B758" s="2">
        <v>-2.309620711533511E-3</v>
      </c>
      <c r="C758" s="2">
        <f t="shared" si="77"/>
        <v>-2.8943896563407862E-3</v>
      </c>
      <c r="D758" s="3">
        <f t="shared" si="78"/>
        <v>8.3774914827325345E-6</v>
      </c>
      <c r="E758" s="3">
        <f t="shared" si="82"/>
        <v>1.59081569265376E-7</v>
      </c>
      <c r="F758" s="3">
        <f t="shared" si="83"/>
        <v>9.2602456288892201E-6</v>
      </c>
      <c r="G758" s="10">
        <f t="shared" si="79"/>
        <v>4.1505999686627764</v>
      </c>
      <c r="H758" s="2">
        <f t="shared" si="80"/>
        <v>2.8943896563407862E-3</v>
      </c>
      <c r="I758" s="2">
        <f t="shared" si="81"/>
        <v>3.0430651700036298E-3</v>
      </c>
    </row>
    <row r="759" spans="1:9" x14ac:dyDescent="0.25">
      <c r="A759" s="1">
        <v>43054</v>
      </c>
      <c r="B759" s="2">
        <v>-5.5256759743608219E-3</v>
      </c>
      <c r="C759" s="2">
        <f t="shared" si="77"/>
        <v>-6.1104449191680971E-3</v>
      </c>
      <c r="D759" s="3">
        <f t="shared" si="78"/>
        <v>3.733753711018721E-5</v>
      </c>
      <c r="E759" s="3">
        <f t="shared" si="82"/>
        <v>8.3774914827325345E-6</v>
      </c>
      <c r="F759" s="3">
        <f t="shared" si="83"/>
        <v>9.6397904440350384E-6</v>
      </c>
      <c r="G759" s="10">
        <f t="shared" si="79"/>
        <v>3.1135952296818044</v>
      </c>
      <c r="H759" s="2">
        <f t="shared" si="80"/>
        <v>6.1104449191680971E-3</v>
      </c>
      <c r="I759" s="2">
        <f t="shared" si="81"/>
        <v>3.1048011923527469E-3</v>
      </c>
    </row>
    <row r="760" spans="1:9" x14ac:dyDescent="0.25">
      <c r="A760" s="1">
        <v>43055</v>
      </c>
      <c r="B760" s="2">
        <v>8.1961460177335521E-3</v>
      </c>
      <c r="C760" s="2">
        <f t="shared" si="77"/>
        <v>7.6113770729262769E-3</v>
      </c>
      <c r="D760" s="3">
        <f t="shared" si="78"/>
        <v>5.7933060946267777E-5</v>
      </c>
      <c r="E760" s="3">
        <f t="shared" si="82"/>
        <v>3.733753711018721E-5</v>
      </c>
      <c r="F760" s="3">
        <f t="shared" si="83"/>
        <v>1.3085117395923106E-5</v>
      </c>
      <c r="G760" s="10">
        <f t="shared" si="79"/>
        <v>2.8247313445340976</v>
      </c>
      <c r="H760" s="2">
        <f t="shared" si="80"/>
        <v>7.6113770729262769E-3</v>
      </c>
      <c r="I760" s="2">
        <f t="shared" si="81"/>
        <v>3.617335676423064E-3</v>
      </c>
    </row>
    <row r="761" spans="1:9" x14ac:dyDescent="0.25">
      <c r="A761" s="1">
        <v>43056</v>
      </c>
      <c r="B761" s="2">
        <v>-2.6260422951377427E-3</v>
      </c>
      <c r="C761" s="2">
        <f t="shared" si="77"/>
        <v>-3.2108112399450179E-3</v>
      </c>
      <c r="D761" s="3">
        <f t="shared" si="78"/>
        <v>1.0309308818557263E-5</v>
      </c>
      <c r="E761" s="3">
        <f t="shared" si="82"/>
        <v>5.7933060946267777E-5</v>
      </c>
      <c r="F761" s="3">
        <f t="shared" si="83"/>
        <v>1.7985296749066473E-5</v>
      </c>
      <c r="G761" s="10">
        <f t="shared" si="79"/>
        <v>4.0127260604060124</v>
      </c>
      <c r="H761" s="2">
        <f t="shared" si="80"/>
        <v>3.2108112399450179E-3</v>
      </c>
      <c r="I761" s="2">
        <f t="shared" si="81"/>
        <v>4.2409075383774255E-3</v>
      </c>
    </row>
    <row r="762" spans="1:9" x14ac:dyDescent="0.25">
      <c r="A762" s="1">
        <v>43059</v>
      </c>
      <c r="B762" s="2">
        <v>1.275762452255913E-3</v>
      </c>
      <c r="C762" s="2">
        <f t="shared" si="77"/>
        <v>6.9099350744863789E-4</v>
      </c>
      <c r="D762" s="3">
        <f t="shared" si="78"/>
        <v>4.774720273361708E-7</v>
      </c>
      <c r="E762" s="3">
        <f t="shared" si="82"/>
        <v>1.0309308818557263E-5</v>
      </c>
      <c r="F762" s="3">
        <f t="shared" si="83"/>
        <v>1.6581841748468863E-5</v>
      </c>
      <c r="G762" s="10">
        <f t="shared" si="79"/>
        <v>4.6407634641260032</v>
      </c>
      <c r="H762" s="2">
        <f t="shared" si="80"/>
        <v>6.9099350744863789E-4</v>
      </c>
      <c r="I762" s="2">
        <f t="shared" si="81"/>
        <v>4.0720807639914097E-3</v>
      </c>
    </row>
    <row r="763" spans="1:9" x14ac:dyDescent="0.25">
      <c r="A763" s="1">
        <v>43060</v>
      </c>
      <c r="B763" s="2">
        <v>6.5410860758907674E-3</v>
      </c>
      <c r="C763" s="2">
        <f t="shared" si="77"/>
        <v>5.9563171310834922E-3</v>
      </c>
      <c r="D763" s="3">
        <f t="shared" si="78"/>
        <v>3.5477713766038684E-5</v>
      </c>
      <c r="E763" s="3">
        <f t="shared" si="82"/>
        <v>4.774720273361708E-7</v>
      </c>
      <c r="F763" s="3">
        <f t="shared" si="83"/>
        <v>1.4428754449970504E-5</v>
      </c>
      <c r="G763" s="10">
        <f t="shared" si="79"/>
        <v>3.3119339906311587</v>
      </c>
      <c r="H763" s="2">
        <f t="shared" si="80"/>
        <v>5.9563171310834922E-3</v>
      </c>
      <c r="I763" s="2">
        <f t="shared" si="81"/>
        <v>3.798520034167321E-3</v>
      </c>
    </row>
    <row r="764" spans="1:9" x14ac:dyDescent="0.25">
      <c r="A764" s="1">
        <v>43061</v>
      </c>
      <c r="B764" s="2">
        <v>-7.5027991212117673E-4</v>
      </c>
      <c r="C764" s="2">
        <f t="shared" si="77"/>
        <v>-1.3350488569284519E-3</v>
      </c>
      <c r="D764" s="3">
        <f t="shared" si="78"/>
        <v>1.7823554503859661E-6</v>
      </c>
      <c r="E764" s="3">
        <f t="shared" si="82"/>
        <v>3.5477713766038684E-5</v>
      </c>
      <c r="F764" s="3">
        <f t="shared" si="83"/>
        <v>1.6577559529222662E-5</v>
      </c>
      <c r="G764" s="10">
        <f t="shared" si="79"/>
        <v>4.4826865652508063</v>
      </c>
      <c r="H764" s="2">
        <f t="shared" si="80"/>
        <v>1.3350488569284519E-3</v>
      </c>
      <c r="I764" s="2">
        <f t="shared" si="81"/>
        <v>4.071554927693186E-3</v>
      </c>
    </row>
    <row r="765" spans="1:9" x14ac:dyDescent="0.25">
      <c r="A765" s="1">
        <v>43063</v>
      </c>
      <c r="B765" s="2">
        <v>2.056155374497548E-3</v>
      </c>
      <c r="C765" s="2">
        <f t="shared" si="77"/>
        <v>1.4713864296902728E-3</v>
      </c>
      <c r="D765" s="3">
        <f t="shared" si="78"/>
        <v>2.1649780254766884E-6</v>
      </c>
      <c r="E765" s="3">
        <f t="shared" si="82"/>
        <v>1.7823554503859661E-6</v>
      </c>
      <c r="F765" s="3">
        <f t="shared" si="83"/>
        <v>1.4567495673156801E-5</v>
      </c>
      <c r="G765" s="10">
        <f t="shared" si="79"/>
        <v>4.4897029357625353</v>
      </c>
      <c r="H765" s="2">
        <f t="shared" si="80"/>
        <v>1.4713864296902728E-3</v>
      </c>
      <c r="I765" s="2">
        <f t="shared" si="81"/>
        <v>3.8167388793519529E-3</v>
      </c>
    </row>
    <row r="766" spans="1:9" x14ac:dyDescent="0.25">
      <c r="A766" s="1">
        <v>43066</v>
      </c>
      <c r="B766" s="2">
        <v>-3.8425772934425062E-4</v>
      </c>
      <c r="C766" s="2">
        <f t="shared" si="77"/>
        <v>-9.6902667415152573E-4</v>
      </c>
      <c r="D766" s="3">
        <f t="shared" si="78"/>
        <v>9.390126952171672E-7</v>
      </c>
      <c r="E766" s="3">
        <f t="shared" si="82"/>
        <v>2.1649780254766884E-6</v>
      </c>
      <c r="F766" s="3">
        <f t="shared" si="83"/>
        <v>1.30582940785379E-5</v>
      </c>
      <c r="G766" s="10">
        <f t="shared" si="79"/>
        <v>4.6617372701411277</v>
      </c>
      <c r="H766" s="2">
        <f t="shared" si="80"/>
        <v>9.6902667415152573E-4</v>
      </c>
      <c r="I766" s="2">
        <f t="shared" si="81"/>
        <v>3.6136261675134436E-3</v>
      </c>
    </row>
    <row r="767" spans="1:9" x14ac:dyDescent="0.25">
      <c r="A767" s="1">
        <v>43067</v>
      </c>
      <c r="B767" s="2">
        <v>9.8484673755101504E-3</v>
      </c>
      <c r="C767" s="2">
        <f t="shared" si="77"/>
        <v>9.2636984307028752E-3</v>
      </c>
      <c r="D767" s="3">
        <f t="shared" si="78"/>
        <v>8.5816108615006915E-5</v>
      </c>
      <c r="E767" s="3">
        <f t="shared" si="82"/>
        <v>9.390126952171672E-7</v>
      </c>
      <c r="F767" s="3">
        <f t="shared" si="83"/>
        <v>1.1760424350391239E-5</v>
      </c>
      <c r="G767" s="10">
        <f t="shared" si="79"/>
        <v>2.2809375023315992</v>
      </c>
      <c r="H767" s="2">
        <f t="shared" si="80"/>
        <v>9.2636984307028752E-3</v>
      </c>
      <c r="I767" s="2">
        <f t="shared" si="81"/>
        <v>3.4293475108818062E-3</v>
      </c>
    </row>
    <row r="768" spans="1:9" x14ac:dyDescent="0.25">
      <c r="A768" s="1">
        <v>43068</v>
      </c>
      <c r="B768" s="2">
        <v>-3.6923685973555553E-4</v>
      </c>
      <c r="C768" s="2">
        <f t="shared" si="77"/>
        <v>-9.5400580454283064E-4</v>
      </c>
      <c r="D768" s="3">
        <f t="shared" si="78"/>
        <v>9.101270751014136E-7</v>
      </c>
      <c r="E768" s="3">
        <f t="shared" si="82"/>
        <v>8.5816108615006915E-5</v>
      </c>
      <c r="F768" s="3">
        <f t="shared" si="83"/>
        <v>1.9998491002705041E-5</v>
      </c>
      <c r="G768" s="10">
        <f t="shared" si="79"/>
        <v>4.5034494569917509</v>
      </c>
      <c r="H768" s="2">
        <f t="shared" si="80"/>
        <v>9.5400580454283064E-4</v>
      </c>
      <c r="I768" s="2">
        <f t="shared" si="81"/>
        <v>4.4719672407906837E-3</v>
      </c>
    </row>
    <row r="769" spans="1:9" x14ac:dyDescent="0.25">
      <c r="A769" s="1">
        <v>43069</v>
      </c>
      <c r="B769" s="2">
        <v>8.1909469282996916E-3</v>
      </c>
      <c r="C769" s="2">
        <f t="shared" si="77"/>
        <v>7.6061779834924164E-3</v>
      </c>
      <c r="D769" s="3">
        <f t="shared" si="78"/>
        <v>5.785394351656476E-5</v>
      </c>
      <c r="E769" s="3">
        <f t="shared" si="82"/>
        <v>9.101270751014136E-7</v>
      </c>
      <c r="F769" s="3">
        <f t="shared" si="83"/>
        <v>1.7111946810404678E-5</v>
      </c>
      <c r="G769" s="10">
        <f t="shared" si="79"/>
        <v>2.9559947011457899</v>
      </c>
      <c r="H769" s="2">
        <f t="shared" si="80"/>
        <v>7.6061779834924164E-3</v>
      </c>
      <c r="I769" s="2">
        <f t="shared" si="81"/>
        <v>4.1366588946158802E-3</v>
      </c>
    </row>
    <row r="770" spans="1:9" x14ac:dyDescent="0.25">
      <c r="A770" s="1">
        <v>43070</v>
      </c>
      <c r="B770" s="2">
        <v>-2.0244902892453398E-3</v>
      </c>
      <c r="C770" s="2">
        <f t="shared" si="77"/>
        <v>-2.609259234052615E-3</v>
      </c>
      <c r="D770" s="3">
        <f t="shared" si="78"/>
        <v>6.8082337504888389E-6</v>
      </c>
      <c r="E770" s="3">
        <f t="shared" si="82"/>
        <v>5.785394351656476E-5</v>
      </c>
      <c r="F770" s="3">
        <f t="shared" si="83"/>
        <v>2.1083560111494648E-5</v>
      </c>
      <c r="G770" s="10">
        <f t="shared" si="79"/>
        <v>4.1221036968399387</v>
      </c>
      <c r="H770" s="2">
        <f t="shared" si="80"/>
        <v>2.609259234052615E-3</v>
      </c>
      <c r="I770" s="2">
        <f t="shared" si="81"/>
        <v>4.5916837991628575E-3</v>
      </c>
    </row>
    <row r="771" spans="1:9" x14ac:dyDescent="0.25">
      <c r="A771" s="1">
        <v>43073</v>
      </c>
      <c r="B771" s="2">
        <v>-1.0521455442770167E-3</v>
      </c>
      <c r="C771" s="2">
        <f t="shared" si="77"/>
        <v>-1.6369144890842919E-3</v>
      </c>
      <c r="D771" s="3">
        <f t="shared" si="78"/>
        <v>2.6794890445740884E-6</v>
      </c>
      <c r="E771" s="3">
        <f t="shared" si="82"/>
        <v>6.8082337504888389E-6</v>
      </c>
      <c r="F771" s="3">
        <f t="shared" si="83"/>
        <v>1.8591173007608767E-5</v>
      </c>
      <c r="G771" s="10">
        <f t="shared" si="79"/>
        <v>4.3736240967146927</v>
      </c>
      <c r="H771" s="2">
        <f t="shared" si="80"/>
        <v>1.6369144890842919E-3</v>
      </c>
      <c r="I771" s="2">
        <f t="shared" si="81"/>
        <v>4.3117482542013941E-3</v>
      </c>
    </row>
    <row r="772" spans="1:9" x14ac:dyDescent="0.25">
      <c r="A772" s="1">
        <v>43074</v>
      </c>
      <c r="B772" s="2">
        <v>-3.7394295759706209E-3</v>
      </c>
      <c r="C772" s="2">
        <f t="shared" si="77"/>
        <v>-4.3241985207778961E-3</v>
      </c>
      <c r="D772" s="3">
        <f t="shared" si="78"/>
        <v>1.8698692847097744E-5</v>
      </c>
      <c r="E772" s="3">
        <f t="shared" si="82"/>
        <v>2.6794890445740884E-6</v>
      </c>
      <c r="F772" s="3">
        <f t="shared" si="83"/>
        <v>1.6218745833980723E-5</v>
      </c>
      <c r="G772" s="10">
        <f t="shared" si="79"/>
        <v>3.7477895331736075</v>
      </c>
      <c r="H772" s="2">
        <f t="shared" si="80"/>
        <v>4.3241985207778961E-3</v>
      </c>
      <c r="I772" s="2">
        <f t="shared" si="81"/>
        <v>4.0272504061680502E-3</v>
      </c>
    </row>
    <row r="773" spans="1:9" x14ac:dyDescent="0.25">
      <c r="A773" s="1">
        <v>43075</v>
      </c>
      <c r="B773" s="2">
        <v>-1.1408709408766704E-4</v>
      </c>
      <c r="C773" s="2">
        <f t="shared" si="77"/>
        <v>-6.9885603889494215E-4</v>
      </c>
      <c r="D773" s="3">
        <f t="shared" si="78"/>
        <v>4.8839976309992886E-7</v>
      </c>
      <c r="E773" s="3">
        <f t="shared" si="82"/>
        <v>1.8698692847097744E-5</v>
      </c>
      <c r="F773" s="3">
        <f t="shared" si="83"/>
        <v>1.613210973546797E-5</v>
      </c>
      <c r="G773" s="10">
        <f t="shared" si="79"/>
        <v>4.6502051072503257</v>
      </c>
      <c r="H773" s="2">
        <f t="shared" si="80"/>
        <v>6.9885603889494215E-4</v>
      </c>
      <c r="I773" s="2">
        <f t="shared" si="81"/>
        <v>4.0164797690848599E-3</v>
      </c>
    </row>
    <row r="774" spans="1:9" x14ac:dyDescent="0.25">
      <c r="A774" s="1">
        <v>43076</v>
      </c>
      <c r="B774" s="2">
        <v>2.9323728639507607E-3</v>
      </c>
      <c r="C774" s="2">
        <f t="shared" si="77"/>
        <v>2.3476039191434855E-3</v>
      </c>
      <c r="D774" s="3">
        <f t="shared" si="78"/>
        <v>5.5112441611778526E-6</v>
      </c>
      <c r="E774" s="3">
        <f t="shared" si="82"/>
        <v>4.8839976309992886E-7</v>
      </c>
      <c r="F774" s="3">
        <f t="shared" si="83"/>
        <v>1.4082955998541741E-5</v>
      </c>
      <c r="G774" s="10">
        <f t="shared" si="79"/>
        <v>4.2665525798369055</v>
      </c>
      <c r="H774" s="2">
        <f t="shared" si="80"/>
        <v>2.3476039191434855E-3</v>
      </c>
      <c r="I774" s="2">
        <f t="shared" si="81"/>
        <v>3.7527264753165453E-3</v>
      </c>
    </row>
    <row r="775" spans="1:9" x14ac:dyDescent="0.25">
      <c r="A775" s="1">
        <v>43077</v>
      </c>
      <c r="B775" s="2">
        <v>5.5062988721947814E-3</v>
      </c>
      <c r="C775" s="2">
        <f t="shared" si="77"/>
        <v>4.9215299273875062E-3</v>
      </c>
      <c r="D775" s="3">
        <f t="shared" si="78"/>
        <v>2.4221456826170873E-5</v>
      </c>
      <c r="E775" s="3">
        <f t="shared" si="82"/>
        <v>5.5112441611778526E-6</v>
      </c>
      <c r="F775" s="3">
        <f t="shared" si="83"/>
        <v>1.3048713509913922E-5</v>
      </c>
      <c r="G775" s="10">
        <f t="shared" si="79"/>
        <v>3.5678267860744972</v>
      </c>
      <c r="H775" s="2">
        <f t="shared" si="80"/>
        <v>4.9215299273875062E-3</v>
      </c>
      <c r="I775" s="2">
        <f t="shared" si="81"/>
        <v>3.6123003072715204E-3</v>
      </c>
    </row>
    <row r="776" spans="1:9" x14ac:dyDescent="0.25">
      <c r="A776" s="1">
        <v>43080</v>
      </c>
      <c r="B776" s="2">
        <v>3.2019611540636816E-3</v>
      </c>
      <c r="C776" s="2">
        <f t="shared" si="77"/>
        <v>2.6171922092564064E-3</v>
      </c>
      <c r="D776" s="3">
        <f t="shared" si="78"/>
        <v>6.8496950601924299E-6</v>
      </c>
      <c r="E776" s="3">
        <f t="shared" si="82"/>
        <v>2.4221456826170873E-5</v>
      </c>
      <c r="F776" s="3">
        <f t="shared" si="83"/>
        <v>1.4287479704834051E-5</v>
      </c>
      <c r="G776" s="10">
        <f t="shared" si="79"/>
        <v>4.19251510412822</v>
      </c>
      <c r="H776" s="2">
        <f t="shared" si="80"/>
        <v>2.6171922092564064E-3</v>
      </c>
      <c r="I776" s="2">
        <f t="shared" si="81"/>
        <v>3.7798782658749809E-3</v>
      </c>
    </row>
    <row r="777" spans="1:9" x14ac:dyDescent="0.25">
      <c r="A777" s="1">
        <v>43081</v>
      </c>
      <c r="B777" s="2">
        <v>1.5488780033008354E-3</v>
      </c>
      <c r="C777" s="2">
        <f t="shared" si="77"/>
        <v>9.6410905849356025E-4</v>
      </c>
      <c r="D777" s="3">
        <f t="shared" si="78"/>
        <v>9.2950627666933915E-7</v>
      </c>
      <c r="E777" s="3">
        <f t="shared" si="82"/>
        <v>6.8496950601924299E-6</v>
      </c>
      <c r="F777" s="3">
        <f t="shared" si="83"/>
        <v>1.3352211719247349E-5</v>
      </c>
      <c r="G777" s="10">
        <f t="shared" si="79"/>
        <v>4.6549216578338273</v>
      </c>
      <c r="H777" s="2">
        <f t="shared" si="80"/>
        <v>9.6410905849356025E-4</v>
      </c>
      <c r="I777" s="2">
        <f t="shared" si="81"/>
        <v>3.6540678317797206E-3</v>
      </c>
    </row>
    <row r="778" spans="1:9" x14ac:dyDescent="0.25">
      <c r="A778" s="1">
        <v>43082</v>
      </c>
      <c r="B778" s="2">
        <v>-4.7295344411457663E-4</v>
      </c>
      <c r="C778" s="2">
        <f t="shared" si="77"/>
        <v>-1.0577223889218518E-3</v>
      </c>
      <c r="D778" s="3">
        <f t="shared" si="78"/>
        <v>1.1187766520265492E-6</v>
      </c>
      <c r="E778" s="3">
        <f t="shared" si="82"/>
        <v>9.2950627666933915E-7</v>
      </c>
      <c r="F778" s="3">
        <f t="shared" si="83"/>
        <v>1.198615988750338E-5</v>
      </c>
      <c r="G778" s="10">
        <f t="shared" si="79"/>
        <v>4.6672173924791327</v>
      </c>
      <c r="H778" s="2">
        <f t="shared" si="80"/>
        <v>1.0577223889218518E-3</v>
      </c>
      <c r="I778" s="2">
        <f t="shared" si="81"/>
        <v>3.4621033906432346E-3</v>
      </c>
    </row>
    <row r="779" spans="1:9" x14ac:dyDescent="0.25">
      <c r="A779" s="1">
        <v>43083</v>
      </c>
      <c r="B779" s="2">
        <v>-4.0708263702422531E-3</v>
      </c>
      <c r="C779" s="2">
        <f t="shared" si="77"/>
        <v>-4.6555953150495284E-3</v>
      </c>
      <c r="D779" s="3">
        <f t="shared" si="78"/>
        <v>2.1674567737511117E-5</v>
      </c>
      <c r="E779" s="3">
        <f t="shared" si="82"/>
        <v>1.1187766520265492E-6</v>
      </c>
      <c r="F779" s="3">
        <f t="shared" si="83"/>
        <v>1.0952794206084503E-5</v>
      </c>
      <c r="G779" s="10">
        <f t="shared" si="79"/>
        <v>3.6110742889350247</v>
      </c>
      <c r="H779" s="2">
        <f t="shared" si="80"/>
        <v>4.6555953150495284E-3</v>
      </c>
      <c r="I779" s="2">
        <f t="shared" si="81"/>
        <v>3.3095005976860772E-3</v>
      </c>
    </row>
    <row r="780" spans="1:9" x14ac:dyDescent="0.25">
      <c r="A780" s="1">
        <v>43084</v>
      </c>
      <c r="B780" s="2">
        <v>8.9743251345204555E-3</v>
      </c>
      <c r="C780" s="2">
        <f t="shared" si="77"/>
        <v>8.3895561897131803E-3</v>
      </c>
      <c r="D780" s="3">
        <f t="shared" si="78"/>
        <v>7.0384653060354732E-5</v>
      </c>
      <c r="E780" s="3">
        <f t="shared" si="82"/>
        <v>2.1674567737511117E-5</v>
      </c>
      <c r="F780" s="3">
        <f t="shared" si="83"/>
        <v>1.2393140246662789E-5</v>
      </c>
      <c r="G780" s="10">
        <f t="shared" si="79"/>
        <v>2.5729034077339819</v>
      </c>
      <c r="H780" s="2">
        <f t="shared" si="80"/>
        <v>8.3895561897131803E-3</v>
      </c>
      <c r="I780" s="2">
        <f t="shared" si="81"/>
        <v>3.5203892180642169E-3</v>
      </c>
    </row>
    <row r="781" spans="1:9" x14ac:dyDescent="0.25">
      <c r="A781" s="1">
        <v>43087</v>
      </c>
      <c r="B781" s="2">
        <v>5.3628620866204013E-3</v>
      </c>
      <c r="C781" s="2">
        <f t="shared" si="77"/>
        <v>4.7780931418131261E-3</v>
      </c>
      <c r="D781" s="3">
        <f t="shared" si="78"/>
        <v>2.2830174071841631E-5</v>
      </c>
      <c r="E781" s="3">
        <f t="shared" si="82"/>
        <v>7.0384653060354732E-5</v>
      </c>
      <c r="F781" s="3">
        <f t="shared" si="83"/>
        <v>1.8806843677914215E-5</v>
      </c>
      <c r="G781" s="10">
        <f t="shared" si="79"/>
        <v>3.6457131949007286</v>
      </c>
      <c r="H781" s="2">
        <f t="shared" si="80"/>
        <v>4.7780931418131261E-3</v>
      </c>
      <c r="I781" s="2">
        <f t="shared" si="81"/>
        <v>4.3366857942343734E-3</v>
      </c>
    </row>
    <row r="782" spans="1:9" x14ac:dyDescent="0.25">
      <c r="A782" s="1">
        <v>43088</v>
      </c>
      <c r="B782" s="2">
        <v>-3.230291135099761E-3</v>
      </c>
      <c r="C782" s="2">
        <f t="shared" si="77"/>
        <v>-3.8150600799070362E-3</v>
      </c>
      <c r="D782" s="3">
        <f t="shared" si="78"/>
        <v>1.455468341330028E-5</v>
      </c>
      <c r="E782" s="3">
        <f t="shared" si="82"/>
        <v>2.2830174071841631E-5</v>
      </c>
      <c r="F782" s="3">
        <f t="shared" si="83"/>
        <v>1.8578679838239998E-5</v>
      </c>
      <c r="G782" s="10">
        <f t="shared" si="79"/>
        <v>3.8684974668808052</v>
      </c>
      <c r="H782" s="2">
        <f t="shared" si="80"/>
        <v>3.8150600799070362E-3</v>
      </c>
      <c r="I782" s="2">
        <f t="shared" si="81"/>
        <v>4.3102992747882365E-3</v>
      </c>
    </row>
    <row r="783" spans="1:9" x14ac:dyDescent="0.25">
      <c r="A783" s="1">
        <v>43089</v>
      </c>
      <c r="B783" s="2">
        <v>-8.2790409737931725E-4</v>
      </c>
      <c r="C783" s="2">
        <f t="shared" ref="C783:C846" si="84">B783-B$5</f>
        <v>-1.4126730421865925E-3</v>
      </c>
      <c r="D783" s="3">
        <f t="shared" ref="D783:D846" si="85">C783^2</f>
        <v>1.9956451241207219E-6</v>
      </c>
      <c r="E783" s="3">
        <f t="shared" si="82"/>
        <v>1.455468341330028E-5</v>
      </c>
      <c r="F783" s="3">
        <f t="shared" si="83"/>
        <v>1.7501799821111655E-5</v>
      </c>
      <c r="G783" s="10">
        <f t="shared" ref="G783:G846" si="86">IFERROR(LN(1/(2*SQRT(F783))*EXP(-SQRT(D783/F783))),-10000)</f>
        <v>4.445780154036159</v>
      </c>
      <c r="H783" s="2">
        <f t="shared" ref="H783:H846" si="87">SQRT(D783)</f>
        <v>1.4126730421865925E-3</v>
      </c>
      <c r="I783" s="2">
        <f t="shared" ref="I783:I846" si="88">SQRT(F783)</f>
        <v>4.1835152469079945E-3</v>
      </c>
    </row>
    <row r="784" spans="1:9" x14ac:dyDescent="0.25">
      <c r="A784" s="1">
        <v>43090</v>
      </c>
      <c r="B784" s="2">
        <v>1.9856303069889503E-3</v>
      </c>
      <c r="C784" s="2">
        <f t="shared" si="84"/>
        <v>1.400861362181675E-3</v>
      </c>
      <c r="D784" s="3">
        <f t="shared" si="85"/>
        <v>1.962412556053498E-6</v>
      </c>
      <c r="E784" s="3">
        <f t="shared" ref="E784:E847" si="89">D783</f>
        <v>1.9956451241207219E-6</v>
      </c>
      <c r="F784" s="3">
        <f t="shared" ref="F784:F847" si="90">B$6+B$7*E784+B$8*F783</f>
        <v>1.5303805649440511E-5</v>
      </c>
      <c r="G784" s="10">
        <f t="shared" si="86"/>
        <v>4.4924646580858942</v>
      </c>
      <c r="H784" s="2">
        <f t="shared" si="87"/>
        <v>1.400861362181675E-3</v>
      </c>
      <c r="I784" s="2">
        <f t="shared" si="88"/>
        <v>3.9120078795217821E-3</v>
      </c>
    </row>
    <row r="785" spans="1:9" x14ac:dyDescent="0.25">
      <c r="A785" s="1">
        <v>43091</v>
      </c>
      <c r="B785" s="2">
        <v>-4.5817393474556489E-4</v>
      </c>
      <c r="C785" s="2">
        <f t="shared" si="84"/>
        <v>-1.0429428795528401E-3</v>
      </c>
      <c r="D785" s="3">
        <f t="shared" si="85"/>
        <v>1.0877298500099701E-6</v>
      </c>
      <c r="E785" s="3">
        <f t="shared" si="89"/>
        <v>1.962412556053498E-6</v>
      </c>
      <c r="F785" s="3">
        <f t="shared" si="90"/>
        <v>1.3604338991850238E-5</v>
      </c>
      <c r="G785" s="10">
        <f t="shared" si="86"/>
        <v>4.6266512134816553</v>
      </c>
      <c r="H785" s="2">
        <f t="shared" si="87"/>
        <v>1.0429428795528401E-3</v>
      </c>
      <c r="I785" s="2">
        <f t="shared" si="88"/>
        <v>3.6884060231826754E-3</v>
      </c>
    </row>
    <row r="786" spans="1:9" x14ac:dyDescent="0.25">
      <c r="A786" s="1">
        <v>43095</v>
      </c>
      <c r="B786" s="2">
        <v>-1.0583824636460903E-3</v>
      </c>
      <c r="C786" s="2">
        <f t="shared" si="84"/>
        <v>-1.6431514084533656E-3</v>
      </c>
      <c r="D786" s="3">
        <f t="shared" si="85"/>
        <v>2.699946551102279E-6</v>
      </c>
      <c r="E786" s="3">
        <f t="shared" si="89"/>
        <v>1.0877298500099701E-6</v>
      </c>
      <c r="F786" s="3">
        <f t="shared" si="90"/>
        <v>1.2197910832392159E-5</v>
      </c>
      <c r="G786" s="10">
        <f t="shared" si="86"/>
        <v>4.4935025873541141</v>
      </c>
      <c r="H786" s="2">
        <f t="shared" si="87"/>
        <v>1.6431514084533656E-3</v>
      </c>
      <c r="I786" s="2">
        <f t="shared" si="88"/>
        <v>3.4925507630372615E-3</v>
      </c>
    </row>
    <row r="787" spans="1:9" x14ac:dyDescent="0.25">
      <c r="A787" s="1">
        <v>43096</v>
      </c>
      <c r="B787" s="2">
        <v>7.9089722066782997E-4</v>
      </c>
      <c r="C787" s="2">
        <f t="shared" si="84"/>
        <v>2.0612827586055486E-4</v>
      </c>
      <c r="D787" s="3">
        <f t="shared" si="85"/>
        <v>4.2488866109245003E-8</v>
      </c>
      <c r="E787" s="3">
        <f t="shared" si="89"/>
        <v>2.699946551102279E-6</v>
      </c>
      <c r="F787" s="3">
        <f t="shared" si="90"/>
        <v>1.1288290107171549E-5</v>
      </c>
      <c r="G787" s="10">
        <f t="shared" si="86"/>
        <v>4.9413738806268936</v>
      </c>
      <c r="H787" s="2">
        <f t="shared" si="87"/>
        <v>2.0612827586055486E-4</v>
      </c>
      <c r="I787" s="2">
        <f t="shared" si="88"/>
        <v>3.3598050698175259E-3</v>
      </c>
    </row>
    <row r="788" spans="1:9" x14ac:dyDescent="0.25">
      <c r="A788" s="1">
        <v>43097</v>
      </c>
      <c r="B788" s="2">
        <v>1.8340279279212002E-3</v>
      </c>
      <c r="C788" s="2">
        <f t="shared" si="84"/>
        <v>1.249258983113925E-3</v>
      </c>
      <c r="D788" s="3">
        <f t="shared" si="85"/>
        <v>1.5606480068908379E-6</v>
      </c>
      <c r="E788" s="3">
        <f t="shared" si="89"/>
        <v>4.2488866109245003E-8</v>
      </c>
      <c r="F788" s="3">
        <f t="shared" si="90"/>
        <v>1.0297196004339393E-5</v>
      </c>
      <c r="G788" s="10">
        <f t="shared" si="86"/>
        <v>4.6593645876929326</v>
      </c>
      <c r="H788" s="2">
        <f t="shared" si="87"/>
        <v>1.249258983113925E-3</v>
      </c>
      <c r="I788" s="2">
        <f t="shared" si="88"/>
        <v>3.2089244310733451E-3</v>
      </c>
    </row>
    <row r="789" spans="1:9" x14ac:dyDescent="0.25">
      <c r="A789" s="1">
        <v>43098</v>
      </c>
      <c r="B789" s="2">
        <v>-5.1831786689685577E-3</v>
      </c>
      <c r="C789" s="2">
        <f t="shared" si="84"/>
        <v>-5.7679476137758329E-3</v>
      </c>
      <c r="D789" s="3">
        <f t="shared" si="85"/>
        <v>3.3269219675262325E-5</v>
      </c>
      <c r="E789" s="3">
        <f t="shared" si="89"/>
        <v>1.5606480068908379E-6</v>
      </c>
      <c r="F789" s="3">
        <f t="shared" si="90"/>
        <v>9.697784967715376E-6</v>
      </c>
      <c r="G789" s="10">
        <f t="shared" si="86"/>
        <v>3.2264714901363423</v>
      </c>
      <c r="H789" s="2">
        <f t="shared" si="87"/>
        <v>5.7679476137758329E-3</v>
      </c>
      <c r="I789" s="2">
        <f t="shared" si="88"/>
        <v>3.1141266781740552E-3</v>
      </c>
    </row>
    <row r="790" spans="1:9" x14ac:dyDescent="0.25">
      <c r="A790" s="1">
        <v>43102</v>
      </c>
      <c r="B790" s="2">
        <v>8.3033800741318942E-3</v>
      </c>
      <c r="C790" s="2">
        <f t="shared" si="84"/>
        <v>7.7186111293246189E-3</v>
      </c>
      <c r="D790" s="3">
        <f t="shared" si="85"/>
        <v>5.9576957765733869E-5</v>
      </c>
      <c r="E790" s="3">
        <f t="shared" si="89"/>
        <v>3.3269219675262325E-5</v>
      </c>
      <c r="F790" s="3">
        <f t="shared" si="90"/>
        <v>1.2686999606802324E-5</v>
      </c>
      <c r="G790" s="10">
        <f t="shared" si="86"/>
        <v>2.7773152644108925</v>
      </c>
      <c r="H790" s="2">
        <f t="shared" si="87"/>
        <v>7.7186111293246189E-3</v>
      </c>
      <c r="I790" s="2">
        <f t="shared" si="88"/>
        <v>3.5618814700663923E-3</v>
      </c>
    </row>
    <row r="791" spans="1:9" x14ac:dyDescent="0.25">
      <c r="A791" s="1">
        <v>43103</v>
      </c>
      <c r="B791" s="2">
        <v>6.3988189078607594E-3</v>
      </c>
      <c r="C791" s="2">
        <f t="shared" si="84"/>
        <v>5.8140499630534841E-3</v>
      </c>
      <c r="D791" s="3">
        <f t="shared" si="85"/>
        <v>3.3803176972882219E-5</v>
      </c>
      <c r="E791" s="3">
        <f t="shared" si="89"/>
        <v>5.9576957765733869E-5</v>
      </c>
      <c r="F791" s="3">
        <f t="shared" si="90"/>
        <v>1.7857080364695525E-5</v>
      </c>
      <c r="G791" s="10">
        <f t="shared" si="86"/>
        <v>3.3975503088540124</v>
      </c>
      <c r="H791" s="2">
        <f t="shared" si="87"/>
        <v>5.8140499630534841E-3</v>
      </c>
      <c r="I791" s="2">
        <f t="shared" si="88"/>
        <v>4.2257638794300284E-3</v>
      </c>
    </row>
    <row r="792" spans="1:9" x14ac:dyDescent="0.25">
      <c r="A792" s="1">
        <v>43104</v>
      </c>
      <c r="B792" s="2">
        <v>4.0286613639211044E-3</v>
      </c>
      <c r="C792" s="2">
        <f t="shared" si="84"/>
        <v>3.4438924191138292E-3</v>
      </c>
      <c r="D792" s="3">
        <f t="shared" si="85"/>
        <v>1.1860394994429702E-5</v>
      </c>
      <c r="E792" s="3">
        <f t="shared" si="89"/>
        <v>3.3803176972882219E-5</v>
      </c>
      <c r="F792" s="3">
        <f t="shared" si="90"/>
        <v>1.9040379254295937E-5</v>
      </c>
      <c r="G792" s="10">
        <f t="shared" si="86"/>
        <v>3.9520822336721655</v>
      </c>
      <c r="H792" s="2">
        <f t="shared" si="87"/>
        <v>3.4438924191138292E-3</v>
      </c>
      <c r="I792" s="2">
        <f t="shared" si="88"/>
        <v>4.3635283033682656E-3</v>
      </c>
    </row>
    <row r="793" spans="1:9" x14ac:dyDescent="0.25">
      <c r="A793" s="1">
        <v>43105</v>
      </c>
      <c r="B793" s="2">
        <v>7.0337996835525551E-3</v>
      </c>
      <c r="C793" s="2">
        <f t="shared" si="84"/>
        <v>6.4490307387452799E-3</v>
      </c>
      <c r="D793" s="3">
        <f t="shared" si="85"/>
        <v>4.1589997469281493E-5</v>
      </c>
      <c r="E793" s="3">
        <f t="shared" si="89"/>
        <v>1.1860394994429702E-5</v>
      </c>
      <c r="F793" s="3">
        <f t="shared" si="90"/>
        <v>1.7564730189617589E-5</v>
      </c>
      <c r="G793" s="10">
        <f t="shared" si="86"/>
        <v>3.2428916544301956</v>
      </c>
      <c r="H793" s="2">
        <f t="shared" si="87"/>
        <v>6.4490307387452799E-3</v>
      </c>
      <c r="I793" s="2">
        <f t="shared" si="88"/>
        <v>4.1910297290305145E-3</v>
      </c>
    </row>
    <row r="794" spans="1:9" x14ac:dyDescent="0.25">
      <c r="A794" s="1">
        <v>43108</v>
      </c>
      <c r="B794" s="2">
        <v>1.6623225124401397E-3</v>
      </c>
      <c r="C794" s="2">
        <f t="shared" si="84"/>
        <v>1.0775535676328645E-3</v>
      </c>
      <c r="D794" s="3">
        <f t="shared" si="85"/>
        <v>1.1611216911183144E-6</v>
      </c>
      <c r="E794" s="3">
        <f t="shared" si="89"/>
        <v>4.1589997469281493E-5</v>
      </c>
      <c r="F794" s="3">
        <f t="shared" si="90"/>
        <v>1.9662464878488896E-5</v>
      </c>
      <c r="G794" s="10">
        <f t="shared" si="86"/>
        <v>4.4822447389128568</v>
      </c>
      <c r="H794" s="2">
        <f t="shared" si="87"/>
        <v>1.0775535676328645E-3</v>
      </c>
      <c r="I794" s="2">
        <f t="shared" si="88"/>
        <v>4.4342378013012447E-3</v>
      </c>
    </row>
    <row r="795" spans="1:9" x14ac:dyDescent="0.25">
      <c r="A795" s="1">
        <v>43109</v>
      </c>
      <c r="B795" s="2">
        <v>1.3029031448006378E-3</v>
      </c>
      <c r="C795" s="2">
        <f t="shared" si="84"/>
        <v>7.1813419999336274E-4</v>
      </c>
      <c r="D795" s="3">
        <f t="shared" si="85"/>
        <v>5.1571672920010709E-7</v>
      </c>
      <c r="E795" s="3">
        <f t="shared" si="89"/>
        <v>1.1611216911183144E-6</v>
      </c>
      <c r="F795" s="3">
        <f t="shared" si="90"/>
        <v>1.6880010306883809E-5</v>
      </c>
      <c r="G795" s="10">
        <f t="shared" si="86"/>
        <v>4.626751972455315</v>
      </c>
      <c r="H795" s="2">
        <f t="shared" si="87"/>
        <v>7.1813419999336274E-4</v>
      </c>
      <c r="I795" s="2">
        <f t="shared" si="88"/>
        <v>4.1085289711627702E-3</v>
      </c>
    </row>
    <row r="796" spans="1:9" x14ac:dyDescent="0.25">
      <c r="A796" s="1">
        <v>43110</v>
      </c>
      <c r="B796" s="2">
        <v>-1.1122055472160275E-3</v>
      </c>
      <c r="C796" s="2">
        <f t="shared" si="84"/>
        <v>-1.6969744920233027E-3</v>
      </c>
      <c r="D796" s="3">
        <f t="shared" si="85"/>
        <v>2.8797224265777463E-6</v>
      </c>
      <c r="E796" s="3">
        <f t="shared" si="89"/>
        <v>5.1571672920010709E-7</v>
      </c>
      <c r="F796" s="3">
        <f t="shared" si="90"/>
        <v>1.4662967780399791E-5</v>
      </c>
      <c r="G796" s="10">
        <f t="shared" si="86"/>
        <v>4.4287816416337167</v>
      </c>
      <c r="H796" s="2">
        <f t="shared" si="87"/>
        <v>1.6969744920233027E-3</v>
      </c>
      <c r="I796" s="2">
        <f t="shared" si="88"/>
        <v>3.8292254804855501E-3</v>
      </c>
    </row>
    <row r="797" spans="1:9" x14ac:dyDescent="0.25">
      <c r="A797" s="1">
        <v>43111</v>
      </c>
      <c r="B797" s="2">
        <v>7.0336180014045624E-3</v>
      </c>
      <c r="C797" s="2">
        <f t="shared" si="84"/>
        <v>6.4488490565972872E-3</v>
      </c>
      <c r="D797" s="3">
        <f t="shared" si="85"/>
        <v>4.1587654154775724E-5</v>
      </c>
      <c r="E797" s="3">
        <f t="shared" si="89"/>
        <v>2.8797224265777463E-6</v>
      </c>
      <c r="F797" s="3">
        <f t="shared" si="90"/>
        <v>1.3209759633209886E-5</v>
      </c>
      <c r="G797" s="10">
        <f t="shared" si="86"/>
        <v>3.1497986717414097</v>
      </c>
      <c r="H797" s="2">
        <f t="shared" si="87"/>
        <v>6.4488490565972872E-3</v>
      </c>
      <c r="I797" s="2">
        <f t="shared" si="88"/>
        <v>3.6345233020590039E-3</v>
      </c>
    </row>
    <row r="798" spans="1:9" x14ac:dyDescent="0.25">
      <c r="A798" s="1">
        <v>43112</v>
      </c>
      <c r="B798" s="2">
        <v>6.749627831013516E-3</v>
      </c>
      <c r="C798" s="2">
        <f t="shared" si="84"/>
        <v>6.1648588862062408E-3</v>
      </c>
      <c r="D798" s="3">
        <f t="shared" si="85"/>
        <v>3.8005485086836055E-5</v>
      </c>
      <c r="E798" s="3">
        <f t="shared" si="89"/>
        <v>4.1587654154775724E-5</v>
      </c>
      <c r="F798" s="3">
        <f t="shared" si="90"/>
        <v>1.6302158670121585E-5</v>
      </c>
      <c r="G798" s="10">
        <f t="shared" si="86"/>
        <v>3.2920945354505151</v>
      </c>
      <c r="H798" s="2">
        <f t="shared" si="87"/>
        <v>6.1648588862062408E-3</v>
      </c>
      <c r="I798" s="2">
        <f t="shared" si="88"/>
        <v>4.0375931778872404E-3</v>
      </c>
    </row>
    <row r="799" spans="1:9" x14ac:dyDescent="0.25">
      <c r="A799" s="1">
        <v>43116</v>
      </c>
      <c r="B799" s="2">
        <v>-3.5244630756861017E-3</v>
      </c>
      <c r="C799" s="2">
        <f t="shared" si="84"/>
        <v>-4.1092320204933769E-3</v>
      </c>
      <c r="D799" s="3">
        <f t="shared" si="85"/>
        <v>1.6885787798248083E-5</v>
      </c>
      <c r="E799" s="3">
        <f t="shared" si="89"/>
        <v>3.8005485086836055E-5</v>
      </c>
      <c r="F799" s="3">
        <f t="shared" si="90"/>
        <v>1.8298137729189744E-5</v>
      </c>
      <c r="G799" s="10">
        <f t="shared" si="86"/>
        <v>3.8005760811394924</v>
      </c>
      <c r="H799" s="2">
        <f t="shared" si="87"/>
        <v>4.1092320204933769E-3</v>
      </c>
      <c r="I799" s="2">
        <f t="shared" si="88"/>
        <v>4.2776322573580055E-3</v>
      </c>
    </row>
    <row r="800" spans="1:9" x14ac:dyDescent="0.25">
      <c r="A800" s="1">
        <v>43117</v>
      </c>
      <c r="B800" s="2">
        <v>9.4150020530034961E-3</v>
      </c>
      <c r="C800" s="2">
        <f t="shared" si="84"/>
        <v>8.8302331081962209E-3</v>
      </c>
      <c r="D800" s="3">
        <f t="shared" si="85"/>
        <v>7.7973016745084696E-5</v>
      </c>
      <c r="E800" s="3">
        <f t="shared" si="89"/>
        <v>1.6885787798248083E-5</v>
      </c>
      <c r="F800" s="3">
        <f t="shared" si="90"/>
        <v>1.7539105303305344E-5</v>
      </c>
      <c r="G800" s="10">
        <f t="shared" si="86"/>
        <v>2.6739166351205235</v>
      </c>
      <c r="H800" s="2">
        <f t="shared" si="87"/>
        <v>8.8302331081962209E-3</v>
      </c>
      <c r="I800" s="2">
        <f t="shared" si="88"/>
        <v>4.1879715022078825E-3</v>
      </c>
    </row>
    <row r="801" spans="1:9" x14ac:dyDescent="0.25">
      <c r="A801" s="1">
        <v>43118</v>
      </c>
      <c r="B801" s="2">
        <v>-1.616379310344751E-3</v>
      </c>
      <c r="C801" s="2">
        <f t="shared" si="84"/>
        <v>-2.2011482551520262E-3</v>
      </c>
      <c r="D801" s="3">
        <f t="shared" si="85"/>
        <v>4.8450536411588096E-6</v>
      </c>
      <c r="E801" s="3">
        <f t="shared" si="89"/>
        <v>7.7973016745084696E-5</v>
      </c>
      <c r="F801" s="3">
        <f t="shared" si="90"/>
        <v>2.3603225110541967E-5</v>
      </c>
      <c r="G801" s="10">
        <f t="shared" si="86"/>
        <v>4.1808481770702191</v>
      </c>
      <c r="H801" s="2">
        <f t="shared" si="87"/>
        <v>2.2011482551520262E-3</v>
      </c>
      <c r="I801" s="2">
        <f t="shared" si="88"/>
        <v>4.8583150485062175E-3</v>
      </c>
    </row>
    <row r="802" spans="1:9" x14ac:dyDescent="0.25">
      <c r="A802" s="1">
        <v>43119</v>
      </c>
      <c r="B802" s="2">
        <v>4.3852281783969271E-3</v>
      </c>
      <c r="C802" s="2">
        <f t="shared" si="84"/>
        <v>3.8004592335896519E-3</v>
      </c>
      <c r="D802" s="3">
        <f t="shared" si="85"/>
        <v>1.4443490386176845E-5</v>
      </c>
      <c r="E802" s="3">
        <f t="shared" si="89"/>
        <v>4.8450536411588096E-6</v>
      </c>
      <c r="F802" s="3">
        <f t="shared" si="90"/>
        <v>2.0321500190018447E-5</v>
      </c>
      <c r="G802" s="10">
        <f t="shared" si="86"/>
        <v>3.865708934607794</v>
      </c>
      <c r="H802" s="2">
        <f t="shared" si="87"/>
        <v>3.8004592335896519E-3</v>
      </c>
      <c r="I802" s="2">
        <f t="shared" si="88"/>
        <v>4.5079374651849869E-3</v>
      </c>
    </row>
    <row r="803" spans="1:9" x14ac:dyDescent="0.25">
      <c r="A803" s="1">
        <v>43122</v>
      </c>
      <c r="B803" s="2">
        <v>8.0667544390278234E-3</v>
      </c>
      <c r="C803" s="2">
        <f t="shared" si="84"/>
        <v>7.4819854942205482E-3</v>
      </c>
      <c r="D803" s="3">
        <f t="shared" si="85"/>
        <v>5.5980106935726702E-5</v>
      </c>
      <c r="E803" s="3">
        <f t="shared" si="89"/>
        <v>1.4443490386176845E-5</v>
      </c>
      <c r="F803" s="3">
        <f t="shared" si="90"/>
        <v>1.8834358202254441E-5</v>
      </c>
      <c r="G803" s="10">
        <f t="shared" si="86"/>
        <v>3.0227500925980149</v>
      </c>
      <c r="H803" s="2">
        <f t="shared" si="87"/>
        <v>7.4819854942205482E-3</v>
      </c>
      <c r="I803" s="2">
        <f t="shared" si="88"/>
        <v>4.3398569333855282E-3</v>
      </c>
    </row>
    <row r="804" spans="1:9" x14ac:dyDescent="0.25">
      <c r="A804" s="1">
        <v>43123</v>
      </c>
      <c r="B804" s="2">
        <v>2.1743964814313621E-3</v>
      </c>
      <c r="C804" s="2">
        <f t="shared" si="84"/>
        <v>1.5896275366240869E-3</v>
      </c>
      <c r="D804" s="3">
        <f t="shared" si="85"/>
        <v>2.5269157051935627E-6</v>
      </c>
      <c r="E804" s="3">
        <f t="shared" si="89"/>
        <v>5.5980106935726702E-5</v>
      </c>
      <c r="F804" s="3">
        <f t="shared" si="90"/>
        <v>2.2208496738749439E-5</v>
      </c>
      <c r="G804" s="10">
        <f t="shared" si="86"/>
        <v>4.3270555125113077</v>
      </c>
      <c r="H804" s="2">
        <f t="shared" si="87"/>
        <v>1.5896275366240869E-3</v>
      </c>
      <c r="I804" s="2">
        <f t="shared" si="88"/>
        <v>4.7125891756813936E-3</v>
      </c>
    </row>
    <row r="805" spans="1:9" x14ac:dyDescent="0.25">
      <c r="A805" s="1">
        <v>43124</v>
      </c>
      <c r="B805" s="2">
        <v>-5.6003071363419643E-4</v>
      </c>
      <c r="C805" s="2">
        <f t="shared" si="84"/>
        <v>-1.1447996584414716E-3</v>
      </c>
      <c r="D805" s="3">
        <f t="shared" si="85"/>
        <v>1.3105662579677103E-6</v>
      </c>
      <c r="E805" s="3">
        <f t="shared" si="89"/>
        <v>2.5269157051935627E-6</v>
      </c>
      <c r="F805" s="3">
        <f t="shared" si="90"/>
        <v>1.8993061410846622E-5</v>
      </c>
      <c r="G805" s="10">
        <f t="shared" si="86"/>
        <v>4.47988821402088</v>
      </c>
      <c r="H805" s="2">
        <f t="shared" si="87"/>
        <v>1.1447996584414716E-3</v>
      </c>
      <c r="I805" s="2">
        <f t="shared" si="88"/>
        <v>4.3581029601016336E-3</v>
      </c>
    </row>
    <row r="806" spans="1:9" x14ac:dyDescent="0.25">
      <c r="A806" s="1">
        <v>43125</v>
      </c>
      <c r="B806" s="2">
        <v>6.0263467651555658E-4</v>
      </c>
      <c r="C806" s="2">
        <f t="shared" si="84"/>
        <v>1.7865731708281468E-5</v>
      </c>
      <c r="D806" s="3">
        <f t="shared" si="85"/>
        <v>3.1918436947229388E-10</v>
      </c>
      <c r="E806" s="3">
        <f t="shared" si="89"/>
        <v>1.3105662579677103E-6</v>
      </c>
      <c r="F806" s="3">
        <f t="shared" si="90"/>
        <v>1.6379804144927835E-5</v>
      </c>
      <c r="G806" s="10">
        <f t="shared" si="86"/>
        <v>4.8121691908628854</v>
      </c>
      <c r="H806" s="2">
        <f t="shared" si="87"/>
        <v>1.7865731708281468E-5</v>
      </c>
      <c r="I806" s="2">
        <f t="shared" si="88"/>
        <v>4.047197072657549E-3</v>
      </c>
    </row>
    <row r="807" spans="1:9" x14ac:dyDescent="0.25">
      <c r="A807" s="1">
        <v>43126</v>
      </c>
      <c r="B807" s="2">
        <v>1.1841155234656897E-2</v>
      </c>
      <c r="C807" s="2">
        <f t="shared" si="84"/>
        <v>1.1256386289849622E-2</v>
      </c>
      <c r="D807" s="3">
        <f t="shared" si="85"/>
        <v>1.2670623230631454E-4</v>
      </c>
      <c r="E807" s="3">
        <f t="shared" si="89"/>
        <v>3.1918436947229388E-10</v>
      </c>
      <c r="F807" s="3">
        <f t="shared" si="90"/>
        <v>1.4220932336732257E-5</v>
      </c>
      <c r="G807" s="10">
        <f t="shared" si="86"/>
        <v>1.9023150882284929</v>
      </c>
      <c r="H807" s="2">
        <f t="shared" si="87"/>
        <v>1.1256386289849622E-2</v>
      </c>
      <c r="I807" s="2">
        <f t="shared" si="88"/>
        <v>3.771065146179824E-3</v>
      </c>
    </row>
    <row r="808" spans="1:9" x14ac:dyDescent="0.25">
      <c r="A808" s="1">
        <v>43129</v>
      </c>
      <c r="B808" s="2">
        <v>-6.731944014173874E-3</v>
      </c>
      <c r="C808" s="2">
        <f t="shared" si="84"/>
        <v>-7.3167129589811492E-3</v>
      </c>
      <c r="D808" s="3">
        <f t="shared" si="85"/>
        <v>5.3534288524122684E-5</v>
      </c>
      <c r="E808" s="3">
        <f t="shared" si="89"/>
        <v>1.2670623230631454E-4</v>
      </c>
      <c r="F808" s="3">
        <f t="shared" si="90"/>
        <v>2.6348039937257859E-5</v>
      </c>
      <c r="G808" s="10">
        <f t="shared" si="86"/>
        <v>3.1534943945653509</v>
      </c>
      <c r="H808" s="2">
        <f t="shared" si="87"/>
        <v>7.3167129589811492E-3</v>
      </c>
      <c r="I808" s="2">
        <f t="shared" si="88"/>
        <v>5.1330341843063799E-3</v>
      </c>
    </row>
    <row r="809" spans="1:9" x14ac:dyDescent="0.25">
      <c r="A809" s="1">
        <v>43130</v>
      </c>
      <c r="B809" s="2">
        <v>-1.0898781509218525E-2</v>
      </c>
      <c r="C809" s="2">
        <f t="shared" si="84"/>
        <v>-1.14835504540258E-2</v>
      </c>
      <c r="D809" s="3">
        <f t="shared" si="85"/>
        <v>1.3187193103015617E-4</v>
      </c>
      <c r="E809" s="3">
        <f t="shared" si="89"/>
        <v>5.3534288524122684E-5</v>
      </c>
      <c r="F809" s="3">
        <f t="shared" si="90"/>
        <v>2.7739388895065917E-5</v>
      </c>
      <c r="G809" s="10">
        <f t="shared" si="86"/>
        <v>2.3728237545640729</v>
      </c>
      <c r="H809" s="2">
        <f t="shared" si="87"/>
        <v>1.14835504540258E-2</v>
      </c>
      <c r="I809" s="2">
        <f t="shared" si="88"/>
        <v>5.2668196186186136E-3</v>
      </c>
    </row>
    <row r="810" spans="1:9" x14ac:dyDescent="0.25">
      <c r="A810" s="1">
        <v>43131</v>
      </c>
      <c r="B810" s="2">
        <v>4.8894038116098493E-4</v>
      </c>
      <c r="C810" s="2">
        <f t="shared" si="84"/>
        <v>-9.5828563646290182E-5</v>
      </c>
      <c r="D810" s="3">
        <f t="shared" si="85"/>
        <v>9.1831136105110883E-9</v>
      </c>
      <c r="E810" s="3">
        <f t="shared" si="89"/>
        <v>1.3187193103015617E-4</v>
      </c>
      <c r="F810" s="3">
        <f t="shared" si="90"/>
        <v>3.7340443399056002E-5</v>
      </c>
      <c r="G810" s="10">
        <f t="shared" si="86"/>
        <v>4.3888874550894492</v>
      </c>
      <c r="H810" s="2">
        <f t="shared" si="87"/>
        <v>9.5828563646290182E-5</v>
      </c>
      <c r="I810" s="2">
        <f t="shared" si="88"/>
        <v>6.1106827277364025E-3</v>
      </c>
    </row>
    <row r="811" spans="1:9" x14ac:dyDescent="0.25">
      <c r="A811" s="1">
        <v>43132</v>
      </c>
      <c r="B811" s="2">
        <v>-6.4806059897792867E-4</v>
      </c>
      <c r="C811" s="2">
        <f t="shared" si="84"/>
        <v>-1.2328295437852039E-3</v>
      </c>
      <c r="D811" s="3">
        <f t="shared" si="85"/>
        <v>1.519868684029634E-6</v>
      </c>
      <c r="E811" s="3">
        <f t="shared" si="89"/>
        <v>9.1831136105110883E-9</v>
      </c>
      <c r="F811" s="3">
        <f t="shared" si="90"/>
        <v>3.0393951339718051E-5</v>
      </c>
      <c r="G811" s="10">
        <f t="shared" si="86"/>
        <v>4.2838669022667508</v>
      </c>
      <c r="H811" s="2">
        <f t="shared" si="87"/>
        <v>1.2328295437852039E-3</v>
      </c>
      <c r="I811" s="2">
        <f t="shared" si="88"/>
        <v>5.5130709536263048E-3</v>
      </c>
    </row>
    <row r="812" spans="1:9" x14ac:dyDescent="0.25">
      <c r="A812" s="1">
        <v>43133</v>
      </c>
      <c r="B812" s="2">
        <v>-2.1208513171602883E-2</v>
      </c>
      <c r="C812" s="2">
        <f t="shared" si="84"/>
        <v>-2.1793282116410156E-2</v>
      </c>
      <c r="D812" s="3">
        <f t="shared" si="85"/>
        <v>4.7494714540544276E-4</v>
      </c>
      <c r="E812" s="3">
        <f t="shared" si="89"/>
        <v>1.519868684029634E-6</v>
      </c>
      <c r="F812" s="3">
        <f t="shared" si="90"/>
        <v>2.5198875577477135E-5</v>
      </c>
      <c r="G812" s="10">
        <f t="shared" si="86"/>
        <v>0.25978584073632677</v>
      </c>
      <c r="H812" s="2">
        <f t="shared" si="87"/>
        <v>2.1793282116410156E-2</v>
      </c>
      <c r="I812" s="2">
        <f t="shared" si="88"/>
        <v>5.0198481627910952E-3</v>
      </c>
    </row>
    <row r="813" spans="1:9" x14ac:dyDescent="0.25">
      <c r="A813" s="1">
        <v>43136</v>
      </c>
      <c r="B813" s="2">
        <v>-4.0979244278871785E-2</v>
      </c>
      <c r="C813" s="2">
        <f t="shared" si="84"/>
        <v>-4.1564013223679058E-2</v>
      </c>
      <c r="D813" s="3">
        <f t="shared" si="85"/>
        <v>1.7275671952581677E-3</v>
      </c>
      <c r="E813" s="3">
        <f t="shared" si="89"/>
        <v>4.7494714540544276E-4</v>
      </c>
      <c r="F813" s="3">
        <f t="shared" si="90"/>
        <v>7.2726319419139232E-5</v>
      </c>
      <c r="G813" s="10">
        <f t="shared" si="86"/>
        <v>-0.80258808487207067</v>
      </c>
      <c r="H813" s="2">
        <f t="shared" si="87"/>
        <v>4.1564013223679058E-2</v>
      </c>
      <c r="I813" s="2">
        <f t="shared" si="88"/>
        <v>8.5279727613975891E-3</v>
      </c>
    </row>
    <row r="814" spans="1:9" x14ac:dyDescent="0.25">
      <c r="A814" s="1">
        <v>43137</v>
      </c>
      <c r="B814" s="2">
        <v>1.7440938639606607E-2</v>
      </c>
      <c r="C814" s="2">
        <f t="shared" si="84"/>
        <v>1.6856169694799333E-2</v>
      </c>
      <c r="D814" s="3">
        <f t="shared" si="85"/>
        <v>2.8413045677987147E-4</v>
      </c>
      <c r="E814" s="3">
        <f t="shared" si="89"/>
        <v>1.7275671952581677E-3</v>
      </c>
      <c r="F814" s="3">
        <f t="shared" si="90"/>
        <v>2.4575176203903197E-4</v>
      </c>
      <c r="G814" s="10">
        <f t="shared" si="86"/>
        <v>2.3871943526866479</v>
      </c>
      <c r="H814" s="2">
        <f t="shared" si="87"/>
        <v>1.6856169694799333E-2</v>
      </c>
      <c r="I814" s="2">
        <f t="shared" si="88"/>
        <v>1.5676471606807189E-2</v>
      </c>
    </row>
    <row r="815" spans="1:9" x14ac:dyDescent="0.25">
      <c r="A815" s="1">
        <v>43138</v>
      </c>
      <c r="B815" s="2">
        <v>-5.0015954644285765E-3</v>
      </c>
      <c r="C815" s="2">
        <f t="shared" si="84"/>
        <v>-5.5863644092358517E-3</v>
      </c>
      <c r="D815" s="3">
        <f t="shared" si="85"/>
        <v>3.1207467312777025E-5</v>
      </c>
      <c r="E815" s="3">
        <f t="shared" si="89"/>
        <v>2.8413045677987147E-4</v>
      </c>
      <c r="F815" s="3">
        <f t="shared" si="90"/>
        <v>2.2212090982614381E-4</v>
      </c>
      <c r="G815" s="10">
        <f t="shared" si="86"/>
        <v>3.1381669918428403</v>
      </c>
      <c r="H815" s="2">
        <f t="shared" si="87"/>
        <v>5.5863644092358517E-3</v>
      </c>
      <c r="I815" s="2">
        <f t="shared" si="88"/>
        <v>1.4903721341535604E-2</v>
      </c>
    </row>
    <row r="816" spans="1:9" x14ac:dyDescent="0.25">
      <c r="A816" s="1">
        <v>43139</v>
      </c>
      <c r="B816" s="2">
        <v>-3.7536451302551344E-2</v>
      </c>
      <c r="C816" s="2">
        <f t="shared" si="84"/>
        <v>-3.8121220247358617E-2</v>
      </c>
      <c r="D816" s="3">
        <f t="shared" si="85"/>
        <v>1.4532274331476246E-3</v>
      </c>
      <c r="E816" s="3">
        <f t="shared" si="89"/>
        <v>3.1207467312777025E-5</v>
      </c>
      <c r="F816" s="3">
        <f t="shared" si="90"/>
        <v>1.7635633809873951E-4</v>
      </c>
      <c r="G816" s="10">
        <f t="shared" si="86"/>
        <v>0.75776420550966883</v>
      </c>
      <c r="H816" s="2">
        <f t="shared" si="87"/>
        <v>3.8121220247358617E-2</v>
      </c>
      <c r="I816" s="2">
        <f t="shared" si="88"/>
        <v>1.3279922367948524E-2</v>
      </c>
    </row>
    <row r="817" spans="1:9" x14ac:dyDescent="0.25">
      <c r="A817" s="1">
        <v>43140</v>
      </c>
      <c r="B817" s="2">
        <v>1.4936071290197583E-2</v>
      </c>
      <c r="C817" s="2">
        <f t="shared" si="84"/>
        <v>1.4351302345390308E-2</v>
      </c>
      <c r="D817" s="3">
        <f t="shared" si="85"/>
        <v>2.0595987900880536E-4</v>
      </c>
      <c r="E817" s="3">
        <f t="shared" si="89"/>
        <v>1.4532274331476246E-3</v>
      </c>
      <c r="F817" s="3">
        <f t="shared" si="90"/>
        <v>2.9584318693592275E-4</v>
      </c>
      <c r="G817" s="10">
        <f t="shared" si="86"/>
        <v>2.5353197791777098</v>
      </c>
      <c r="H817" s="2">
        <f t="shared" si="87"/>
        <v>1.4351302345390308E-2</v>
      </c>
      <c r="I817" s="2">
        <f t="shared" si="88"/>
        <v>1.7200092643236627E-2</v>
      </c>
    </row>
    <row r="818" spans="1:9" x14ac:dyDescent="0.25">
      <c r="A818" s="1">
        <v>43143</v>
      </c>
      <c r="B818" s="2">
        <v>1.3914603653299107E-2</v>
      </c>
      <c r="C818" s="2">
        <f t="shared" si="84"/>
        <v>1.3329834708491832E-2</v>
      </c>
      <c r="D818" s="3">
        <f t="shared" si="85"/>
        <v>1.7768449335571352E-4</v>
      </c>
      <c r="E818" s="3">
        <f t="shared" si="89"/>
        <v>2.0595987900880536E-4</v>
      </c>
      <c r="F818" s="3">
        <f t="shared" si="90"/>
        <v>2.5225926338065334E-4</v>
      </c>
      <c r="G818" s="10">
        <f t="shared" si="86"/>
        <v>2.6101103677860831</v>
      </c>
      <c r="H818" s="2">
        <f t="shared" si="87"/>
        <v>1.3329834708491832E-2</v>
      </c>
      <c r="I818" s="2">
        <f t="shared" si="88"/>
        <v>1.5882671796037761E-2</v>
      </c>
    </row>
    <row r="819" spans="1:9" x14ac:dyDescent="0.25">
      <c r="A819" s="1">
        <v>43144</v>
      </c>
      <c r="B819" s="2">
        <v>2.6129518072288693E-3</v>
      </c>
      <c r="C819" s="2">
        <f t="shared" si="84"/>
        <v>2.0281828624215941E-3</v>
      </c>
      <c r="D819" s="3">
        <f t="shared" si="85"/>
        <v>4.1135257234206509E-6</v>
      </c>
      <c r="E819" s="3">
        <f t="shared" si="89"/>
        <v>1.7768449335571352E-4</v>
      </c>
      <c r="F819" s="3">
        <f t="shared" si="90"/>
        <v>2.1555438975550108E-4</v>
      </c>
      <c r="G819" s="10">
        <f t="shared" si="86"/>
        <v>3.3898585321343018</v>
      </c>
      <c r="H819" s="2">
        <f t="shared" si="87"/>
        <v>2.0281828624215941E-3</v>
      </c>
      <c r="I819" s="2">
        <f t="shared" si="88"/>
        <v>1.4681770661452967E-2</v>
      </c>
    </row>
    <row r="820" spans="1:9" x14ac:dyDescent="0.25">
      <c r="A820" s="1">
        <v>43145</v>
      </c>
      <c r="B820" s="2">
        <v>1.3402479965752168E-2</v>
      </c>
      <c r="C820" s="2">
        <f t="shared" si="84"/>
        <v>1.2817711020944892E-2</v>
      </c>
      <c r="D820" s="3">
        <f t="shared" si="85"/>
        <v>1.6429371581645215E-4</v>
      </c>
      <c r="E820" s="3">
        <f t="shared" si="89"/>
        <v>4.1135257234206509E-6</v>
      </c>
      <c r="F820" s="3">
        <f t="shared" si="90"/>
        <v>1.6834062560668893E-4</v>
      </c>
      <c r="G820" s="10">
        <f t="shared" si="86"/>
        <v>2.6637064936266994</v>
      </c>
      <c r="H820" s="2">
        <f t="shared" si="87"/>
        <v>1.2817711020944892E-2</v>
      </c>
      <c r="I820" s="2">
        <f t="shared" si="88"/>
        <v>1.2974614661202425E-2</v>
      </c>
    </row>
    <row r="821" spans="1:9" x14ac:dyDescent="0.25">
      <c r="A821" s="1">
        <v>43146</v>
      </c>
      <c r="B821" s="2">
        <v>1.20690869070601E-2</v>
      </c>
      <c r="C821" s="2">
        <f t="shared" si="84"/>
        <v>1.1484317962252825E-2</v>
      </c>
      <c r="D821" s="3">
        <f t="shared" si="85"/>
        <v>1.3188955905812287E-4</v>
      </c>
      <c r="E821" s="3">
        <f t="shared" si="89"/>
        <v>1.6429371581645215E-4</v>
      </c>
      <c r="F821" s="3">
        <f t="shared" si="90"/>
        <v>1.4934979947145484E-4</v>
      </c>
      <c r="G821" s="10">
        <f t="shared" si="86"/>
        <v>2.7717329416244829</v>
      </c>
      <c r="H821" s="2">
        <f t="shared" si="87"/>
        <v>1.1484317962252825E-2</v>
      </c>
      <c r="I821" s="2">
        <f t="shared" si="88"/>
        <v>1.2220875560754836E-2</v>
      </c>
    </row>
    <row r="822" spans="1:9" x14ac:dyDescent="0.25">
      <c r="A822" s="1">
        <v>43147</v>
      </c>
      <c r="B822" s="2">
        <v>3.7346221441114658E-4</v>
      </c>
      <c r="C822" s="2">
        <f t="shared" si="84"/>
        <v>-2.1130673039612853E-4</v>
      </c>
      <c r="D822" s="3">
        <f t="shared" si="85"/>
        <v>4.4650534310702151E-8</v>
      </c>
      <c r="E822" s="3">
        <f t="shared" si="89"/>
        <v>1.3188955905812287E-4</v>
      </c>
      <c r="F822" s="3">
        <f t="shared" si="90"/>
        <v>1.3117013713024155E-4</v>
      </c>
      <c r="G822" s="10">
        <f t="shared" si="86"/>
        <v>3.757910502163345</v>
      </c>
      <c r="H822" s="2">
        <f t="shared" si="87"/>
        <v>2.1130673039612853E-4</v>
      </c>
      <c r="I822" s="2">
        <f t="shared" si="88"/>
        <v>1.1452953205625244E-2</v>
      </c>
    </row>
    <row r="823" spans="1:9" x14ac:dyDescent="0.25">
      <c r="A823" s="1">
        <v>43151</v>
      </c>
      <c r="B823" s="2">
        <v>-5.841403693699454E-3</v>
      </c>
      <c r="C823" s="2">
        <f t="shared" si="84"/>
        <v>-6.4261726385067292E-3</v>
      </c>
      <c r="D823" s="3">
        <f t="shared" si="85"/>
        <v>4.1295694779892537E-5</v>
      </c>
      <c r="E823" s="3">
        <f t="shared" si="89"/>
        <v>4.4650534310702151E-8</v>
      </c>
      <c r="F823" s="3">
        <f t="shared" si="90"/>
        <v>1.0279154339341114E-4</v>
      </c>
      <c r="G823" s="10">
        <f t="shared" si="86"/>
        <v>3.2644252354523942</v>
      </c>
      <c r="H823" s="2">
        <f t="shared" si="87"/>
        <v>6.4261726385067292E-3</v>
      </c>
      <c r="I823" s="2">
        <f t="shared" si="88"/>
        <v>1.0138616443746707E-2</v>
      </c>
    </row>
    <row r="824" spans="1:9" x14ac:dyDescent="0.25">
      <c r="A824" s="1">
        <v>43152</v>
      </c>
      <c r="B824" s="2">
        <v>-5.4965283146680699E-3</v>
      </c>
      <c r="C824" s="2">
        <f t="shared" si="84"/>
        <v>-6.0812972594753451E-3</v>
      </c>
      <c r="D824" s="3">
        <f t="shared" si="85"/>
        <v>3.6982176358102342E-5</v>
      </c>
      <c r="E824" s="3">
        <f t="shared" si="89"/>
        <v>4.1295694779892537E-5</v>
      </c>
      <c r="F824" s="3">
        <f t="shared" si="90"/>
        <v>8.538665898573497E-5</v>
      </c>
      <c r="G824" s="10">
        <f t="shared" si="86"/>
        <v>3.3328990227105577</v>
      </c>
      <c r="H824" s="2">
        <f t="shared" si="87"/>
        <v>6.0812972594753451E-3</v>
      </c>
      <c r="I824" s="2">
        <f t="shared" si="88"/>
        <v>9.2404901918531884E-3</v>
      </c>
    </row>
    <row r="825" spans="1:9" x14ac:dyDescent="0.25">
      <c r="A825" s="1">
        <v>43153</v>
      </c>
      <c r="B825" s="2">
        <v>9.7359448864087206E-4</v>
      </c>
      <c r="C825" s="2">
        <f t="shared" si="84"/>
        <v>3.8882554383359695E-4</v>
      </c>
      <c r="D825" s="3">
        <f t="shared" si="85"/>
        <v>1.5118530353749243E-7</v>
      </c>
      <c r="E825" s="3">
        <f t="shared" si="89"/>
        <v>3.6982176358102342E-5</v>
      </c>
      <c r="F825" s="3">
        <f t="shared" si="90"/>
        <v>7.148847111614229E-5</v>
      </c>
      <c r="G825" s="10">
        <f t="shared" si="86"/>
        <v>4.0338528211410365</v>
      </c>
      <c r="H825" s="2">
        <f t="shared" si="87"/>
        <v>3.8882554383359695E-4</v>
      </c>
      <c r="I825" s="2">
        <f t="shared" si="88"/>
        <v>8.4550855179674131E-3</v>
      </c>
    </row>
    <row r="826" spans="1:9" x14ac:dyDescent="0.25">
      <c r="A826" s="1">
        <v>43154</v>
      </c>
      <c r="B826" s="2">
        <v>1.6028343614550522E-2</v>
      </c>
      <c r="C826" s="2">
        <f t="shared" si="84"/>
        <v>1.5443574669743247E-2</v>
      </c>
      <c r="D826" s="3">
        <f t="shared" si="85"/>
        <v>2.3850399857993523E-4</v>
      </c>
      <c r="E826" s="3">
        <f t="shared" si="89"/>
        <v>1.5118530353749243E-7</v>
      </c>
      <c r="F826" s="3">
        <f t="shared" si="90"/>
        <v>5.6756112915084235E-5</v>
      </c>
      <c r="G826" s="10">
        <f t="shared" si="86"/>
        <v>2.1452847136772086</v>
      </c>
      <c r="H826" s="2">
        <f t="shared" si="87"/>
        <v>1.5443574669743247E-2</v>
      </c>
      <c r="I826" s="2">
        <f t="shared" si="88"/>
        <v>7.5336653041586758E-3</v>
      </c>
    </row>
    <row r="827" spans="1:9" x14ac:dyDescent="0.25">
      <c r="A827" s="1">
        <v>43157</v>
      </c>
      <c r="B827" s="2">
        <v>1.1756997779638123E-2</v>
      </c>
      <c r="C827" s="2">
        <f t="shared" si="84"/>
        <v>1.1172228834830848E-2</v>
      </c>
      <c r="D827" s="3">
        <f t="shared" si="85"/>
        <v>1.2481869713782586E-4</v>
      </c>
      <c r="E827" s="3">
        <f t="shared" si="89"/>
        <v>2.3850399857993523E-4</v>
      </c>
      <c r="F827" s="3">
        <f t="shared" si="90"/>
        <v>7.1335722777895837E-5</v>
      </c>
      <c r="G827" s="10">
        <f t="shared" si="86"/>
        <v>2.7581335389439654</v>
      </c>
      <c r="H827" s="2">
        <f t="shared" si="87"/>
        <v>1.1172228834830848E-2</v>
      </c>
      <c r="I827" s="2">
        <f t="shared" si="88"/>
        <v>8.4460477608107234E-3</v>
      </c>
    </row>
    <row r="828" spans="1:9" x14ac:dyDescent="0.25">
      <c r="A828" s="1">
        <v>43158</v>
      </c>
      <c r="B828" s="2">
        <v>-1.2706864297021059E-2</v>
      </c>
      <c r="C828" s="2">
        <f t="shared" si="84"/>
        <v>-1.3291633241828334E-2</v>
      </c>
      <c r="D828" s="3">
        <f t="shared" si="85"/>
        <v>1.7666751423527598E-4</v>
      </c>
      <c r="E828" s="3">
        <f t="shared" si="89"/>
        <v>1.2481869713782586E-4</v>
      </c>
      <c r="F828" s="3">
        <f t="shared" si="90"/>
        <v>7.0209139525458954E-5</v>
      </c>
      <c r="G828" s="10">
        <f t="shared" si="86"/>
        <v>2.5025827314020894</v>
      </c>
      <c r="H828" s="2">
        <f t="shared" si="87"/>
        <v>1.3291633241828334E-2</v>
      </c>
      <c r="I828" s="2">
        <f t="shared" si="88"/>
        <v>8.3790894210205771E-3</v>
      </c>
    </row>
    <row r="829" spans="1:9" x14ac:dyDescent="0.25">
      <c r="A829" s="1">
        <v>43159</v>
      </c>
      <c r="B829" s="2">
        <v>-1.1095806550352139E-2</v>
      </c>
      <c r="C829" s="2">
        <f t="shared" si="84"/>
        <v>-1.1680575495159414E-2</v>
      </c>
      <c r="D829" s="3">
        <f t="shared" si="85"/>
        <v>1.3643584389811859E-4</v>
      </c>
      <c r="E829" s="3">
        <f t="shared" si="89"/>
        <v>1.7666751423527598E-4</v>
      </c>
      <c r="F829" s="3">
        <f t="shared" si="90"/>
        <v>7.4984015825875494E-5</v>
      </c>
      <c r="G829" s="10">
        <f t="shared" si="86"/>
        <v>2.7070701848327716</v>
      </c>
      <c r="H829" s="2">
        <f t="shared" si="87"/>
        <v>1.1680575495159414E-2</v>
      </c>
      <c r="I829" s="2">
        <f t="shared" si="88"/>
        <v>8.659331141945982E-3</v>
      </c>
    </row>
    <row r="830" spans="1:9" x14ac:dyDescent="0.25">
      <c r="A830" s="1">
        <v>43160</v>
      </c>
      <c r="B830" s="2">
        <v>-1.3324342350110263E-2</v>
      </c>
      <c r="C830" s="2">
        <f t="shared" si="84"/>
        <v>-1.3909111294917538E-2</v>
      </c>
      <c r="D830" s="3">
        <f t="shared" si="85"/>
        <v>1.9346337701440264E-4</v>
      </c>
      <c r="E830" s="3">
        <f t="shared" si="89"/>
        <v>1.3643584389811859E-4</v>
      </c>
      <c r="F830" s="3">
        <f t="shared" si="90"/>
        <v>7.4288560739178009E-5</v>
      </c>
      <c r="G830" s="10">
        <f t="shared" si="86"/>
        <v>2.4468716023133465</v>
      </c>
      <c r="H830" s="2">
        <f t="shared" si="87"/>
        <v>1.3909111294917538E-2</v>
      </c>
      <c r="I830" s="2">
        <f t="shared" si="88"/>
        <v>8.619081200405181E-3</v>
      </c>
    </row>
    <row r="831" spans="1:9" x14ac:dyDescent="0.25">
      <c r="A831" s="1">
        <v>43161</v>
      </c>
      <c r="B831" s="2">
        <v>5.0715734201749463E-3</v>
      </c>
      <c r="C831" s="2">
        <f t="shared" si="84"/>
        <v>4.4868044753676711E-3</v>
      </c>
      <c r="D831" s="3">
        <f t="shared" si="85"/>
        <v>2.0131414400179361E-5</v>
      </c>
      <c r="E831" s="3">
        <f t="shared" si="89"/>
        <v>1.9346337701440264E-4</v>
      </c>
      <c r="F831" s="3">
        <f t="shared" si="90"/>
        <v>7.9959808663086944E-5</v>
      </c>
      <c r="G831" s="10">
        <f t="shared" si="86"/>
        <v>3.5220799922415553</v>
      </c>
      <c r="H831" s="2">
        <f t="shared" si="87"/>
        <v>4.4868044753676711E-3</v>
      </c>
      <c r="I831" s="2">
        <f t="shared" si="88"/>
        <v>8.9420248637032389E-3</v>
      </c>
    </row>
    <row r="832" spans="1:9" x14ac:dyDescent="0.25">
      <c r="A832" s="1">
        <v>43164</v>
      </c>
      <c r="B832" s="2">
        <v>1.1032048304691067E-2</v>
      </c>
      <c r="C832" s="2">
        <f t="shared" si="84"/>
        <v>1.0447279359883791E-2</v>
      </c>
      <c r="D832" s="3">
        <f t="shared" si="85"/>
        <v>1.0914564602345389E-4</v>
      </c>
      <c r="E832" s="3">
        <f t="shared" si="89"/>
        <v>2.0131414400179361E-5</v>
      </c>
      <c r="F832" s="3">
        <f t="shared" si="90"/>
        <v>6.546710138437079E-5</v>
      </c>
      <c r="G832" s="10">
        <f t="shared" si="86"/>
        <v>2.832639771795038</v>
      </c>
      <c r="H832" s="2">
        <f t="shared" si="87"/>
        <v>1.0447279359883791E-2</v>
      </c>
      <c r="I832" s="2">
        <f t="shared" si="88"/>
        <v>8.0911742895806403E-3</v>
      </c>
    </row>
    <row r="833" spans="1:9" x14ac:dyDescent="0.25">
      <c r="A833" s="1">
        <v>43165</v>
      </c>
      <c r="B833" s="2">
        <v>2.6387939462098053E-3</v>
      </c>
      <c r="C833" s="2">
        <f t="shared" si="84"/>
        <v>2.0540250014025301E-3</v>
      </c>
      <c r="D833" s="3">
        <f t="shared" si="85"/>
        <v>4.2190187063866642E-6</v>
      </c>
      <c r="E833" s="3">
        <f t="shared" si="89"/>
        <v>1.0914564602345389E-4</v>
      </c>
      <c r="F833" s="3">
        <f t="shared" si="90"/>
        <v>6.3975125574682526E-5</v>
      </c>
      <c r="G833" s="10">
        <f t="shared" si="86"/>
        <v>3.8785578910337675</v>
      </c>
      <c r="H833" s="2">
        <f t="shared" si="87"/>
        <v>2.0540250014025301E-3</v>
      </c>
      <c r="I833" s="2">
        <f t="shared" si="88"/>
        <v>7.9984451973294495E-3</v>
      </c>
    </row>
    <row r="834" spans="1:9" x14ac:dyDescent="0.25">
      <c r="A834" s="1">
        <v>43166</v>
      </c>
      <c r="B834" s="2">
        <v>-4.8384968403136774E-4</v>
      </c>
      <c r="C834" s="2">
        <f t="shared" si="84"/>
        <v>-1.068618628838643E-3</v>
      </c>
      <c r="D834" s="3">
        <f t="shared" si="85"/>
        <v>1.1419457739009813E-6</v>
      </c>
      <c r="E834" s="3">
        <f t="shared" si="89"/>
        <v>4.2190187063866642E-6</v>
      </c>
      <c r="F834" s="3">
        <f t="shared" si="90"/>
        <v>5.1402047147467652E-5</v>
      </c>
      <c r="G834" s="10">
        <f t="shared" si="86"/>
        <v>4.0957189090410173</v>
      </c>
      <c r="H834" s="2">
        <f t="shared" si="87"/>
        <v>1.068618628838643E-3</v>
      </c>
      <c r="I834" s="2">
        <f t="shared" si="88"/>
        <v>7.1695221003542243E-3</v>
      </c>
    </row>
    <row r="835" spans="1:9" x14ac:dyDescent="0.25">
      <c r="A835" s="1">
        <v>43167</v>
      </c>
      <c r="B835" s="2">
        <v>4.4631069385359101E-3</v>
      </c>
      <c r="C835" s="2">
        <f t="shared" si="84"/>
        <v>3.8783379937286349E-3</v>
      </c>
      <c r="D835" s="3">
        <f t="shared" si="85"/>
        <v>1.5041505593599053E-5</v>
      </c>
      <c r="E835" s="3">
        <f t="shared" si="89"/>
        <v>1.1419457739009813E-6</v>
      </c>
      <c r="F835" s="3">
        <f t="shared" si="90"/>
        <v>4.1366405105063112E-5</v>
      </c>
      <c r="G835" s="10">
        <f t="shared" si="86"/>
        <v>3.7503673763380307</v>
      </c>
      <c r="H835" s="2">
        <f t="shared" si="87"/>
        <v>3.8783379937286349E-3</v>
      </c>
      <c r="I835" s="2">
        <f t="shared" si="88"/>
        <v>6.431672030278216E-3</v>
      </c>
    </row>
    <row r="836" spans="1:9" x14ac:dyDescent="0.25">
      <c r="A836" s="1">
        <v>43168</v>
      </c>
      <c r="B836" s="2">
        <v>1.7378795678667736E-2</v>
      </c>
      <c r="C836" s="2">
        <f t="shared" si="84"/>
        <v>1.6794026733860462E-2</v>
      </c>
      <c r="D836" s="3">
        <f t="shared" si="85"/>
        <v>2.8203933393761989E-4</v>
      </c>
      <c r="E836" s="3">
        <f t="shared" si="89"/>
        <v>1.5041505593599053E-5</v>
      </c>
      <c r="F836" s="3">
        <f t="shared" si="90"/>
        <v>3.5136524856688381E-5</v>
      </c>
      <c r="G836" s="10">
        <f t="shared" si="86"/>
        <v>1.6017992221047272</v>
      </c>
      <c r="H836" s="2">
        <f t="shared" si="87"/>
        <v>1.6794026733860462E-2</v>
      </c>
      <c r="I836" s="2">
        <f t="shared" si="88"/>
        <v>5.9276070092988097E-3</v>
      </c>
    </row>
    <row r="837" spans="1:9" x14ac:dyDescent="0.25">
      <c r="A837" s="1">
        <v>43171</v>
      </c>
      <c r="B837" s="2">
        <v>-1.273967637633433E-3</v>
      </c>
      <c r="C837" s="2">
        <f t="shared" si="84"/>
        <v>-1.8587365824407082E-3</v>
      </c>
      <c r="D837" s="3">
        <f t="shared" si="85"/>
        <v>3.4549016829033637E-6</v>
      </c>
      <c r="E837" s="3">
        <f t="shared" si="89"/>
        <v>2.8203933393761989E-4</v>
      </c>
      <c r="F837" s="3">
        <f t="shared" si="90"/>
        <v>5.9394368325612341E-5</v>
      </c>
      <c r="G837" s="10">
        <f t="shared" si="86"/>
        <v>3.9313262142359875</v>
      </c>
      <c r="H837" s="2">
        <f t="shared" si="87"/>
        <v>1.8587365824407082E-3</v>
      </c>
      <c r="I837" s="2">
        <f t="shared" si="88"/>
        <v>7.7067741841585274E-3</v>
      </c>
    </row>
    <row r="838" spans="1:9" x14ac:dyDescent="0.25">
      <c r="A838" s="1">
        <v>43172</v>
      </c>
      <c r="B838" s="2">
        <v>-6.3635906317597302E-3</v>
      </c>
      <c r="C838" s="2">
        <f t="shared" si="84"/>
        <v>-6.9483595765670054E-3</v>
      </c>
      <c r="D838" s="3">
        <f t="shared" si="85"/>
        <v>4.8279700805270413E-5</v>
      </c>
      <c r="E838" s="3">
        <f t="shared" si="89"/>
        <v>3.4549016829033637E-6</v>
      </c>
      <c r="F838" s="3">
        <f t="shared" si="90"/>
        <v>4.7784612506810152E-5</v>
      </c>
      <c r="G838" s="10">
        <f t="shared" si="86"/>
        <v>3.2760891953742228</v>
      </c>
      <c r="H838" s="2">
        <f t="shared" si="87"/>
        <v>6.9483595765670054E-3</v>
      </c>
      <c r="I838" s="2">
        <f t="shared" si="88"/>
        <v>6.9126414999484929E-3</v>
      </c>
    </row>
    <row r="839" spans="1:9" x14ac:dyDescent="0.25">
      <c r="A839" s="1">
        <v>43173</v>
      </c>
      <c r="B839" s="2">
        <v>-5.7244938180529559E-3</v>
      </c>
      <c r="C839" s="2">
        <f t="shared" si="84"/>
        <v>-6.3092627628602311E-3</v>
      </c>
      <c r="D839" s="3">
        <f t="shared" si="85"/>
        <v>3.9806796610814719E-5</v>
      </c>
      <c r="E839" s="3">
        <f t="shared" si="89"/>
        <v>4.8279700805270413E-5</v>
      </c>
      <c r="F839" s="3">
        <f t="shared" si="90"/>
        <v>4.3706650029110316E-5</v>
      </c>
      <c r="G839" s="10">
        <f t="shared" si="86"/>
        <v>3.3715141697284654</v>
      </c>
      <c r="H839" s="2">
        <f t="shared" si="87"/>
        <v>6.3092627628602311E-3</v>
      </c>
      <c r="I839" s="2">
        <f t="shared" si="88"/>
        <v>6.611100515731879E-3</v>
      </c>
    </row>
    <row r="840" spans="1:9" x14ac:dyDescent="0.25">
      <c r="A840" s="1">
        <v>43174</v>
      </c>
      <c r="B840" s="2">
        <v>-7.8196604448843576E-4</v>
      </c>
      <c r="C840" s="2">
        <f t="shared" si="84"/>
        <v>-1.366734989295711E-3</v>
      </c>
      <c r="D840" s="3">
        <f t="shared" si="85"/>
        <v>1.8679645309651473E-6</v>
      </c>
      <c r="E840" s="3">
        <f t="shared" si="89"/>
        <v>3.9806796610814719E-5</v>
      </c>
      <c r="F840" s="3">
        <f t="shared" si="90"/>
        <v>3.963799145707818E-5</v>
      </c>
      <c r="G840" s="10">
        <f t="shared" si="86"/>
        <v>4.1576297404292726</v>
      </c>
      <c r="H840" s="2">
        <f t="shared" si="87"/>
        <v>1.366734989295711E-3</v>
      </c>
      <c r="I840" s="2">
        <f t="shared" si="88"/>
        <v>6.295870984786631E-3</v>
      </c>
    </row>
    <row r="841" spans="1:9" x14ac:dyDescent="0.25">
      <c r="A841" s="1">
        <v>43175</v>
      </c>
      <c r="B841" s="2">
        <v>1.7034720983646334E-3</v>
      </c>
      <c r="C841" s="2">
        <f t="shared" si="84"/>
        <v>1.1187031535573582E-3</v>
      </c>
      <c r="D841" s="3">
        <f t="shared" si="85"/>
        <v>1.2514967457791781E-6</v>
      </c>
      <c r="E841" s="3">
        <f t="shared" si="89"/>
        <v>1.8679645309651473E-6</v>
      </c>
      <c r="F841" s="3">
        <f t="shared" si="90"/>
        <v>3.2368951194405988E-5</v>
      </c>
      <c r="G841" s="10">
        <f t="shared" si="86"/>
        <v>4.2793779167177792</v>
      </c>
      <c r="H841" s="2">
        <f t="shared" si="87"/>
        <v>1.1187031535573582E-3</v>
      </c>
      <c r="I841" s="2">
        <f t="shared" si="88"/>
        <v>5.6893717750210338E-3</v>
      </c>
    </row>
    <row r="842" spans="1:9" x14ac:dyDescent="0.25">
      <c r="A842" s="1">
        <v>43178</v>
      </c>
      <c r="B842" s="2">
        <v>-1.4204163502312905E-2</v>
      </c>
      <c r="C842" s="2">
        <f t="shared" si="84"/>
        <v>-1.4788932447120181E-2</v>
      </c>
      <c r="D842" s="3">
        <f t="shared" si="85"/>
        <v>2.1871252292548409E-4</v>
      </c>
      <c r="E842" s="3">
        <f t="shared" si="89"/>
        <v>1.2514967457791781E-6</v>
      </c>
      <c r="F842" s="3">
        <f t="shared" si="90"/>
        <v>2.6693460687774024E-5</v>
      </c>
      <c r="G842" s="10">
        <f t="shared" si="86"/>
        <v>1.7099720234662101</v>
      </c>
      <c r="H842" s="2">
        <f t="shared" si="87"/>
        <v>1.4788932447120181E-2</v>
      </c>
      <c r="I842" s="2">
        <f t="shared" si="88"/>
        <v>5.1665714635311128E-3</v>
      </c>
    </row>
    <row r="843" spans="1:9" x14ac:dyDescent="0.25">
      <c r="A843" s="1">
        <v>43179</v>
      </c>
      <c r="B843" s="2">
        <v>1.4817982100467919E-3</v>
      </c>
      <c r="C843" s="2">
        <f t="shared" si="84"/>
        <v>8.970292652395168E-4</v>
      </c>
      <c r="D843" s="3">
        <f t="shared" si="85"/>
        <v>8.0466150269614737E-7</v>
      </c>
      <c r="E843" s="3">
        <f t="shared" si="89"/>
        <v>2.1871252292548409E-4</v>
      </c>
      <c r="F843" s="3">
        <f t="shared" si="90"/>
        <v>4.5986633455792659E-5</v>
      </c>
      <c r="G843" s="10">
        <f t="shared" si="86"/>
        <v>4.1681537402068036</v>
      </c>
      <c r="H843" s="2">
        <f t="shared" si="87"/>
        <v>8.970292652395168E-4</v>
      </c>
      <c r="I843" s="2">
        <f t="shared" si="88"/>
        <v>6.7813445168191135E-3</v>
      </c>
    </row>
    <row r="844" spans="1:9" x14ac:dyDescent="0.25">
      <c r="A844" s="1">
        <v>43180</v>
      </c>
      <c r="B844" s="2">
        <v>-1.8439862492363179E-3</v>
      </c>
      <c r="C844" s="2">
        <f t="shared" si="84"/>
        <v>-2.4287551940435931E-3</v>
      </c>
      <c r="D844" s="3">
        <f t="shared" si="85"/>
        <v>5.898851792593732E-6</v>
      </c>
      <c r="E844" s="3">
        <f t="shared" si="89"/>
        <v>8.0466150269614737E-7</v>
      </c>
      <c r="F844" s="3">
        <f t="shared" si="90"/>
        <v>3.715145990025885E-5</v>
      </c>
      <c r="G844" s="10">
        <f t="shared" si="86"/>
        <v>4.0086364082025998</v>
      </c>
      <c r="H844" s="2">
        <f t="shared" si="87"/>
        <v>2.4287551940435931E-3</v>
      </c>
      <c r="I844" s="2">
        <f t="shared" si="88"/>
        <v>6.0951997424414936E-3</v>
      </c>
    </row>
    <row r="845" spans="1:9" x14ac:dyDescent="0.25">
      <c r="A845" s="1">
        <v>43181</v>
      </c>
      <c r="B845" s="2">
        <v>-2.5162891372564888E-2</v>
      </c>
      <c r="C845" s="2">
        <f t="shared" si="84"/>
        <v>-2.5747660317372162E-2</v>
      </c>
      <c r="D845" s="3">
        <f t="shared" si="85"/>
        <v>6.6294201181878111E-4</v>
      </c>
      <c r="E845" s="3">
        <f t="shared" si="89"/>
        <v>5.898851792593732E-6</v>
      </c>
      <c r="F845" s="3">
        <f t="shared" si="90"/>
        <v>3.0889271442301357E-5</v>
      </c>
      <c r="G845" s="10">
        <f t="shared" si="86"/>
        <v>-0.13329381179061439</v>
      </c>
      <c r="H845" s="2">
        <f t="shared" si="87"/>
        <v>2.5747660317372162E-2</v>
      </c>
      <c r="I845" s="2">
        <f t="shared" si="88"/>
        <v>5.5578117494479206E-3</v>
      </c>
    </row>
    <row r="846" spans="1:9" x14ac:dyDescent="0.25">
      <c r="A846" s="1">
        <v>43182</v>
      </c>
      <c r="B846" s="2">
        <v>-2.0966906104724736E-2</v>
      </c>
      <c r="C846" s="2">
        <f t="shared" si="84"/>
        <v>-2.155167504953201E-2</v>
      </c>
      <c r="D846" s="3">
        <f t="shared" si="85"/>
        <v>4.6447469744062054E-4</v>
      </c>
      <c r="E846" s="3">
        <f t="shared" si="89"/>
        <v>6.6294201181878111E-4</v>
      </c>
      <c r="F846" s="3">
        <f t="shared" si="90"/>
        <v>9.7581187587083087E-5</v>
      </c>
      <c r="G846" s="10">
        <f t="shared" si="86"/>
        <v>1.7425509216732364</v>
      </c>
      <c r="H846" s="2">
        <f t="shared" si="87"/>
        <v>2.155167504953201E-2</v>
      </c>
      <c r="I846" s="2">
        <f t="shared" si="88"/>
        <v>9.8783190668799061E-3</v>
      </c>
    </row>
    <row r="847" spans="1:9" x14ac:dyDescent="0.25">
      <c r="A847" s="1">
        <v>43185</v>
      </c>
      <c r="B847" s="2">
        <v>2.7157240771792601E-2</v>
      </c>
      <c r="C847" s="2">
        <f t="shared" ref="C847:C910" si="91">B847-B$5</f>
        <v>2.6572471826985328E-2</v>
      </c>
      <c r="D847" s="3">
        <f t="shared" ref="D847:D910" si="92">C847^2</f>
        <v>7.06096258995929E-4</v>
      </c>
      <c r="E847" s="3">
        <f t="shared" si="89"/>
        <v>4.6447469744062054E-4</v>
      </c>
      <c r="F847" s="3">
        <f t="shared" si="90"/>
        <v>1.2743245846222383E-4</v>
      </c>
      <c r="G847" s="10">
        <f t="shared" ref="G847:G910" si="93">IFERROR(LN(1/(2*SQRT(F847))*EXP(-SQRT(D847/F847))),-10000)</f>
        <v>1.4368936326973818</v>
      </c>
      <c r="H847" s="2">
        <f t="shared" ref="H847:H910" si="94">SQRT(D847)</f>
        <v>2.6572471826985328E-2</v>
      </c>
      <c r="I847" s="2">
        <f t="shared" ref="I847:I910" si="95">SQRT(F847)</f>
        <v>1.1288598604885543E-2</v>
      </c>
    </row>
    <row r="848" spans="1:9" x14ac:dyDescent="0.25">
      <c r="A848" s="1">
        <v>43186</v>
      </c>
      <c r="B848" s="2">
        <v>-1.7276334844182117E-2</v>
      </c>
      <c r="C848" s="2">
        <f t="shared" si="91"/>
        <v>-1.7861103788989391E-2</v>
      </c>
      <c r="D848" s="3">
        <f t="shared" si="92"/>
        <v>3.1901902856105118E-4</v>
      </c>
      <c r="E848" s="3">
        <f t="shared" ref="E848:E911" si="96">D847</f>
        <v>7.06096258995929E-4</v>
      </c>
      <c r="F848" s="3">
        <f t="shared" ref="F848:F911" si="97">B$6+B$7*E848+B$8*F847</f>
        <v>1.7676612172291541E-4</v>
      </c>
      <c r="G848" s="10">
        <f t="shared" si="93"/>
        <v>2.2837837215903591</v>
      </c>
      <c r="H848" s="2">
        <f t="shared" si="94"/>
        <v>1.7861103788989391E-2</v>
      </c>
      <c r="I848" s="2">
        <f t="shared" si="95"/>
        <v>1.3295342106275995E-2</v>
      </c>
    </row>
    <row r="849" spans="1:9" x14ac:dyDescent="0.25">
      <c r="A849" s="1">
        <v>43187</v>
      </c>
      <c r="B849" s="2">
        <v>-2.9166124426820428E-3</v>
      </c>
      <c r="C849" s="2">
        <f t="shared" si="91"/>
        <v>-3.501381387489318E-3</v>
      </c>
      <c r="D849" s="3">
        <f t="shared" si="92"/>
        <v>1.2259671620656622E-5</v>
      </c>
      <c r="E849" s="3">
        <f t="shared" si="96"/>
        <v>3.1901902856105118E-4</v>
      </c>
      <c r="F849" s="3">
        <f t="shared" si="97"/>
        <v>1.7269330790451435E-4</v>
      </c>
      <c r="G849" s="10">
        <f t="shared" si="93"/>
        <v>3.3724081071226601</v>
      </c>
      <c r="H849" s="2">
        <f t="shared" si="94"/>
        <v>3.501381387489318E-3</v>
      </c>
      <c r="I849" s="2">
        <f t="shared" si="95"/>
        <v>1.3141282582172653E-2</v>
      </c>
    </row>
    <row r="850" spans="1:9" x14ac:dyDescent="0.25">
      <c r="A850" s="1">
        <v>43188</v>
      </c>
      <c r="B850" s="2">
        <v>1.376967370441462E-2</v>
      </c>
      <c r="C850" s="2">
        <f t="shared" si="91"/>
        <v>1.3184904759607345E-2</v>
      </c>
      <c r="D850" s="3">
        <f t="shared" si="92"/>
        <v>1.7384171351991643E-4</v>
      </c>
      <c r="E850" s="3">
        <f t="shared" si="96"/>
        <v>1.2259671620656622E-5</v>
      </c>
      <c r="F850" s="3">
        <f t="shared" si="97"/>
        <v>1.3615817938707217E-4</v>
      </c>
      <c r="G850" s="10">
        <f t="shared" si="93"/>
        <v>2.6277601119366554</v>
      </c>
      <c r="H850" s="2">
        <f t="shared" si="94"/>
        <v>1.3184904759607345E-2</v>
      </c>
      <c r="I850" s="2">
        <f t="shared" si="95"/>
        <v>1.1668683704131849E-2</v>
      </c>
    </row>
    <row r="851" spans="1:9" x14ac:dyDescent="0.25">
      <c r="A851" s="1">
        <v>43192</v>
      </c>
      <c r="B851" s="2">
        <v>-2.233733580221664E-2</v>
      </c>
      <c r="C851" s="2">
        <f t="shared" si="91"/>
        <v>-2.2922104747023914E-2</v>
      </c>
      <c r="D851" s="3">
        <f t="shared" si="92"/>
        <v>5.2542288603353625E-4</v>
      </c>
      <c r="E851" s="3">
        <f t="shared" si="96"/>
        <v>1.7384171351991643E-4</v>
      </c>
      <c r="F851" s="3">
        <f t="shared" si="97"/>
        <v>1.2555899060511164E-4</v>
      </c>
      <c r="G851" s="10">
        <f t="shared" si="93"/>
        <v>1.752573762399656</v>
      </c>
      <c r="H851" s="2">
        <f t="shared" si="94"/>
        <v>2.2922104747023914E-2</v>
      </c>
      <c r="I851" s="2">
        <f t="shared" si="95"/>
        <v>1.1205310821441395E-2</v>
      </c>
    </row>
    <row r="852" spans="1:9" x14ac:dyDescent="0.25">
      <c r="A852" s="1">
        <v>43193</v>
      </c>
      <c r="B852" s="2">
        <v>1.261483879963432E-2</v>
      </c>
      <c r="C852" s="2">
        <f t="shared" si="91"/>
        <v>1.2030069854827045E-2</v>
      </c>
      <c r="D852" s="3">
        <f t="shared" si="92"/>
        <v>1.4472258071201839E-4</v>
      </c>
      <c r="E852" s="3">
        <f t="shared" si="96"/>
        <v>5.2542288603353625E-4</v>
      </c>
      <c r="F852" s="3">
        <f t="shared" si="97"/>
        <v>1.556531739318207E-4</v>
      </c>
      <c r="G852" s="10">
        <f t="shared" si="93"/>
        <v>2.7265440396029597</v>
      </c>
      <c r="H852" s="2">
        <f t="shared" si="94"/>
        <v>1.2030069854827045E-2</v>
      </c>
      <c r="I852" s="2">
        <f t="shared" si="95"/>
        <v>1.2476104116743363E-2</v>
      </c>
    </row>
    <row r="853" spans="1:9" x14ac:dyDescent="0.25">
      <c r="A853" s="1">
        <v>43194</v>
      </c>
      <c r="B853" s="2">
        <v>1.1566486259060316E-2</v>
      </c>
      <c r="C853" s="2">
        <f t="shared" si="91"/>
        <v>1.098171731425304E-2</v>
      </c>
      <c r="D853" s="3">
        <f t="shared" si="92"/>
        <v>1.2059811517016502E-4</v>
      </c>
      <c r="E853" s="3">
        <f t="shared" si="96"/>
        <v>1.4472258071201839E-4</v>
      </c>
      <c r="F853" s="3">
        <f t="shared" si="97"/>
        <v>1.37430426286205E-4</v>
      </c>
      <c r="G853" s="10">
        <f t="shared" si="93"/>
        <v>2.8162881737894319</v>
      </c>
      <c r="H853" s="2">
        <f t="shared" si="94"/>
        <v>1.098171731425304E-2</v>
      </c>
      <c r="I853" s="2">
        <f t="shared" si="95"/>
        <v>1.1723072391067327E-2</v>
      </c>
    </row>
    <row r="854" spans="1:9" x14ac:dyDescent="0.25">
      <c r="A854" s="1">
        <v>43195</v>
      </c>
      <c r="B854" s="2">
        <v>6.8628081173975897E-3</v>
      </c>
      <c r="C854" s="2">
        <f t="shared" si="91"/>
        <v>6.2780391725903145E-3</v>
      </c>
      <c r="D854" s="3">
        <f t="shared" si="92"/>
        <v>3.9413775852578482E-5</v>
      </c>
      <c r="E854" s="3">
        <f t="shared" si="96"/>
        <v>1.2059811517016502E-4</v>
      </c>
      <c r="F854" s="3">
        <f t="shared" si="97"/>
        <v>1.2074466909446795E-4</v>
      </c>
      <c r="G854" s="10">
        <f t="shared" si="93"/>
        <v>3.2464350678895717</v>
      </c>
      <c r="H854" s="2">
        <f t="shared" si="94"/>
        <v>6.2780391725903145E-3</v>
      </c>
      <c r="I854" s="2">
        <f t="shared" si="95"/>
        <v>1.098838792064004E-2</v>
      </c>
    </row>
    <row r="855" spans="1:9" x14ac:dyDescent="0.25">
      <c r="A855" s="1">
        <v>43196</v>
      </c>
      <c r="B855" s="2">
        <v>-2.192020549488527E-2</v>
      </c>
      <c r="C855" s="2">
        <f t="shared" si="91"/>
        <v>-2.2504974439692543E-2</v>
      </c>
      <c r="D855" s="3">
        <f t="shared" si="92"/>
        <v>5.0647387453121471E-4</v>
      </c>
      <c r="E855" s="3">
        <f t="shared" si="96"/>
        <v>3.9413775852578482E-5</v>
      </c>
      <c r="F855" s="3">
        <f t="shared" si="97"/>
        <v>9.9033424994588606E-5</v>
      </c>
      <c r="G855" s="10">
        <f t="shared" si="93"/>
        <v>1.6554260851429021</v>
      </c>
      <c r="H855" s="2">
        <f t="shared" si="94"/>
        <v>2.2504974439692543E-2</v>
      </c>
      <c r="I855" s="2">
        <f t="shared" si="95"/>
        <v>9.9515538984918626E-3</v>
      </c>
    </row>
    <row r="856" spans="1:9" x14ac:dyDescent="0.25">
      <c r="A856" s="1">
        <v>43199</v>
      </c>
      <c r="B856" s="2">
        <v>3.336571356168383E-3</v>
      </c>
      <c r="C856" s="2">
        <f t="shared" si="91"/>
        <v>2.7518024113611077E-3</v>
      </c>
      <c r="D856" s="3">
        <f t="shared" si="92"/>
        <v>7.5724165111728074E-6</v>
      </c>
      <c r="E856" s="3">
        <f t="shared" si="96"/>
        <v>5.0647387453121471E-4</v>
      </c>
      <c r="F856" s="3">
        <f t="shared" si="97"/>
        <v>1.3312481010339757E-4</v>
      </c>
      <c r="G856" s="10">
        <f t="shared" si="93"/>
        <v>3.5304648933098224</v>
      </c>
      <c r="H856" s="2">
        <f t="shared" si="94"/>
        <v>2.7518024113611077E-3</v>
      </c>
      <c r="I856" s="2">
        <f t="shared" si="95"/>
        <v>1.153797253001573E-2</v>
      </c>
    </row>
    <row r="857" spans="1:9" x14ac:dyDescent="0.25">
      <c r="A857" s="1">
        <v>43200</v>
      </c>
      <c r="B857" s="2">
        <v>1.6726874741691988E-2</v>
      </c>
      <c r="C857" s="2">
        <f t="shared" si="91"/>
        <v>1.6142105796884715E-2</v>
      </c>
      <c r="D857" s="3">
        <f t="shared" si="92"/>
        <v>2.6056757955781912E-4</v>
      </c>
      <c r="E857" s="3">
        <f t="shared" si="96"/>
        <v>7.5724165111728074E-6</v>
      </c>
      <c r="F857" s="3">
        <f t="shared" si="97"/>
        <v>1.0511910631273174E-4</v>
      </c>
      <c r="G857" s="10">
        <f t="shared" si="93"/>
        <v>2.3126455621443816</v>
      </c>
      <c r="H857" s="2">
        <f t="shared" si="94"/>
        <v>1.6142105796884715E-2</v>
      </c>
      <c r="I857" s="2">
        <f t="shared" si="95"/>
        <v>1.025276091171211E-2</v>
      </c>
    </row>
    <row r="858" spans="1:9" x14ac:dyDescent="0.25">
      <c r="A858" s="1">
        <v>43201</v>
      </c>
      <c r="B858" s="2">
        <v>-5.5252985656053522E-3</v>
      </c>
      <c r="C858" s="2">
        <f t="shared" si="91"/>
        <v>-6.1100675104126274E-3</v>
      </c>
      <c r="D858" s="3">
        <f t="shared" si="92"/>
        <v>3.7332924981799964E-5</v>
      </c>
      <c r="E858" s="3">
        <f t="shared" si="96"/>
        <v>2.6056757955781912E-4</v>
      </c>
      <c r="F858" s="3">
        <f t="shared" si="97"/>
        <v>1.1105166296138732E-4</v>
      </c>
      <c r="G858" s="10">
        <f t="shared" si="93"/>
        <v>3.2798033073545088</v>
      </c>
      <c r="H858" s="2">
        <f t="shared" si="94"/>
        <v>6.1100675104126274E-3</v>
      </c>
      <c r="I858" s="2">
        <f t="shared" si="95"/>
        <v>1.0538105283274946E-2</v>
      </c>
    </row>
    <row r="859" spans="1:9" x14ac:dyDescent="0.25">
      <c r="A859" s="1">
        <v>43202</v>
      </c>
      <c r="B859" s="2">
        <v>8.2507314008453125E-3</v>
      </c>
      <c r="C859" s="2">
        <f t="shared" si="91"/>
        <v>7.6659624560380373E-3</v>
      </c>
      <c r="D859" s="3">
        <f t="shared" si="92"/>
        <v>5.8766980377384735E-5</v>
      </c>
      <c r="E859" s="3">
        <f t="shared" si="96"/>
        <v>3.7332924981799964E-5</v>
      </c>
      <c r="F859" s="3">
        <f t="shared" si="97"/>
        <v>9.1328330589320815E-5</v>
      </c>
      <c r="G859" s="10">
        <f t="shared" si="93"/>
        <v>3.1552121722851925</v>
      </c>
      <c r="H859" s="2">
        <f t="shared" si="94"/>
        <v>7.6659624560380373E-3</v>
      </c>
      <c r="I859" s="2">
        <f t="shared" si="95"/>
        <v>9.556585718200868E-3</v>
      </c>
    </row>
    <row r="860" spans="1:9" x14ac:dyDescent="0.25">
      <c r="A860" s="1">
        <v>43203</v>
      </c>
      <c r="B860" s="2">
        <v>-2.8866474724003055E-3</v>
      </c>
      <c r="C860" s="2">
        <f t="shared" si="91"/>
        <v>-3.4714164172075807E-3</v>
      </c>
      <c r="D860" s="3">
        <f t="shared" si="92"/>
        <v>1.2050731941658316E-5</v>
      </c>
      <c r="E860" s="3">
        <f t="shared" si="96"/>
        <v>5.8766980377384735E-5</v>
      </c>
      <c r="F860" s="3">
        <f t="shared" si="97"/>
        <v>7.8444151017286156E-5</v>
      </c>
      <c r="G860" s="10">
        <f t="shared" si="93"/>
        <v>3.6414684645847002</v>
      </c>
      <c r="H860" s="2">
        <f t="shared" si="94"/>
        <v>3.4714164172075807E-3</v>
      </c>
      <c r="I860" s="2">
        <f t="shared" si="95"/>
        <v>8.8568702721269522E-3</v>
      </c>
    </row>
    <row r="861" spans="1:9" x14ac:dyDescent="0.25">
      <c r="A861" s="1">
        <v>43206</v>
      </c>
      <c r="B861" s="2">
        <v>8.1090238301395612E-3</v>
      </c>
      <c r="C861" s="2">
        <f t="shared" si="91"/>
        <v>7.524254885332286E-3</v>
      </c>
      <c r="D861" s="3">
        <f t="shared" si="92"/>
        <v>5.661441157944677E-5</v>
      </c>
      <c r="E861" s="3">
        <f t="shared" si="96"/>
        <v>1.2050731941658316E-5</v>
      </c>
      <c r="F861" s="3">
        <f t="shared" si="97"/>
        <v>6.341806948273289E-5</v>
      </c>
      <c r="G861" s="10">
        <f t="shared" si="93"/>
        <v>3.1948964705834784</v>
      </c>
      <c r="H861" s="2">
        <f t="shared" si="94"/>
        <v>7.524254885332286E-3</v>
      </c>
      <c r="I861" s="2">
        <f t="shared" si="95"/>
        <v>7.9635462881013554E-3</v>
      </c>
    </row>
    <row r="862" spans="1:9" x14ac:dyDescent="0.25">
      <c r="A862" s="1">
        <v>43207</v>
      </c>
      <c r="B862" s="2">
        <v>1.0661577988229309E-2</v>
      </c>
      <c r="C862" s="2">
        <f t="shared" si="91"/>
        <v>1.0076809043422034E-2</v>
      </c>
      <c r="D862" s="3">
        <f t="shared" si="92"/>
        <v>1.015420804975921E-4</v>
      </c>
      <c r="E862" s="3">
        <f t="shared" si="96"/>
        <v>5.661441157944677E-5</v>
      </c>
      <c r="F862" s="3">
        <f t="shared" si="97"/>
        <v>5.6675837043084065E-5</v>
      </c>
      <c r="G862" s="10">
        <f t="shared" si="93"/>
        <v>2.8574166044298179</v>
      </c>
      <c r="H862" s="2">
        <f t="shared" si="94"/>
        <v>1.0076809043422034E-2</v>
      </c>
      <c r="I862" s="2">
        <f t="shared" si="95"/>
        <v>7.5283356090894401E-3</v>
      </c>
    </row>
    <row r="863" spans="1:9" x14ac:dyDescent="0.25">
      <c r="A863" s="1">
        <v>43208</v>
      </c>
      <c r="B863" s="2">
        <v>8.3136576768305659E-4</v>
      </c>
      <c r="C863" s="2">
        <f t="shared" si="91"/>
        <v>2.4659682287578148E-4</v>
      </c>
      <c r="D863" s="3">
        <f t="shared" si="92"/>
        <v>6.080999305242954E-8</v>
      </c>
      <c r="E863" s="3">
        <f t="shared" si="96"/>
        <v>1.015420804975921E-4</v>
      </c>
      <c r="F863" s="3">
        <f t="shared" si="97"/>
        <v>5.6364580764592983E-5</v>
      </c>
      <c r="G863" s="10">
        <f t="shared" si="93"/>
        <v>4.1658414783708784</v>
      </c>
      <c r="H863" s="2">
        <f t="shared" si="94"/>
        <v>2.4659682287578148E-4</v>
      </c>
      <c r="I863" s="2">
        <f t="shared" si="95"/>
        <v>7.5076348315959657E-3</v>
      </c>
    </row>
    <row r="864" spans="1:9" x14ac:dyDescent="0.25">
      <c r="A864" s="1">
        <v>43209</v>
      </c>
      <c r="B864" s="2">
        <v>-5.7261208576997458E-3</v>
      </c>
      <c r="C864" s="2">
        <f t="shared" si="91"/>
        <v>-6.310889802507021E-3</v>
      </c>
      <c r="D864" s="3">
        <f t="shared" si="92"/>
        <v>3.9827330099387105E-5</v>
      </c>
      <c r="E864" s="3">
        <f t="shared" si="96"/>
        <v>6.080999305242954E-8</v>
      </c>
      <c r="F864" s="3">
        <f t="shared" si="97"/>
        <v>4.5077529082394021E-5</v>
      </c>
      <c r="G864" s="10">
        <f t="shared" si="93"/>
        <v>3.3704536215101841</v>
      </c>
      <c r="H864" s="2">
        <f t="shared" si="94"/>
        <v>6.310889802507021E-3</v>
      </c>
      <c r="I864" s="2">
        <f t="shared" si="95"/>
        <v>6.7139801222817173E-3</v>
      </c>
    </row>
    <row r="865" spans="1:9" x14ac:dyDescent="0.25">
      <c r="A865" s="1">
        <v>43210</v>
      </c>
      <c r="B865" s="2">
        <v>-8.5365355552833311E-3</v>
      </c>
      <c r="C865" s="2">
        <f t="shared" si="91"/>
        <v>-9.1213045000906063E-3</v>
      </c>
      <c r="D865" s="3">
        <f t="shared" si="92"/>
        <v>8.3198195783373141E-5</v>
      </c>
      <c r="E865" s="3">
        <f t="shared" si="96"/>
        <v>3.9827330099387105E-5</v>
      </c>
      <c r="F865" s="3">
        <f t="shared" si="97"/>
        <v>4.0697920082577435E-5</v>
      </c>
      <c r="G865" s="10">
        <f t="shared" si="93"/>
        <v>2.9317342413965086</v>
      </c>
      <c r="H865" s="2">
        <f t="shared" si="94"/>
        <v>9.1213045000906063E-3</v>
      </c>
      <c r="I865" s="2">
        <f t="shared" si="95"/>
        <v>6.3794921492684228E-3</v>
      </c>
    </row>
    <row r="866" spans="1:9" x14ac:dyDescent="0.25">
      <c r="A866" s="1">
        <v>43213</v>
      </c>
      <c r="B866" s="2">
        <v>5.6176829679399631E-5</v>
      </c>
      <c r="C866" s="2">
        <f t="shared" si="91"/>
        <v>-5.2859211512787548E-4</v>
      </c>
      <c r="D866" s="3">
        <f t="shared" si="92"/>
        <v>2.7940962417536118E-7</v>
      </c>
      <c r="E866" s="3">
        <f t="shared" si="96"/>
        <v>8.3198195783373141E-5</v>
      </c>
      <c r="F866" s="3">
        <f t="shared" si="97"/>
        <v>4.2040063319631369E-5</v>
      </c>
      <c r="G866" s="10">
        <f t="shared" si="93"/>
        <v>4.2637719116553665</v>
      </c>
      <c r="H866" s="2">
        <f t="shared" si="94"/>
        <v>5.2859211512787548E-4</v>
      </c>
      <c r="I866" s="2">
        <f t="shared" si="95"/>
        <v>6.4838309138680788E-3</v>
      </c>
    </row>
    <row r="867" spans="1:9" x14ac:dyDescent="0.25">
      <c r="A867" s="1">
        <v>43214</v>
      </c>
      <c r="B867" s="2">
        <v>-1.3380569151665189E-2</v>
      </c>
      <c r="C867" s="2">
        <f t="shared" si="91"/>
        <v>-1.3965338096472464E-2</v>
      </c>
      <c r="D867" s="3">
        <f t="shared" si="92"/>
        <v>1.9503066814878517E-4</v>
      </c>
      <c r="E867" s="3">
        <f t="shared" si="96"/>
        <v>2.7940962417536118E-7</v>
      </c>
      <c r="F867" s="3">
        <f t="shared" si="97"/>
        <v>3.4049330522863641E-5</v>
      </c>
      <c r="G867" s="10">
        <f t="shared" si="93"/>
        <v>2.0574027759919415</v>
      </c>
      <c r="H867" s="2">
        <f t="shared" si="94"/>
        <v>1.3965338096472464E-2</v>
      </c>
      <c r="I867" s="2">
        <f t="shared" si="95"/>
        <v>5.8351804190499238E-3</v>
      </c>
    </row>
    <row r="868" spans="1:9" x14ac:dyDescent="0.25">
      <c r="A868" s="1">
        <v>43215</v>
      </c>
      <c r="B868" s="2">
        <v>1.8371189116968001E-3</v>
      </c>
      <c r="C868" s="2">
        <f t="shared" si="91"/>
        <v>1.2523499668895249E-3</v>
      </c>
      <c r="D868" s="3">
        <f t="shared" si="92"/>
        <v>1.5683804395681941E-6</v>
      </c>
      <c r="E868" s="3">
        <f t="shared" si="96"/>
        <v>1.9503066814878517E-4</v>
      </c>
      <c r="F868" s="3">
        <f t="shared" si="97"/>
        <v>4.9084084559248309E-5</v>
      </c>
      <c r="G868" s="10">
        <f t="shared" si="93"/>
        <v>4.0890868469333119</v>
      </c>
      <c r="H868" s="2">
        <f t="shared" si="94"/>
        <v>1.2523499668895249E-3</v>
      </c>
      <c r="I868" s="2">
        <f t="shared" si="95"/>
        <v>7.0060034655464098E-3</v>
      </c>
    </row>
    <row r="869" spans="1:9" x14ac:dyDescent="0.25">
      <c r="A869" s="1">
        <v>43216</v>
      </c>
      <c r="B869" s="2">
        <v>1.0434189588542919E-2</v>
      </c>
      <c r="C869" s="2">
        <f t="shared" si="91"/>
        <v>9.849420643735644E-3</v>
      </c>
      <c r="D869" s="3">
        <f t="shared" si="92"/>
        <v>9.7011087017245863E-5</v>
      </c>
      <c r="E869" s="3">
        <f t="shared" si="96"/>
        <v>1.5683804395681941E-6</v>
      </c>
      <c r="F869" s="3">
        <f t="shared" si="97"/>
        <v>3.9624415345059329E-5</v>
      </c>
      <c r="G869" s="10">
        <f t="shared" si="93"/>
        <v>2.8101919556459536</v>
      </c>
      <c r="H869" s="2">
        <f t="shared" si="94"/>
        <v>9.849420643735644E-3</v>
      </c>
      <c r="I869" s="2">
        <f t="shared" si="95"/>
        <v>6.2947927166078577E-3</v>
      </c>
    </row>
    <row r="870" spans="1:9" x14ac:dyDescent="0.25">
      <c r="A870" s="1">
        <v>43217</v>
      </c>
      <c r="B870" s="2">
        <v>1.1136358523251566E-3</v>
      </c>
      <c r="C870" s="2">
        <f t="shared" si="91"/>
        <v>5.288669075178815E-4</v>
      </c>
      <c r="D870" s="3">
        <f t="shared" si="92"/>
        <v>2.7970020586752744E-7</v>
      </c>
      <c r="E870" s="3">
        <f t="shared" si="96"/>
        <v>9.7011087017245863E-5</v>
      </c>
      <c r="F870" s="3">
        <f t="shared" si="97"/>
        <v>4.2715431314578671E-5</v>
      </c>
      <c r="G870" s="10">
        <f t="shared" si="93"/>
        <v>4.2564083265144372</v>
      </c>
      <c r="H870" s="2">
        <f t="shared" si="94"/>
        <v>5.288669075178815E-4</v>
      </c>
      <c r="I870" s="2">
        <f t="shared" si="95"/>
        <v>6.5357043472435835E-3</v>
      </c>
    </row>
    <row r="871" spans="1:9" x14ac:dyDescent="0.25">
      <c r="A871" s="1">
        <v>43220</v>
      </c>
      <c r="B871" s="2">
        <v>-8.1875419021614215E-3</v>
      </c>
      <c r="C871" s="2">
        <f t="shared" si="91"/>
        <v>-8.7723108469686967E-3</v>
      </c>
      <c r="D871" s="3">
        <f t="shared" si="92"/>
        <v>7.6953437595844658E-5</v>
      </c>
      <c r="E871" s="3">
        <f t="shared" si="96"/>
        <v>2.7970020586752744E-7</v>
      </c>
      <c r="F871" s="3">
        <f t="shared" si="97"/>
        <v>3.4570438235493985E-5</v>
      </c>
      <c r="G871" s="10">
        <f t="shared" si="93"/>
        <v>2.951133550633847</v>
      </c>
      <c r="H871" s="2">
        <f t="shared" si="94"/>
        <v>8.7723108469686967E-3</v>
      </c>
      <c r="I871" s="2">
        <f t="shared" si="95"/>
        <v>5.8796631056119179E-3</v>
      </c>
    </row>
    <row r="872" spans="1:9" x14ac:dyDescent="0.25">
      <c r="A872" s="1">
        <v>43221</v>
      </c>
      <c r="B872" s="2">
        <v>2.5490455240648746E-3</v>
      </c>
      <c r="C872" s="2">
        <f t="shared" si="91"/>
        <v>1.9642765792575994E-3</v>
      </c>
      <c r="D872" s="3">
        <f t="shared" si="92"/>
        <v>3.8583824798199362E-6</v>
      </c>
      <c r="E872" s="3">
        <f t="shared" si="96"/>
        <v>7.6953437595844658E-5</v>
      </c>
      <c r="F872" s="3">
        <f t="shared" si="97"/>
        <v>3.6632658855444571E-5</v>
      </c>
      <c r="G872" s="10">
        <f t="shared" si="93"/>
        <v>4.08959787907117</v>
      </c>
      <c r="H872" s="2">
        <f t="shared" si="94"/>
        <v>1.9642765792575994E-3</v>
      </c>
      <c r="I872" s="2">
        <f t="shared" si="95"/>
        <v>6.052491954182556E-3</v>
      </c>
    </row>
    <row r="873" spans="1:9" x14ac:dyDescent="0.25">
      <c r="A873" s="1">
        <v>43222</v>
      </c>
      <c r="B873" s="2">
        <v>-7.205815880669042E-3</v>
      </c>
      <c r="C873" s="2">
        <f t="shared" si="91"/>
        <v>-7.7905848254763172E-3</v>
      </c>
      <c r="D873" s="3">
        <f t="shared" si="92"/>
        <v>6.0693211922941858E-5</v>
      </c>
      <c r="E873" s="3">
        <f t="shared" si="96"/>
        <v>3.8583824798199362E-6</v>
      </c>
      <c r="F873" s="3">
        <f t="shared" si="97"/>
        <v>3.0266875136419479E-5</v>
      </c>
      <c r="G873" s="10">
        <f t="shared" si="93"/>
        <v>3.0935061155434589</v>
      </c>
      <c r="H873" s="2">
        <f t="shared" si="94"/>
        <v>7.7905848254763172E-3</v>
      </c>
      <c r="I873" s="2">
        <f t="shared" si="95"/>
        <v>5.5015338894184298E-3</v>
      </c>
    </row>
    <row r="874" spans="1:9" x14ac:dyDescent="0.25">
      <c r="A874" s="1">
        <v>43223</v>
      </c>
      <c r="B874" s="2">
        <v>-2.2536964035709817E-3</v>
      </c>
      <c r="C874" s="2">
        <f t="shared" si="91"/>
        <v>-2.8384653483782569E-3</v>
      </c>
      <c r="D874" s="3">
        <f t="shared" si="92"/>
        <v>8.0568855339440994E-6</v>
      </c>
      <c r="E874" s="3">
        <f t="shared" si="96"/>
        <v>6.0693211922941858E-5</v>
      </c>
      <c r="F874" s="3">
        <f t="shared" si="97"/>
        <v>3.1542238328007995E-5</v>
      </c>
      <c r="G874" s="10">
        <f t="shared" si="93"/>
        <v>3.9835418755834446</v>
      </c>
      <c r="H874" s="2">
        <f t="shared" si="94"/>
        <v>2.8384653483782569E-3</v>
      </c>
      <c r="I874" s="2">
        <f t="shared" si="95"/>
        <v>5.6162477089252393E-3</v>
      </c>
    </row>
    <row r="875" spans="1:9" x14ac:dyDescent="0.25">
      <c r="A875" s="1">
        <v>43224</v>
      </c>
      <c r="B875" s="2">
        <v>1.2811201149927953E-2</v>
      </c>
      <c r="C875" s="2">
        <f t="shared" si="91"/>
        <v>1.2226432205120678E-2</v>
      </c>
      <c r="D875" s="3">
        <f t="shared" si="92"/>
        <v>1.4948564446641208E-4</v>
      </c>
      <c r="E875" s="3">
        <f t="shared" si="96"/>
        <v>8.0568855339440994E-6</v>
      </c>
      <c r="F875" s="3">
        <f t="shared" si="97"/>
        <v>2.6796426721173386E-5</v>
      </c>
      <c r="G875" s="10">
        <f t="shared" si="93"/>
        <v>2.2085749377992836</v>
      </c>
      <c r="H875" s="2">
        <f t="shared" si="94"/>
        <v>1.2226432205120678E-2</v>
      </c>
      <c r="I875" s="2">
        <f t="shared" si="95"/>
        <v>5.1765265112016364E-3</v>
      </c>
    </row>
    <row r="876" spans="1:9" x14ac:dyDescent="0.25">
      <c r="A876" s="1">
        <v>43227</v>
      </c>
      <c r="B876" s="2">
        <v>3.4579600663808829E-3</v>
      </c>
      <c r="C876" s="2">
        <f t="shared" si="91"/>
        <v>2.8731911215736077E-3</v>
      </c>
      <c r="D876" s="3">
        <f t="shared" si="92"/>
        <v>8.2552272210894066E-6</v>
      </c>
      <c r="E876" s="3">
        <f t="shared" si="96"/>
        <v>1.4948564446641208E-4</v>
      </c>
      <c r="F876" s="3">
        <f t="shared" si="97"/>
        <v>3.8530275213985497E-5</v>
      </c>
      <c r="G876" s="10">
        <f t="shared" si="93"/>
        <v>3.9260112299763175</v>
      </c>
      <c r="H876" s="2">
        <f t="shared" si="94"/>
        <v>2.8731911215736077E-3</v>
      </c>
      <c r="I876" s="2">
        <f t="shared" si="95"/>
        <v>6.2072759898352753E-3</v>
      </c>
    </row>
    <row r="877" spans="1:9" x14ac:dyDescent="0.25">
      <c r="A877" s="1">
        <v>43228</v>
      </c>
      <c r="B877" s="2">
        <v>-2.6565592693339468E-4</v>
      </c>
      <c r="C877" s="2">
        <f t="shared" si="91"/>
        <v>-8.5042487174066979E-4</v>
      </c>
      <c r="D877" s="3">
        <f t="shared" si="92"/>
        <v>7.2322246247513463E-7</v>
      </c>
      <c r="E877" s="3">
        <f t="shared" si="96"/>
        <v>8.2552272210894066E-6</v>
      </c>
      <c r="F877" s="3">
        <f t="shared" si="97"/>
        <v>3.2209595000592466E-5</v>
      </c>
      <c r="G877" s="10">
        <f t="shared" si="93"/>
        <v>4.3286305361638249</v>
      </c>
      <c r="H877" s="2">
        <f t="shared" si="94"/>
        <v>8.5042487174066979E-4</v>
      </c>
      <c r="I877" s="2">
        <f t="shared" si="95"/>
        <v>5.675349769009172E-3</v>
      </c>
    </row>
    <row r="878" spans="1:9" x14ac:dyDescent="0.25">
      <c r="A878" s="1">
        <v>43229</v>
      </c>
      <c r="B878" s="2">
        <v>9.682176113057217E-3</v>
      </c>
      <c r="C878" s="2">
        <f t="shared" si="91"/>
        <v>9.0974071682499418E-3</v>
      </c>
      <c r="D878" s="3">
        <f t="shared" si="92"/>
        <v>8.2762817184925419E-5</v>
      </c>
      <c r="E878" s="3">
        <f t="shared" si="96"/>
        <v>7.2322246247513463E-7</v>
      </c>
      <c r="F878" s="3">
        <f t="shared" si="97"/>
        <v>2.6513004252348041E-5</v>
      </c>
      <c r="G878" s="10">
        <f t="shared" si="93"/>
        <v>2.8089872909247422</v>
      </c>
      <c r="H878" s="2">
        <f t="shared" si="94"/>
        <v>9.0974071682499418E-3</v>
      </c>
      <c r="I878" s="2">
        <f t="shared" si="95"/>
        <v>5.149078000219849E-3</v>
      </c>
    </row>
    <row r="879" spans="1:9" x14ac:dyDescent="0.25">
      <c r="A879" s="1">
        <v>43230</v>
      </c>
      <c r="B879" s="2">
        <v>9.3706329996035009E-3</v>
      </c>
      <c r="C879" s="2">
        <f t="shared" si="91"/>
        <v>8.7858640547962257E-3</v>
      </c>
      <c r="D879" s="3">
        <f t="shared" si="92"/>
        <v>7.7191407189360382E-5</v>
      </c>
      <c r="E879" s="3">
        <f t="shared" si="96"/>
        <v>8.2762817184925419E-5</v>
      </c>
      <c r="F879" s="3">
        <f t="shared" si="97"/>
        <v>3.1048383707534298E-5</v>
      </c>
      <c r="G879" s="10">
        <f t="shared" si="93"/>
        <v>2.9200769492729473</v>
      </c>
      <c r="H879" s="2">
        <f t="shared" si="94"/>
        <v>8.7858640547962257E-3</v>
      </c>
      <c r="I879" s="2">
        <f t="shared" si="95"/>
        <v>5.5721076539792637E-3</v>
      </c>
    </row>
    <row r="880" spans="1:9" x14ac:dyDescent="0.25">
      <c r="A880" s="1">
        <v>43231</v>
      </c>
      <c r="B880" s="2">
        <v>1.7076314600799058E-3</v>
      </c>
      <c r="C880" s="2">
        <f t="shared" si="91"/>
        <v>1.1228625152726306E-3</v>
      </c>
      <c r="D880" s="3">
        <f t="shared" si="92"/>
        <v>1.2608202282043786E-6</v>
      </c>
      <c r="E880" s="3">
        <f t="shared" si="96"/>
        <v>7.7191407189360382E-5</v>
      </c>
      <c r="F880" s="3">
        <f t="shared" si="97"/>
        <v>3.3941143598513755E-5</v>
      </c>
      <c r="G880" s="10">
        <f t="shared" si="93"/>
        <v>4.259557896502117</v>
      </c>
      <c r="H880" s="2">
        <f t="shared" si="94"/>
        <v>1.1228625152726306E-3</v>
      </c>
      <c r="I880" s="2">
        <f t="shared" si="95"/>
        <v>5.8259028140292346E-3</v>
      </c>
    </row>
    <row r="881" spans="1:9" x14ac:dyDescent="0.25">
      <c r="A881" s="1">
        <v>43234</v>
      </c>
      <c r="B881" s="2">
        <v>8.8352176909656244E-4</v>
      </c>
      <c r="C881" s="2">
        <f t="shared" si="91"/>
        <v>2.9875282428928733E-4</v>
      </c>
      <c r="D881" s="3">
        <f t="shared" si="92"/>
        <v>8.9253250020825793E-8</v>
      </c>
      <c r="E881" s="3">
        <f t="shared" si="96"/>
        <v>1.2608202282043786E-6</v>
      </c>
      <c r="F881" s="3">
        <f t="shared" si="97"/>
        <v>2.7907491125384284E-5</v>
      </c>
      <c r="G881" s="10">
        <f t="shared" si="93"/>
        <v>4.4936080467481458</v>
      </c>
      <c r="H881" s="2">
        <f t="shared" si="94"/>
        <v>2.9875282428928733E-4</v>
      </c>
      <c r="I881" s="2">
        <f t="shared" si="95"/>
        <v>5.2827541231240628E-3</v>
      </c>
    </row>
    <row r="882" spans="1:9" x14ac:dyDescent="0.25">
      <c r="A882" s="1">
        <v>43235</v>
      </c>
      <c r="B882" s="2">
        <v>-6.8421650251088151E-3</v>
      </c>
      <c r="C882" s="2">
        <f t="shared" si="91"/>
        <v>-7.4269339699160903E-3</v>
      </c>
      <c r="D882" s="3">
        <f t="shared" si="92"/>
        <v>5.5159348193493574E-5</v>
      </c>
      <c r="E882" s="3">
        <f t="shared" si="96"/>
        <v>8.9253250020825793E-8</v>
      </c>
      <c r="F882" s="3">
        <f t="shared" si="97"/>
        <v>2.3124730377748798E-5</v>
      </c>
      <c r="G882" s="10">
        <f t="shared" si="93"/>
        <v>3.0997161362048837</v>
      </c>
      <c r="H882" s="2">
        <f t="shared" si="94"/>
        <v>7.4269339699160903E-3</v>
      </c>
      <c r="I882" s="2">
        <f t="shared" si="95"/>
        <v>4.8088179813493455E-3</v>
      </c>
    </row>
    <row r="883" spans="1:9" x14ac:dyDescent="0.25">
      <c r="A883" s="1">
        <v>43236</v>
      </c>
      <c r="B883" s="2">
        <v>4.060558004020054E-3</v>
      </c>
      <c r="C883" s="2">
        <f t="shared" si="91"/>
        <v>3.4757890592127787E-3</v>
      </c>
      <c r="D883" s="3">
        <f t="shared" si="92"/>
        <v>1.2081109584143253E-5</v>
      </c>
      <c r="E883" s="3">
        <f t="shared" si="96"/>
        <v>5.5159348193493574E-5</v>
      </c>
      <c r="F883" s="3">
        <f t="shared" si="97"/>
        <v>2.5429362385229141E-5</v>
      </c>
      <c r="G883" s="10">
        <f t="shared" si="93"/>
        <v>3.9073917179468269</v>
      </c>
      <c r="H883" s="2">
        <f t="shared" si="94"/>
        <v>3.4757890592127787E-3</v>
      </c>
      <c r="I883" s="2">
        <f t="shared" si="95"/>
        <v>5.0427534527507038E-3</v>
      </c>
    </row>
    <row r="884" spans="1:9" x14ac:dyDescent="0.25">
      <c r="A884" s="1">
        <v>43237</v>
      </c>
      <c r="B884" s="2">
        <v>-8.5584361202728498E-4</v>
      </c>
      <c r="C884" s="2">
        <f t="shared" si="91"/>
        <v>-1.4406125568345602E-3</v>
      </c>
      <c r="D884" s="3">
        <f t="shared" si="92"/>
        <v>2.0753645389094088E-6</v>
      </c>
      <c r="E884" s="3">
        <f t="shared" si="96"/>
        <v>1.2081109584143253E-5</v>
      </c>
      <c r="F884" s="3">
        <f t="shared" si="97"/>
        <v>2.2518137614745869E-5</v>
      </c>
      <c r="G884" s="10">
        <f t="shared" si="93"/>
        <v>4.35386209231336</v>
      </c>
      <c r="H884" s="2">
        <f t="shared" si="94"/>
        <v>1.4406125568345602E-3</v>
      </c>
      <c r="I884" s="2">
        <f t="shared" si="95"/>
        <v>4.7453279775739286E-3</v>
      </c>
    </row>
    <row r="885" spans="1:9" x14ac:dyDescent="0.25">
      <c r="A885" s="1">
        <v>43238</v>
      </c>
      <c r="B885" s="2">
        <v>-2.6322271362031469E-3</v>
      </c>
      <c r="C885" s="2">
        <f t="shared" si="91"/>
        <v>-3.2169960810104221E-3</v>
      </c>
      <c r="D885" s="3">
        <f t="shared" si="92"/>
        <v>1.0349063785236414E-5</v>
      </c>
      <c r="E885" s="3">
        <f t="shared" si="96"/>
        <v>2.0753645389094088E-6</v>
      </c>
      <c r="F885" s="3">
        <f t="shared" si="97"/>
        <v>1.9182808636451823E-5</v>
      </c>
      <c r="G885" s="10">
        <f t="shared" si="93"/>
        <v>4.0030963955733645</v>
      </c>
      <c r="H885" s="2">
        <f t="shared" si="94"/>
        <v>3.2169960810104221E-3</v>
      </c>
      <c r="I885" s="2">
        <f t="shared" si="95"/>
        <v>4.3798183337270761E-3</v>
      </c>
    </row>
    <row r="886" spans="1:9" x14ac:dyDescent="0.25">
      <c r="A886" s="1">
        <v>43241</v>
      </c>
      <c r="B886" s="2">
        <v>7.386738519040259E-3</v>
      </c>
      <c r="C886" s="2">
        <f t="shared" si="91"/>
        <v>6.8019695742329838E-3</v>
      </c>
      <c r="D886" s="3">
        <f t="shared" si="92"/>
        <v>4.626679008879124E-5</v>
      </c>
      <c r="E886" s="3">
        <f t="shared" si="96"/>
        <v>1.0349063785236414E-5</v>
      </c>
      <c r="F886" s="3">
        <f t="shared" si="97"/>
        <v>1.7510102372782221E-5</v>
      </c>
      <c r="G886" s="10">
        <f t="shared" si="93"/>
        <v>3.1577064940283748</v>
      </c>
      <c r="H886" s="2">
        <f t="shared" si="94"/>
        <v>6.8019695742329838E-3</v>
      </c>
      <c r="I886" s="2">
        <f t="shared" si="95"/>
        <v>4.1845074229569989E-3</v>
      </c>
    </row>
    <row r="887" spans="1:9" x14ac:dyDescent="0.25">
      <c r="A887" s="1">
        <v>43242</v>
      </c>
      <c r="B887" s="2">
        <v>-3.1357367883761977E-3</v>
      </c>
      <c r="C887" s="2">
        <f t="shared" si="91"/>
        <v>-3.720505733183473E-3</v>
      </c>
      <c r="D887" s="3">
        <f t="shared" si="92"/>
        <v>1.3842162910651092E-5</v>
      </c>
      <c r="E887" s="3">
        <f t="shared" si="96"/>
        <v>4.626679008879124E-5</v>
      </c>
      <c r="F887" s="3">
        <f t="shared" si="97"/>
        <v>2.0129416755950486E-5</v>
      </c>
      <c r="G887" s="10">
        <f t="shared" si="93"/>
        <v>3.8842652431392422</v>
      </c>
      <c r="H887" s="2">
        <f t="shared" si="94"/>
        <v>3.720505733183473E-3</v>
      </c>
      <c r="I887" s="2">
        <f t="shared" si="95"/>
        <v>4.4865818565975688E-3</v>
      </c>
    </row>
    <row r="888" spans="1:9" x14ac:dyDescent="0.25">
      <c r="A888" s="1">
        <v>43243</v>
      </c>
      <c r="B888" s="2">
        <v>3.248373977771557E-3</v>
      </c>
      <c r="C888" s="2">
        <f t="shared" si="91"/>
        <v>2.6636050329642818E-3</v>
      </c>
      <c r="D888" s="3">
        <f t="shared" si="92"/>
        <v>7.0947917716326524E-6</v>
      </c>
      <c r="E888" s="3">
        <f t="shared" si="96"/>
        <v>1.3842162910651092E-5</v>
      </c>
      <c r="F888" s="3">
        <f t="shared" si="97"/>
        <v>1.8620698942595161E-5</v>
      </c>
      <c r="G888" s="10">
        <f t="shared" si="93"/>
        <v>4.1352059310917664</v>
      </c>
      <c r="H888" s="2">
        <f t="shared" si="94"/>
        <v>2.6636050329642818E-3</v>
      </c>
      <c r="I888" s="2">
        <f t="shared" si="95"/>
        <v>4.3151707895047629E-3</v>
      </c>
    </row>
    <row r="889" spans="1:9" x14ac:dyDescent="0.25">
      <c r="A889" s="1">
        <v>43244</v>
      </c>
      <c r="B889" s="2">
        <v>-2.0232028068736252E-3</v>
      </c>
      <c r="C889" s="2">
        <f t="shared" si="91"/>
        <v>-2.6079717516809004E-3</v>
      </c>
      <c r="D889" s="3">
        <f t="shared" si="92"/>
        <v>6.8015166575655442E-6</v>
      </c>
      <c r="E889" s="3">
        <f t="shared" si="96"/>
        <v>7.0947917716326524E-6</v>
      </c>
      <c r="F889" s="3">
        <f t="shared" si="97"/>
        <v>1.6722161133586485E-5</v>
      </c>
      <c r="G889" s="10">
        <f t="shared" si="93"/>
        <v>4.1684815467669702</v>
      </c>
      <c r="H889" s="2">
        <f t="shared" si="94"/>
        <v>2.6079717516809004E-3</v>
      </c>
      <c r="I889" s="2">
        <f t="shared" si="95"/>
        <v>4.0892739127608565E-3</v>
      </c>
    </row>
    <row r="890" spans="1:9" x14ac:dyDescent="0.25">
      <c r="A890" s="1">
        <v>43245</v>
      </c>
      <c r="B890" s="2">
        <v>-2.357245505469785E-3</v>
      </c>
      <c r="C890" s="2">
        <f t="shared" si="91"/>
        <v>-2.9420144502770602E-3</v>
      </c>
      <c r="D890" s="3">
        <f t="shared" si="92"/>
        <v>8.6554490256390326E-6</v>
      </c>
      <c r="E890" s="3">
        <f t="shared" si="96"/>
        <v>6.8015166575655442E-6</v>
      </c>
      <c r="F890" s="3">
        <f t="shared" si="97"/>
        <v>1.5225430875067024E-5</v>
      </c>
      <c r="G890" s="10">
        <f t="shared" si="93"/>
        <v>4.0991442297563081</v>
      </c>
      <c r="H890" s="2">
        <f t="shared" si="94"/>
        <v>2.9420144502770602E-3</v>
      </c>
      <c r="I890" s="2">
        <f t="shared" si="95"/>
        <v>3.9019778158091859E-3</v>
      </c>
    </row>
    <row r="891" spans="1:9" x14ac:dyDescent="0.25">
      <c r="A891" s="1">
        <v>43249</v>
      </c>
      <c r="B891" s="2">
        <v>-1.1564198388288038E-2</v>
      </c>
      <c r="C891" s="2">
        <f t="shared" si="91"/>
        <v>-1.2148967333095314E-2</v>
      </c>
      <c r="D891" s="3">
        <f t="shared" si="92"/>
        <v>1.4759740726061707E-4</v>
      </c>
      <c r="E891" s="3">
        <f t="shared" si="96"/>
        <v>8.6554490256390326E-6</v>
      </c>
      <c r="F891" s="3">
        <f t="shared" si="97"/>
        <v>1.427245045316713E-5</v>
      </c>
      <c r="G891" s="10">
        <f t="shared" si="93"/>
        <v>1.6696346703009965</v>
      </c>
      <c r="H891" s="2">
        <f t="shared" si="94"/>
        <v>1.2148967333095314E-2</v>
      </c>
      <c r="I891" s="2">
        <f t="shared" si="95"/>
        <v>3.777889682503597E-3</v>
      </c>
    </row>
    <row r="892" spans="1:9" x14ac:dyDescent="0.25">
      <c r="A892" s="1">
        <v>43250</v>
      </c>
      <c r="B892" s="2">
        <v>1.269582803565994E-2</v>
      </c>
      <c r="C892" s="2">
        <f t="shared" si="91"/>
        <v>1.2111059090852664E-2</v>
      </c>
      <c r="D892" s="3">
        <f t="shared" si="92"/>
        <v>1.4667775230212495E-4</v>
      </c>
      <c r="E892" s="3">
        <f t="shared" si="96"/>
        <v>1.4759740726061707E-4</v>
      </c>
      <c r="F892" s="3">
        <f t="shared" si="97"/>
        <v>2.8661930233174814E-5</v>
      </c>
      <c r="G892" s="10">
        <f t="shared" si="93"/>
        <v>2.2746315074137788</v>
      </c>
      <c r="H892" s="2">
        <f t="shared" si="94"/>
        <v>1.2111059090852664E-2</v>
      </c>
      <c r="I892" s="2">
        <f t="shared" si="95"/>
        <v>5.3536838002607896E-3</v>
      </c>
    </row>
    <row r="893" spans="1:9" x14ac:dyDescent="0.25">
      <c r="A893" s="1">
        <v>43251</v>
      </c>
      <c r="B893" s="2">
        <v>-6.8795635845684266E-3</v>
      </c>
      <c r="C893" s="2">
        <f t="shared" si="91"/>
        <v>-7.4643325293757019E-3</v>
      </c>
      <c r="D893" s="3">
        <f t="shared" si="92"/>
        <v>5.5716260109096262E-5</v>
      </c>
      <c r="E893" s="3">
        <f t="shared" si="96"/>
        <v>1.4667775230212495E-4</v>
      </c>
      <c r="F893" s="3">
        <f t="shared" si="97"/>
        <v>3.9663935604782596E-5</v>
      </c>
      <c r="G893" s="10">
        <f t="shared" si="93"/>
        <v>3.1891830101316381</v>
      </c>
      <c r="H893" s="2">
        <f t="shared" si="94"/>
        <v>7.4643325293757019E-3</v>
      </c>
      <c r="I893" s="2">
        <f t="shared" si="95"/>
        <v>6.2979310574809086E-3</v>
      </c>
    </row>
    <row r="894" spans="1:9" x14ac:dyDescent="0.25">
      <c r="A894" s="1">
        <v>43252</v>
      </c>
      <c r="B894" s="2">
        <v>1.0849194350286639E-2</v>
      </c>
      <c r="C894" s="2">
        <f t="shared" si="91"/>
        <v>1.0264425405479364E-2</v>
      </c>
      <c r="D894" s="3">
        <f t="shared" si="92"/>
        <v>1.0535842890465022E-4</v>
      </c>
      <c r="E894" s="3">
        <f t="shared" si="96"/>
        <v>5.5716260109096262E-5</v>
      </c>
      <c r="F894" s="3">
        <f t="shared" si="97"/>
        <v>3.8250709405391765E-5</v>
      </c>
      <c r="G894" s="10">
        <f t="shared" si="93"/>
        <v>2.7328832144534378</v>
      </c>
      <c r="H894" s="2">
        <f t="shared" si="94"/>
        <v>1.0264425405479364E-2</v>
      </c>
      <c r="I894" s="2">
        <f t="shared" si="95"/>
        <v>6.184715790187271E-3</v>
      </c>
    </row>
    <row r="895" spans="1:9" x14ac:dyDescent="0.25">
      <c r="A895" s="1">
        <v>43255</v>
      </c>
      <c r="B895" s="2">
        <v>4.4795986279628774E-3</v>
      </c>
      <c r="C895" s="2">
        <f t="shared" si="91"/>
        <v>3.8948296831556022E-3</v>
      </c>
      <c r="D895" s="3">
        <f t="shared" si="92"/>
        <v>1.5169698260789968E-5</v>
      </c>
      <c r="E895" s="3">
        <f t="shared" si="96"/>
        <v>1.0535842890465022E-4</v>
      </c>
      <c r="F895" s="3">
        <f t="shared" si="97"/>
        <v>4.2564219896456805E-5</v>
      </c>
      <c r="G895" s="10">
        <f t="shared" si="93"/>
        <v>3.7421123731685926</v>
      </c>
      <c r="H895" s="2">
        <f t="shared" si="94"/>
        <v>3.8948296831556022E-3</v>
      </c>
      <c r="I895" s="2">
        <f t="shared" si="95"/>
        <v>6.5241259871692244E-3</v>
      </c>
    </row>
    <row r="896" spans="1:9" x14ac:dyDescent="0.25">
      <c r="A896" s="1">
        <v>43256</v>
      </c>
      <c r="B896" s="2">
        <v>7.0261788872438835E-4</v>
      </c>
      <c r="C896" s="2">
        <f t="shared" si="91"/>
        <v>1.1784894391711324E-4</v>
      </c>
      <c r="D896" s="3">
        <f t="shared" si="92"/>
        <v>1.3888373582378902E-8</v>
      </c>
      <c r="E896" s="3">
        <f t="shared" si="96"/>
        <v>1.5169698260789968E-5</v>
      </c>
      <c r="F896" s="3">
        <f t="shared" si="97"/>
        <v>3.6074646210152683E-5</v>
      </c>
      <c r="G896" s="10">
        <f t="shared" si="93"/>
        <v>4.4021917907553094</v>
      </c>
      <c r="H896" s="2">
        <f t="shared" si="94"/>
        <v>1.1784894391711324E-4</v>
      </c>
      <c r="I896" s="2">
        <f t="shared" si="95"/>
        <v>6.0062172962816358E-3</v>
      </c>
    </row>
    <row r="897" spans="1:9" x14ac:dyDescent="0.25">
      <c r="A897" s="1">
        <v>43257</v>
      </c>
      <c r="B897" s="2">
        <v>8.5673748544818906E-3</v>
      </c>
      <c r="C897" s="2">
        <f t="shared" si="91"/>
        <v>7.9826059096746154E-3</v>
      </c>
      <c r="D897" s="3">
        <f t="shared" si="92"/>
        <v>6.3721997109172094E-5</v>
      </c>
      <c r="E897" s="3">
        <f t="shared" si="96"/>
        <v>1.3888373582378902E-8</v>
      </c>
      <c r="F897" s="3">
        <f t="shared" si="97"/>
        <v>2.9417845393225943E-5</v>
      </c>
      <c r="G897" s="10">
        <f t="shared" si="93"/>
        <v>3.0520396900938471</v>
      </c>
      <c r="H897" s="2">
        <f t="shared" si="94"/>
        <v>7.9826059096746154E-3</v>
      </c>
      <c r="I897" s="2">
        <f t="shared" si="95"/>
        <v>5.4238220281666635E-3</v>
      </c>
    </row>
    <row r="898" spans="1:9" x14ac:dyDescent="0.25">
      <c r="A898" s="1">
        <v>43258</v>
      </c>
      <c r="B898" s="2">
        <v>-7.1419553808138581E-4</v>
      </c>
      <c r="C898" s="2">
        <f t="shared" si="91"/>
        <v>-1.298964482888661E-3</v>
      </c>
      <c r="D898" s="3">
        <f t="shared" si="92"/>
        <v>1.6873087278062065E-6</v>
      </c>
      <c r="E898" s="3">
        <f t="shared" si="96"/>
        <v>6.3721997109172094E-5</v>
      </c>
      <c r="F898" s="3">
        <f t="shared" si="97"/>
        <v>3.1216877767748156E-5</v>
      </c>
      <c r="G898" s="10">
        <f t="shared" si="93"/>
        <v>4.2616395747932057</v>
      </c>
      <c r="H898" s="2">
        <f t="shared" si="94"/>
        <v>1.298964482888661E-3</v>
      </c>
      <c r="I898" s="2">
        <f t="shared" si="95"/>
        <v>5.5872066158097426E-3</v>
      </c>
    </row>
    <row r="899" spans="1:9" x14ac:dyDescent="0.25">
      <c r="A899" s="1">
        <v>43259</v>
      </c>
      <c r="B899" s="2">
        <v>3.1259362467830343E-3</v>
      </c>
      <c r="C899" s="2">
        <f t="shared" si="91"/>
        <v>2.5411673019757591E-3</v>
      </c>
      <c r="D899" s="3">
        <f t="shared" si="92"/>
        <v>6.4575312566307586E-6</v>
      </c>
      <c r="E899" s="3">
        <f t="shared" si="96"/>
        <v>1.6873087278062065E-6</v>
      </c>
      <c r="F899" s="3">
        <f t="shared" si="97"/>
        <v>2.5852026422695872E-5</v>
      </c>
      <c r="G899" s="10">
        <f t="shared" si="93"/>
        <v>4.0886254442999155</v>
      </c>
      <c r="H899" s="2">
        <f t="shared" si="94"/>
        <v>2.5411673019757591E-3</v>
      </c>
      <c r="I899" s="2">
        <f t="shared" si="95"/>
        <v>5.084488806428417E-3</v>
      </c>
    </row>
    <row r="900" spans="1:9" x14ac:dyDescent="0.25">
      <c r="A900" s="1">
        <v>43262</v>
      </c>
      <c r="B900" s="2">
        <v>1.0687182218256375E-3</v>
      </c>
      <c r="C900" s="2">
        <f t="shared" si="91"/>
        <v>4.8394927701836236E-4</v>
      </c>
      <c r="D900" s="3">
        <f t="shared" si="92"/>
        <v>2.3420690272659562E-7</v>
      </c>
      <c r="E900" s="3">
        <f t="shared" si="96"/>
        <v>6.4575312566307586E-6</v>
      </c>
      <c r="F900" s="3">
        <f t="shared" si="97"/>
        <v>2.223207799964451E-5</v>
      </c>
      <c r="G900" s="10">
        <f t="shared" si="93"/>
        <v>4.5612016113775447</v>
      </c>
      <c r="H900" s="2">
        <f t="shared" si="94"/>
        <v>4.8394927701836236E-4</v>
      </c>
      <c r="I900" s="2">
        <f t="shared" si="95"/>
        <v>4.7150904550861492E-3</v>
      </c>
    </row>
    <row r="901" spans="1:9" x14ac:dyDescent="0.25">
      <c r="A901" s="1">
        <v>43263</v>
      </c>
      <c r="B901" s="2">
        <v>1.7433501078361058E-3</v>
      </c>
      <c r="C901" s="2">
        <f t="shared" si="91"/>
        <v>1.1585811630288306E-3</v>
      </c>
      <c r="D901" s="3">
        <f t="shared" si="92"/>
        <v>1.3423103113252376E-6</v>
      </c>
      <c r="E901" s="3">
        <f t="shared" si="96"/>
        <v>2.3420690272659562E-7</v>
      </c>
      <c r="F901" s="3">
        <f t="shared" si="97"/>
        <v>1.876167895623359E-5</v>
      </c>
      <c r="G901" s="10">
        <f t="shared" si="93"/>
        <v>4.4812203123504233</v>
      </c>
      <c r="H901" s="2">
        <f t="shared" si="94"/>
        <v>1.1585811630288306E-3</v>
      </c>
      <c r="I901" s="2">
        <f t="shared" si="95"/>
        <v>4.331475378694145E-3</v>
      </c>
    </row>
    <row r="902" spans="1:9" x14ac:dyDescent="0.25">
      <c r="A902" s="1">
        <v>43264</v>
      </c>
      <c r="B902" s="2">
        <v>-4.0260509177026949E-3</v>
      </c>
      <c r="C902" s="2">
        <f t="shared" si="91"/>
        <v>-4.6108198625099701E-3</v>
      </c>
      <c r="D902" s="3">
        <f t="shared" si="92"/>
        <v>2.1259659804516461E-5</v>
      </c>
      <c r="E902" s="3">
        <f t="shared" si="96"/>
        <v>1.3423103113252376E-6</v>
      </c>
      <c r="F902" s="3">
        <f t="shared" si="97"/>
        <v>1.6204737964236651E-5</v>
      </c>
      <c r="G902" s="10">
        <f t="shared" si="93"/>
        <v>3.6765563438191404</v>
      </c>
      <c r="H902" s="2">
        <f t="shared" si="94"/>
        <v>4.6108198625099701E-3</v>
      </c>
      <c r="I902" s="2">
        <f t="shared" si="95"/>
        <v>4.0255108948103286E-3</v>
      </c>
    </row>
    <row r="903" spans="1:9" x14ac:dyDescent="0.25">
      <c r="A903" s="1">
        <v>43265</v>
      </c>
      <c r="B903" s="2">
        <v>2.4715109722837081E-3</v>
      </c>
      <c r="C903" s="2">
        <f t="shared" si="91"/>
        <v>1.8867420274764329E-3</v>
      </c>
      <c r="D903" s="3">
        <f t="shared" si="92"/>
        <v>3.5597954782458806E-6</v>
      </c>
      <c r="E903" s="3">
        <f t="shared" si="96"/>
        <v>2.1259659804516461E-5</v>
      </c>
      <c r="F903" s="3">
        <f t="shared" si="97"/>
        <v>1.6400080146604193E-5</v>
      </c>
      <c r="G903" s="10">
        <f t="shared" si="93"/>
        <v>4.3500683904879374</v>
      </c>
      <c r="H903" s="2">
        <f t="shared" si="94"/>
        <v>1.8867420274764329E-3</v>
      </c>
      <c r="I903" s="2">
        <f t="shared" si="95"/>
        <v>4.0497012416478564E-3</v>
      </c>
    </row>
    <row r="904" spans="1:9" x14ac:dyDescent="0.25">
      <c r="A904" s="1">
        <v>43266</v>
      </c>
      <c r="B904" s="2">
        <v>-1.0170746345898873E-3</v>
      </c>
      <c r="C904" s="2">
        <f t="shared" si="91"/>
        <v>-1.6018435793971626E-3</v>
      </c>
      <c r="D904" s="3">
        <f t="shared" si="92"/>
        <v>2.5659028528559137E-6</v>
      </c>
      <c r="E904" s="3">
        <f t="shared" si="96"/>
        <v>3.5597954782458806E-6</v>
      </c>
      <c r="F904" s="3">
        <f t="shared" si="97"/>
        <v>1.4624048569931352E-5</v>
      </c>
      <c r="G904" s="10">
        <f t="shared" si="93"/>
        <v>4.4543976426824017</v>
      </c>
      <c r="H904" s="2">
        <f t="shared" si="94"/>
        <v>1.6018435793971626E-3</v>
      </c>
      <c r="I904" s="2">
        <f t="shared" si="95"/>
        <v>3.8241402393127989E-3</v>
      </c>
    </row>
    <row r="905" spans="1:9" x14ac:dyDescent="0.25">
      <c r="A905" s="1">
        <v>43269</v>
      </c>
      <c r="B905" s="2">
        <v>-2.1261593144484836E-3</v>
      </c>
      <c r="C905" s="2">
        <f t="shared" si="91"/>
        <v>-2.7109282592557588E-3</v>
      </c>
      <c r="D905" s="3">
        <f t="shared" si="92"/>
        <v>7.349132026831459E-6</v>
      </c>
      <c r="E905" s="3">
        <f t="shared" si="96"/>
        <v>2.5659028528559137E-6</v>
      </c>
      <c r="F905" s="3">
        <f t="shared" si="97"/>
        <v>1.314557042763906E-5</v>
      </c>
      <c r="G905" s="10">
        <f t="shared" si="93"/>
        <v>4.1788640780598563</v>
      </c>
      <c r="H905" s="2">
        <f t="shared" si="94"/>
        <v>2.7109282592557588E-3</v>
      </c>
      <c r="I905" s="2">
        <f t="shared" si="95"/>
        <v>3.62568206378318E-3</v>
      </c>
    </row>
    <row r="906" spans="1:9" x14ac:dyDescent="0.25">
      <c r="A906" s="1">
        <v>43270</v>
      </c>
      <c r="B906" s="2">
        <v>-4.0234339792698526E-3</v>
      </c>
      <c r="C906" s="2">
        <f t="shared" si="91"/>
        <v>-4.6082029240771278E-3</v>
      </c>
      <c r="D906" s="3">
        <f t="shared" si="92"/>
        <v>2.123553418947299E-5</v>
      </c>
      <c r="E906" s="3">
        <f t="shared" si="96"/>
        <v>7.349132026831459E-6</v>
      </c>
      <c r="F906" s="3">
        <f t="shared" si="97"/>
        <v>1.2525545540118037E-5</v>
      </c>
      <c r="G906" s="10">
        <f t="shared" si="93"/>
        <v>3.6486561836210982</v>
      </c>
      <c r="H906" s="2">
        <f t="shared" si="94"/>
        <v>4.6082029240771278E-3</v>
      </c>
      <c r="I906" s="2">
        <f t="shared" si="95"/>
        <v>3.5391447469859207E-3</v>
      </c>
    </row>
    <row r="907" spans="1:9" x14ac:dyDescent="0.25">
      <c r="A907" s="1">
        <v>43271</v>
      </c>
      <c r="B907" s="2">
        <v>1.7121614137458607E-3</v>
      </c>
      <c r="C907" s="2">
        <f t="shared" si="91"/>
        <v>1.1273924689385855E-3</v>
      </c>
      <c r="D907" s="3">
        <f t="shared" si="92"/>
        <v>1.2710137790194395E-6</v>
      </c>
      <c r="E907" s="3">
        <f t="shared" si="96"/>
        <v>2.123553418947299E-5</v>
      </c>
      <c r="F907" s="3">
        <f t="shared" si="97"/>
        <v>1.3558795311430876E-5</v>
      </c>
      <c r="G907" s="10">
        <f t="shared" si="93"/>
        <v>4.6049190100806401</v>
      </c>
      <c r="H907" s="2">
        <f t="shared" si="94"/>
        <v>1.1273924689385855E-3</v>
      </c>
      <c r="I907" s="2">
        <f t="shared" si="95"/>
        <v>3.6822269500169156E-3</v>
      </c>
    </row>
    <row r="908" spans="1:9" x14ac:dyDescent="0.25">
      <c r="A908" s="1">
        <v>43272</v>
      </c>
      <c r="B908" s="2">
        <v>-6.3454894988652644E-3</v>
      </c>
      <c r="C908" s="2">
        <f t="shared" si="91"/>
        <v>-6.9302584436725396E-3</v>
      </c>
      <c r="D908" s="3">
        <f t="shared" si="92"/>
        <v>4.8028482096094533E-5</v>
      </c>
      <c r="E908" s="3">
        <f t="shared" si="96"/>
        <v>1.2710137790194395E-6</v>
      </c>
      <c r="F908" s="3">
        <f t="shared" si="97"/>
        <v>1.2182723543176609E-5</v>
      </c>
      <c r="G908" s="10">
        <f t="shared" si="93"/>
        <v>2.979065097156453</v>
      </c>
      <c r="H908" s="2">
        <f t="shared" si="94"/>
        <v>6.9302584436725396E-3</v>
      </c>
      <c r="I908" s="2">
        <f t="shared" si="95"/>
        <v>3.4903758455468101E-3</v>
      </c>
    </row>
    <row r="909" spans="1:9" x14ac:dyDescent="0.25">
      <c r="A909" s="1">
        <v>43273</v>
      </c>
      <c r="B909" s="2">
        <v>1.8619806819504259E-3</v>
      </c>
      <c r="C909" s="2">
        <f t="shared" si="91"/>
        <v>1.2772117371431507E-3</v>
      </c>
      <c r="D909" s="3">
        <f t="shared" si="92"/>
        <v>1.6312698214962246E-6</v>
      </c>
      <c r="E909" s="3">
        <f t="shared" si="96"/>
        <v>4.8028482096094533E-5</v>
      </c>
      <c r="F909" s="3">
        <f t="shared" si="97"/>
        <v>1.6210881689054783E-5</v>
      </c>
      <c r="G909" s="10">
        <f t="shared" si="93"/>
        <v>4.5045474497983076</v>
      </c>
      <c r="H909" s="2">
        <f t="shared" si="94"/>
        <v>1.2772117371431507E-3</v>
      </c>
      <c r="I909" s="2">
        <f t="shared" si="95"/>
        <v>4.0262739212645208E-3</v>
      </c>
    </row>
    <row r="910" spans="1:9" x14ac:dyDescent="0.25">
      <c r="A910" s="1">
        <v>43276</v>
      </c>
      <c r="B910" s="2">
        <v>-1.3724735741665661E-2</v>
      </c>
      <c r="C910" s="2">
        <f t="shared" si="91"/>
        <v>-1.4309504686472936E-2</v>
      </c>
      <c r="D910" s="3">
        <f t="shared" si="92"/>
        <v>2.0476192437219093E-4</v>
      </c>
      <c r="E910" s="3">
        <f t="shared" si="96"/>
        <v>1.6312698214962246E-6</v>
      </c>
      <c r="F910" s="3">
        <f t="shared" si="97"/>
        <v>1.4268140944729777E-5</v>
      </c>
      <c r="G910" s="10">
        <f t="shared" si="93"/>
        <v>1.0973236904955337</v>
      </c>
      <c r="H910" s="2">
        <f t="shared" si="94"/>
        <v>1.4309504686472936E-2</v>
      </c>
      <c r="I910" s="2">
        <f t="shared" si="95"/>
        <v>3.7773192802210641E-3</v>
      </c>
    </row>
    <row r="911" spans="1:9" x14ac:dyDescent="0.25">
      <c r="A911" s="1">
        <v>43277</v>
      </c>
      <c r="B911" s="2">
        <v>2.2045806696182613E-3</v>
      </c>
      <c r="C911" s="2">
        <f t="shared" ref="C911:C974" si="98">B911-B$5</f>
        <v>1.6198117248109861E-3</v>
      </c>
      <c r="D911" s="3">
        <f t="shared" ref="D911:D974" si="99">C911^2</f>
        <v>2.6237900238351416E-6</v>
      </c>
      <c r="E911" s="3">
        <f t="shared" si="96"/>
        <v>2.0476192437219093E-4</v>
      </c>
      <c r="F911" s="3">
        <f t="shared" si="97"/>
        <v>3.4881338945611744E-5</v>
      </c>
      <c r="G911" s="10">
        <f t="shared" ref="G911:G974" si="100">IFERROR(LN(1/(2*SQRT(F911))*EXP(-SQRT(D911/F911))),-10000)</f>
        <v>4.1643686368354347</v>
      </c>
      <c r="H911" s="2">
        <f t="shared" ref="H911:H974" si="101">SQRT(D911)</f>
        <v>1.6198117248109861E-3</v>
      </c>
      <c r="I911" s="2">
        <f t="shared" ref="I911:I974" si="102">SQRT(F911)</f>
        <v>5.906042579055094E-3</v>
      </c>
    </row>
    <row r="912" spans="1:9" x14ac:dyDescent="0.25">
      <c r="A912" s="1">
        <v>43278</v>
      </c>
      <c r="B912" s="2">
        <v>-8.6042907611290076E-3</v>
      </c>
      <c r="C912" s="2">
        <f t="shared" si="98"/>
        <v>-9.1890597059362828E-3</v>
      </c>
      <c r="D912" s="3">
        <f t="shared" si="99"/>
        <v>8.4438818279261807E-5</v>
      </c>
      <c r="E912" s="3">
        <f t="shared" ref="E912:E975" si="103">D911</f>
        <v>2.6237900238351416E-6</v>
      </c>
      <c r="F912" s="3">
        <f t="shared" ref="F912:F975" si="104">B$6+B$7*E912+B$8*F911</f>
        <v>2.8781261371055117E-5</v>
      </c>
      <c r="G912" s="10">
        <f t="shared" si="100"/>
        <v>2.8219083380172645</v>
      </c>
      <c r="H912" s="2">
        <f t="shared" si="101"/>
        <v>9.1890597059362828E-3</v>
      </c>
      <c r="I912" s="2">
        <f t="shared" si="102"/>
        <v>5.3648169932491744E-3</v>
      </c>
    </row>
    <row r="913" spans="1:9" x14ac:dyDescent="0.25">
      <c r="A913" s="1">
        <v>43279</v>
      </c>
      <c r="B913" s="2">
        <v>6.1786244781691924E-3</v>
      </c>
      <c r="C913" s="2">
        <f t="shared" si="98"/>
        <v>5.5938555333619171E-3</v>
      </c>
      <c r="D913" s="3">
        <f t="shared" si="99"/>
        <v>3.129121972812374E-5</v>
      </c>
      <c r="E913" s="3">
        <f t="shared" si="103"/>
        <v>8.4438818279261807E-5</v>
      </c>
      <c r="F913" s="3">
        <f t="shared" si="104"/>
        <v>3.2980887475222054E-5</v>
      </c>
      <c r="G913" s="10">
        <f t="shared" si="100"/>
        <v>3.4925966171839966</v>
      </c>
      <c r="H913" s="2">
        <f t="shared" si="101"/>
        <v>5.5938555333619171E-3</v>
      </c>
      <c r="I913" s="2">
        <f t="shared" si="102"/>
        <v>5.7428988738460343E-3</v>
      </c>
    </row>
    <row r="914" spans="1:9" x14ac:dyDescent="0.25">
      <c r="A914" s="1">
        <v>43280</v>
      </c>
      <c r="B914" s="2">
        <v>7.5838177527609574E-4</v>
      </c>
      <c r="C914" s="2">
        <f t="shared" si="98"/>
        <v>1.7361283046882063E-4</v>
      </c>
      <c r="D914" s="3">
        <f t="shared" si="99"/>
        <v>3.0141414903395451E-8</v>
      </c>
      <c r="E914" s="3">
        <f t="shared" si="103"/>
        <v>3.129121972812374E-5</v>
      </c>
      <c r="F914" s="3">
        <f t="shared" si="104"/>
        <v>3.0435617847384073E-5</v>
      </c>
      <c r="G914" s="10">
        <f t="shared" si="100"/>
        <v>4.4753317510700548</v>
      </c>
      <c r="H914" s="2">
        <f t="shared" si="101"/>
        <v>1.7361283046882063E-4</v>
      </c>
      <c r="I914" s="2">
        <f t="shared" si="102"/>
        <v>5.5168485430890767E-3</v>
      </c>
    </row>
    <row r="915" spans="1:9" x14ac:dyDescent="0.25">
      <c r="A915" s="1">
        <v>43283</v>
      </c>
      <c r="B915" s="2">
        <v>3.0680150237090142E-3</v>
      </c>
      <c r="C915" s="2">
        <f t="shared" si="98"/>
        <v>2.483246078901739E-3</v>
      </c>
      <c r="D915" s="3">
        <f t="shared" si="99"/>
        <v>6.1665110883808622E-6</v>
      </c>
      <c r="E915" s="3">
        <f t="shared" si="103"/>
        <v>3.0141414903395451E-8</v>
      </c>
      <c r="F915" s="3">
        <f t="shared" si="104"/>
        <v>2.5068856506856624E-5</v>
      </c>
      <c r="G915" s="10">
        <f t="shared" si="100"/>
        <v>4.1078282740870407</v>
      </c>
      <c r="H915" s="2">
        <f t="shared" si="101"/>
        <v>2.483246078901739E-3</v>
      </c>
      <c r="I915" s="2">
        <f t="shared" si="102"/>
        <v>5.0068809159851827E-3</v>
      </c>
    </row>
    <row r="916" spans="1:9" x14ac:dyDescent="0.25">
      <c r="A916" s="1">
        <v>43284</v>
      </c>
      <c r="B916" s="2">
        <v>-4.9473541374037699E-3</v>
      </c>
      <c r="C916" s="2">
        <f t="shared" si="98"/>
        <v>-5.5321230822110452E-3</v>
      </c>
      <c r="D916" s="3">
        <f t="shared" si="99"/>
        <v>3.0604385796732235E-5</v>
      </c>
      <c r="E916" s="3">
        <f t="shared" si="103"/>
        <v>6.1665110883808622E-6</v>
      </c>
      <c r="F916" s="3">
        <f t="shared" si="104"/>
        <v>2.1596148540915328E-5</v>
      </c>
      <c r="G916" s="10">
        <f t="shared" si="100"/>
        <v>3.4879211019060032</v>
      </c>
      <c r="H916" s="2">
        <f t="shared" si="101"/>
        <v>5.5321230822110452E-3</v>
      </c>
      <c r="I916" s="2">
        <f t="shared" si="102"/>
        <v>4.647165645951877E-3</v>
      </c>
    </row>
    <row r="917" spans="1:9" x14ac:dyDescent="0.25">
      <c r="A917" s="1">
        <v>43286</v>
      </c>
      <c r="B917" s="2">
        <v>8.6207532009938692E-3</v>
      </c>
      <c r="C917" s="2">
        <f t="shared" si="98"/>
        <v>8.035984256186594E-3</v>
      </c>
      <c r="D917" s="3">
        <f t="shared" si="99"/>
        <v>6.45770429656788E-5</v>
      </c>
      <c r="E917" s="3">
        <f t="shared" si="103"/>
        <v>3.0604385796732235E-5</v>
      </c>
      <c r="F917" s="3">
        <f t="shared" si="104"/>
        <v>2.1577025171426145E-5</v>
      </c>
      <c r="G917" s="10">
        <f t="shared" si="100"/>
        <v>2.948804742417531</v>
      </c>
      <c r="H917" s="2">
        <f t="shared" si="101"/>
        <v>8.035984256186594E-3</v>
      </c>
      <c r="I917" s="2">
        <f t="shared" si="102"/>
        <v>4.6451076598315938E-3</v>
      </c>
    </row>
    <row r="918" spans="1:9" x14ac:dyDescent="0.25">
      <c r="A918" s="1">
        <v>43287</v>
      </c>
      <c r="B918" s="2">
        <v>8.4812962022355887E-3</v>
      </c>
      <c r="C918" s="2">
        <f t="shared" si="98"/>
        <v>7.8965272574283134E-3</v>
      </c>
      <c r="D918" s="3">
        <f t="shared" si="99"/>
        <v>6.235514272730832E-5</v>
      </c>
      <c r="E918" s="3">
        <f t="shared" si="103"/>
        <v>6.45770429656788E-5</v>
      </c>
      <c r="F918" s="3">
        <f t="shared" si="104"/>
        <v>2.5260417839855142E-5</v>
      </c>
      <c r="G918" s="10">
        <f t="shared" si="100"/>
        <v>3.0288451941644143</v>
      </c>
      <c r="H918" s="2">
        <f t="shared" si="101"/>
        <v>7.8965272574283134E-3</v>
      </c>
      <c r="I918" s="2">
        <f t="shared" si="102"/>
        <v>5.0259743174687179E-3</v>
      </c>
    </row>
    <row r="919" spans="1:9" x14ac:dyDescent="0.25">
      <c r="A919" s="1">
        <v>43290</v>
      </c>
      <c r="B919" s="2">
        <v>8.8230391837147426E-3</v>
      </c>
      <c r="C919" s="2">
        <f t="shared" si="98"/>
        <v>8.2382702389074674E-3</v>
      </c>
      <c r="D919" s="3">
        <f t="shared" si="99"/>
        <v>6.7869096529268503E-5</v>
      </c>
      <c r="E919" s="3">
        <f t="shared" si="103"/>
        <v>6.235514272730832E-5</v>
      </c>
      <c r="F919" s="3">
        <f t="shared" si="104"/>
        <v>2.7860448660662612E-5</v>
      </c>
      <c r="G919" s="10">
        <f t="shared" si="100"/>
        <v>2.9902230212908512</v>
      </c>
      <c r="H919" s="2">
        <f t="shared" si="101"/>
        <v>8.2382702389074674E-3</v>
      </c>
      <c r="I919" s="2">
        <f t="shared" si="102"/>
        <v>5.2782997888205074E-3</v>
      </c>
    </row>
    <row r="920" spans="1:9" x14ac:dyDescent="0.25">
      <c r="A920" s="1">
        <v>43291</v>
      </c>
      <c r="B920" s="2">
        <v>3.4732074550045677E-3</v>
      </c>
      <c r="C920" s="2">
        <f t="shared" si="98"/>
        <v>2.8884385101972925E-3</v>
      </c>
      <c r="D920" s="3">
        <f t="shared" si="99"/>
        <v>8.3430770271907539E-6</v>
      </c>
      <c r="E920" s="3">
        <f t="shared" si="103"/>
        <v>6.7869096529268503E-5</v>
      </c>
      <c r="F920" s="3">
        <f t="shared" si="104"/>
        <v>3.0466716812628605E-5</v>
      </c>
      <c r="G920" s="10">
        <f t="shared" si="100"/>
        <v>3.9829912059766301</v>
      </c>
      <c r="H920" s="2">
        <f t="shared" si="101"/>
        <v>2.8884385101972925E-3</v>
      </c>
      <c r="I920" s="2">
        <f t="shared" si="102"/>
        <v>5.5196663678730258E-3</v>
      </c>
    </row>
    <row r="921" spans="1:9" x14ac:dyDescent="0.25">
      <c r="A921" s="1">
        <v>43292</v>
      </c>
      <c r="B921" s="2">
        <v>-7.0941786215388269E-3</v>
      </c>
      <c r="C921" s="2">
        <f t="shared" si="98"/>
        <v>-7.6789475663461022E-3</v>
      </c>
      <c r="D921" s="3">
        <f t="shared" si="99"/>
        <v>5.8966235726692727E-5</v>
      </c>
      <c r="E921" s="3">
        <f t="shared" si="103"/>
        <v>8.3430770271907539E-6</v>
      </c>
      <c r="F921" s="3">
        <f t="shared" si="104"/>
        <v>2.599776844467888E-5</v>
      </c>
      <c r="G921" s="10">
        <f t="shared" si="100"/>
        <v>3.0795725951820421</v>
      </c>
      <c r="H921" s="2">
        <f t="shared" si="101"/>
        <v>7.6789475663461022E-3</v>
      </c>
      <c r="I921" s="2">
        <f t="shared" si="102"/>
        <v>5.0988006868947994E-3</v>
      </c>
    </row>
    <row r="922" spans="1:9" x14ac:dyDescent="0.25">
      <c r="A922" s="1">
        <v>43293</v>
      </c>
      <c r="B922" s="2">
        <v>8.7490356954889048E-3</v>
      </c>
      <c r="C922" s="2">
        <f t="shared" si="98"/>
        <v>8.1642667506816296E-3</v>
      </c>
      <c r="D922" s="3">
        <f t="shared" si="99"/>
        <v>6.6655251576285579E-5</v>
      </c>
      <c r="E922" s="3">
        <f t="shared" si="103"/>
        <v>5.8966235726692727E-5</v>
      </c>
      <c r="F922" s="3">
        <f t="shared" si="104"/>
        <v>2.8060442230764174E-5</v>
      </c>
      <c r="G922" s="10">
        <f t="shared" si="100"/>
        <v>3.0061888927324145</v>
      </c>
      <c r="H922" s="2">
        <f t="shared" si="101"/>
        <v>8.1642667506816296E-3</v>
      </c>
      <c r="I922" s="2">
        <f t="shared" si="102"/>
        <v>5.2972107972747481E-3</v>
      </c>
    </row>
    <row r="923" spans="1:9" x14ac:dyDescent="0.25">
      <c r="A923" s="1">
        <v>43294</v>
      </c>
      <c r="B923" s="2">
        <v>1.0792305300737493E-3</v>
      </c>
      <c r="C923" s="2">
        <f t="shared" si="98"/>
        <v>4.9446158526647414E-4</v>
      </c>
      <c r="D923" s="3">
        <f t="shared" si="99"/>
        <v>2.4449225930423468E-7</v>
      </c>
      <c r="E923" s="3">
        <f t="shared" si="103"/>
        <v>6.6655251576285579E-5</v>
      </c>
      <c r="F923" s="3">
        <f t="shared" si="104"/>
        <v>3.0488885631625229E-5</v>
      </c>
      <c r="G923" s="10">
        <f t="shared" si="100"/>
        <v>4.4163777779579574</v>
      </c>
      <c r="H923" s="2">
        <f t="shared" si="101"/>
        <v>4.9446158526647414E-4</v>
      </c>
      <c r="I923" s="2">
        <f t="shared" si="102"/>
        <v>5.5216741692737745E-3</v>
      </c>
    </row>
    <row r="924" spans="1:9" x14ac:dyDescent="0.25">
      <c r="A924" s="1">
        <v>43297</v>
      </c>
      <c r="B924" s="2">
        <v>-1.028090429120665E-3</v>
      </c>
      <c r="C924" s="2">
        <f t="shared" si="98"/>
        <v>-1.6128593739279402E-3</v>
      </c>
      <c r="D924" s="3">
        <f t="shared" si="99"/>
        <v>2.6013153600672271E-6</v>
      </c>
      <c r="E924" s="3">
        <f t="shared" si="103"/>
        <v>2.4449225930423468E-7</v>
      </c>
      <c r="F924" s="3">
        <f t="shared" si="104"/>
        <v>2.5133288442065732E-5</v>
      </c>
      <c r="G924" s="10">
        <f t="shared" si="100"/>
        <v>4.280796102335521</v>
      </c>
      <c r="H924" s="2">
        <f t="shared" si="101"/>
        <v>1.6128593739279402E-3</v>
      </c>
      <c r="I924" s="2">
        <f t="shared" si="102"/>
        <v>5.0133111256000992E-3</v>
      </c>
    </row>
    <row r="925" spans="1:9" x14ac:dyDescent="0.25">
      <c r="A925" s="1">
        <v>43298</v>
      </c>
      <c r="B925" s="2">
        <v>3.9736566574830601E-3</v>
      </c>
      <c r="C925" s="2">
        <f t="shared" si="98"/>
        <v>3.3888877126757849E-3</v>
      </c>
      <c r="D925" s="3">
        <f t="shared" si="99"/>
        <v>1.1484559929124914E-5</v>
      </c>
      <c r="E925" s="3">
        <f t="shared" si="103"/>
        <v>2.6013153600672271E-6</v>
      </c>
      <c r="F925" s="3">
        <f t="shared" si="104"/>
        <v>2.1257765604672084E-5</v>
      </c>
      <c r="G925" s="10">
        <f t="shared" si="100"/>
        <v>3.9512282914237735</v>
      </c>
      <c r="H925" s="2">
        <f t="shared" si="101"/>
        <v>3.3888877126757849E-3</v>
      </c>
      <c r="I925" s="2">
        <f t="shared" si="102"/>
        <v>4.6106144497964786E-3</v>
      </c>
    </row>
    <row r="926" spans="1:9" x14ac:dyDescent="0.25">
      <c r="A926" s="1">
        <v>43299</v>
      </c>
      <c r="B926" s="2">
        <v>2.1604883344306103E-3</v>
      </c>
      <c r="C926" s="2">
        <f t="shared" si="98"/>
        <v>1.5757193896233351E-3</v>
      </c>
      <c r="D926" s="3">
        <f t="shared" si="99"/>
        <v>2.4828915948349358E-6</v>
      </c>
      <c r="E926" s="3">
        <f t="shared" si="103"/>
        <v>1.1484559929124914E-5</v>
      </c>
      <c r="F926" s="3">
        <f t="shared" si="104"/>
        <v>1.9234629062551428E-5</v>
      </c>
      <c r="G926" s="10">
        <f t="shared" si="100"/>
        <v>4.3769687219718776</v>
      </c>
      <c r="H926" s="2">
        <f t="shared" si="101"/>
        <v>1.5757193896233351E-3</v>
      </c>
      <c r="I926" s="2">
        <f t="shared" si="102"/>
        <v>4.3857301629889895E-3</v>
      </c>
    </row>
    <row r="927" spans="1:9" x14ac:dyDescent="0.25">
      <c r="A927" s="1">
        <v>43300</v>
      </c>
      <c r="B927" s="2">
        <v>-3.9529481961344537E-3</v>
      </c>
      <c r="C927" s="2">
        <f t="shared" si="98"/>
        <v>-4.5377171409417289E-3</v>
      </c>
      <c r="D927" s="3">
        <f t="shared" si="99"/>
        <v>2.0590876851196379E-5</v>
      </c>
      <c r="E927" s="3">
        <f t="shared" si="103"/>
        <v>2.4828915948349358E-6</v>
      </c>
      <c r="F927" s="3">
        <f t="shared" si="104"/>
        <v>1.6693799525568972E-5</v>
      </c>
      <c r="G927" s="10">
        <f t="shared" si="100"/>
        <v>3.696483906339358</v>
      </c>
      <c r="H927" s="2">
        <f t="shared" si="101"/>
        <v>4.5377171409417289E-3</v>
      </c>
      <c r="I927" s="2">
        <f t="shared" si="102"/>
        <v>4.0858046362459589E-3</v>
      </c>
    </row>
    <row r="928" spans="1:9" x14ac:dyDescent="0.25">
      <c r="A928" s="1">
        <v>43301</v>
      </c>
      <c r="B928" s="2">
        <v>-9.4847904610106948E-4</v>
      </c>
      <c r="C928" s="2">
        <f t="shared" si="98"/>
        <v>-1.5332479909083447E-3</v>
      </c>
      <c r="D928" s="3">
        <f t="shared" si="99"/>
        <v>2.3508494016244754E-6</v>
      </c>
      <c r="E928" s="3">
        <f t="shared" si="103"/>
        <v>2.0590876851196379E-5</v>
      </c>
      <c r="F928" s="3">
        <f t="shared" si="104"/>
        <v>1.6704611205066378E-5</v>
      </c>
      <c r="G928" s="10">
        <f t="shared" si="100"/>
        <v>4.431624968523713</v>
      </c>
      <c r="H928" s="2">
        <f t="shared" si="101"/>
        <v>1.5332479909083447E-3</v>
      </c>
      <c r="I928" s="2">
        <f t="shared" si="102"/>
        <v>4.0871275004661133E-3</v>
      </c>
    </row>
    <row r="929" spans="1:9" x14ac:dyDescent="0.25">
      <c r="A929" s="1">
        <v>43304</v>
      </c>
      <c r="B929" s="2">
        <v>1.83808439484201E-3</v>
      </c>
      <c r="C929" s="2">
        <f t="shared" si="98"/>
        <v>1.2533154500347348E-3</v>
      </c>
      <c r="D929" s="3">
        <f t="shared" si="99"/>
        <v>1.5707996172957698E-6</v>
      </c>
      <c r="E929" s="3">
        <f t="shared" si="103"/>
        <v>2.3508494016244754E-6</v>
      </c>
      <c r="F929" s="3">
        <f t="shared" si="104"/>
        <v>1.4727405929045587E-5</v>
      </c>
      <c r="G929" s="10">
        <f t="shared" si="100"/>
        <v>4.5431672696933747</v>
      </c>
      <c r="H929" s="2">
        <f t="shared" si="101"/>
        <v>1.2533154500347348E-3</v>
      </c>
      <c r="I929" s="2">
        <f t="shared" si="102"/>
        <v>3.8376302491310425E-3</v>
      </c>
    </row>
    <row r="930" spans="1:9" x14ac:dyDescent="0.25">
      <c r="A930" s="1">
        <v>43305</v>
      </c>
      <c r="B930" s="2">
        <v>4.7809389450583772E-3</v>
      </c>
      <c r="C930" s="2">
        <f t="shared" si="98"/>
        <v>4.196170000251102E-3</v>
      </c>
      <c r="D930" s="3">
        <f t="shared" si="99"/>
        <v>1.7607842671007333E-5</v>
      </c>
      <c r="E930" s="3">
        <f t="shared" si="103"/>
        <v>1.5707996172957698E-6</v>
      </c>
      <c r="F930" s="3">
        <f t="shared" si="104"/>
        <v>1.3116991638790851E-5</v>
      </c>
      <c r="G930" s="10">
        <f t="shared" si="100"/>
        <v>3.7690473863000951</v>
      </c>
      <c r="H930" s="2">
        <f t="shared" si="101"/>
        <v>4.196170000251102E-3</v>
      </c>
      <c r="I930" s="2">
        <f t="shared" si="102"/>
        <v>3.6217387590480421E-3</v>
      </c>
    </row>
    <row r="931" spans="1:9" x14ac:dyDescent="0.25">
      <c r="A931" s="1">
        <v>43306</v>
      </c>
      <c r="B931" s="2">
        <v>9.1015458800169924E-3</v>
      </c>
      <c r="C931" s="2">
        <f t="shared" si="98"/>
        <v>8.5167769352097172E-3</v>
      </c>
      <c r="D931" s="3">
        <f t="shared" si="99"/>
        <v>7.2535489364120226E-5</v>
      </c>
      <c r="E931" s="3">
        <f t="shared" si="103"/>
        <v>1.7607842671007333E-5</v>
      </c>
      <c r="F931" s="3">
        <f t="shared" si="104"/>
        <v>1.3620223879238431E-5</v>
      </c>
      <c r="G931" s="10">
        <f t="shared" si="100"/>
        <v>2.6011100399184279</v>
      </c>
      <c r="H931" s="2">
        <f t="shared" si="101"/>
        <v>8.5167769352097172E-3</v>
      </c>
      <c r="I931" s="2">
        <f t="shared" si="102"/>
        <v>3.6905587489211482E-3</v>
      </c>
    </row>
    <row r="932" spans="1:9" x14ac:dyDescent="0.25">
      <c r="A932" s="1">
        <v>43307</v>
      </c>
      <c r="B932" s="2">
        <v>-3.0322514906520048E-3</v>
      </c>
      <c r="C932" s="2">
        <f t="shared" si="98"/>
        <v>-3.6170204354592801E-3</v>
      </c>
      <c r="D932" s="3">
        <f t="shared" si="99"/>
        <v>1.308283683053004E-5</v>
      </c>
      <c r="E932" s="3">
        <f t="shared" si="103"/>
        <v>7.2535489364120226E-5</v>
      </c>
      <c r="F932" s="3">
        <f t="shared" si="104"/>
        <v>1.9987725292090313E-5</v>
      </c>
      <c r="G932" s="10">
        <f t="shared" si="100"/>
        <v>3.9080102606437324</v>
      </c>
      <c r="H932" s="2">
        <f t="shared" si="101"/>
        <v>3.6170204354592801E-3</v>
      </c>
      <c r="I932" s="2">
        <f t="shared" si="102"/>
        <v>4.4707633903048717E-3</v>
      </c>
    </row>
    <row r="933" spans="1:9" x14ac:dyDescent="0.25">
      <c r="A933" s="1">
        <v>43308</v>
      </c>
      <c r="B933" s="2">
        <v>-6.5622532987481552E-3</v>
      </c>
      <c r="C933" s="2">
        <f t="shared" si="98"/>
        <v>-7.1470222435554304E-3</v>
      </c>
      <c r="D933" s="3">
        <f t="shared" si="99"/>
        <v>5.1079926949876099E-5</v>
      </c>
      <c r="E933" s="3">
        <f t="shared" si="103"/>
        <v>1.308283683053004E-5</v>
      </c>
      <c r="F933" s="3">
        <f t="shared" si="104"/>
        <v>1.8428720114613295E-5</v>
      </c>
      <c r="G933" s="10">
        <f t="shared" si="100"/>
        <v>3.0927935976866672</v>
      </c>
      <c r="H933" s="2">
        <f t="shared" si="101"/>
        <v>7.1470222435554304E-3</v>
      </c>
      <c r="I933" s="2">
        <f t="shared" si="102"/>
        <v>4.2928685182070615E-3</v>
      </c>
    </row>
    <row r="934" spans="1:9" x14ac:dyDescent="0.25">
      <c r="A934" s="1">
        <v>43311</v>
      </c>
      <c r="B934" s="2">
        <v>-5.7541808274385042E-3</v>
      </c>
      <c r="C934" s="2">
        <f t="shared" si="98"/>
        <v>-6.3389497722457794E-3</v>
      </c>
      <c r="D934" s="3">
        <f t="shared" si="99"/>
        <v>4.0182284215054821E-5</v>
      </c>
      <c r="E934" s="3">
        <f t="shared" si="103"/>
        <v>5.1079926949876099E-5</v>
      </c>
      <c r="F934" s="3">
        <f t="shared" si="104"/>
        <v>2.1362112309698179E-5</v>
      </c>
      <c r="G934" s="10">
        <f t="shared" si="100"/>
        <v>3.3123005380019173</v>
      </c>
      <c r="H934" s="2">
        <f t="shared" si="101"/>
        <v>6.3389497722457794E-3</v>
      </c>
      <c r="I934" s="2">
        <f t="shared" si="102"/>
        <v>4.6219165191182521E-3</v>
      </c>
    </row>
    <row r="935" spans="1:9" x14ac:dyDescent="0.25">
      <c r="A935" s="1">
        <v>43312</v>
      </c>
      <c r="B935" s="2">
        <v>4.8847498751158902E-3</v>
      </c>
      <c r="C935" s="2">
        <f t="shared" si="98"/>
        <v>4.299980930308615E-3</v>
      </c>
      <c r="D935" s="3">
        <f t="shared" si="99"/>
        <v>1.8489836001017743E-5</v>
      </c>
      <c r="E935" s="3">
        <f t="shared" si="103"/>
        <v>4.0182284215054821E-5</v>
      </c>
      <c r="F935" s="3">
        <f t="shared" si="104"/>
        <v>2.2439073178001392E-5</v>
      </c>
      <c r="G935" s="10">
        <f t="shared" si="100"/>
        <v>3.7514607776228592</v>
      </c>
      <c r="H935" s="2">
        <f t="shared" si="101"/>
        <v>4.299980930308615E-3</v>
      </c>
      <c r="I935" s="2">
        <f t="shared" si="102"/>
        <v>4.7369898857820454E-3</v>
      </c>
    </row>
    <row r="936" spans="1:9" x14ac:dyDescent="0.25">
      <c r="A936" s="1">
        <v>43313</v>
      </c>
      <c r="B936" s="2">
        <v>-1.0403758135703045E-3</v>
      </c>
      <c r="C936" s="2">
        <f t="shared" si="98"/>
        <v>-1.6251447583775797E-3</v>
      </c>
      <c r="D936" s="3">
        <f t="shared" si="99"/>
        <v>2.641095485682122E-6</v>
      </c>
      <c r="E936" s="3">
        <f t="shared" si="103"/>
        <v>1.8489836001017743E-5</v>
      </c>
      <c r="F936" s="3">
        <f t="shared" si="104"/>
        <v>2.0908630134679842E-5</v>
      </c>
      <c r="G936" s="10">
        <f t="shared" si="100"/>
        <v>4.3391174114698217</v>
      </c>
      <c r="H936" s="2">
        <f t="shared" si="101"/>
        <v>1.6251447583775797E-3</v>
      </c>
      <c r="I936" s="2">
        <f t="shared" si="102"/>
        <v>4.5725955577417777E-3</v>
      </c>
    </row>
    <row r="937" spans="1:9" x14ac:dyDescent="0.25">
      <c r="A937" s="1">
        <v>43314</v>
      </c>
      <c r="B937" s="2">
        <v>4.9264935877384453E-3</v>
      </c>
      <c r="C937" s="2">
        <f t="shared" si="98"/>
        <v>4.34172464293117E-3</v>
      </c>
      <c r="D937" s="3">
        <f t="shared" si="99"/>
        <v>1.8850572875035794E-5</v>
      </c>
      <c r="E937" s="3">
        <f t="shared" si="103"/>
        <v>2.641095485682122E-6</v>
      </c>
      <c r="F937" s="3">
        <f t="shared" si="104"/>
        <v>1.8002586435315922E-5</v>
      </c>
      <c r="G937" s="10">
        <f t="shared" si="100"/>
        <v>3.7460695822595729</v>
      </c>
      <c r="H937" s="2">
        <f t="shared" si="101"/>
        <v>4.34172464293117E-3</v>
      </c>
      <c r="I937" s="2">
        <f t="shared" si="102"/>
        <v>4.242945490495479E-3</v>
      </c>
    </row>
    <row r="938" spans="1:9" x14ac:dyDescent="0.25">
      <c r="A938" s="1">
        <v>43315</v>
      </c>
      <c r="B938" s="2">
        <v>4.6441380578801095E-3</v>
      </c>
      <c r="C938" s="2">
        <f t="shared" si="98"/>
        <v>4.0593691130728343E-3</v>
      </c>
      <c r="D938" s="3">
        <f t="shared" si="99"/>
        <v>1.6478477596169729E-5</v>
      </c>
      <c r="E938" s="3">
        <f t="shared" si="103"/>
        <v>1.8850572875035794E-5</v>
      </c>
      <c r="F938" s="3">
        <f t="shared" si="104"/>
        <v>1.7524954273807246E-5</v>
      </c>
      <c r="G938" s="10">
        <f t="shared" si="100"/>
        <v>3.8131114846753373</v>
      </c>
      <c r="H938" s="2">
        <f t="shared" si="101"/>
        <v>4.0593691130728343E-3</v>
      </c>
      <c r="I938" s="2">
        <f t="shared" si="102"/>
        <v>4.186281676357582E-3</v>
      </c>
    </row>
    <row r="939" spans="1:9" x14ac:dyDescent="0.25">
      <c r="A939" s="1">
        <v>43318</v>
      </c>
      <c r="B939" s="2">
        <v>3.5382963367192044E-3</v>
      </c>
      <c r="C939" s="2">
        <f t="shared" si="98"/>
        <v>2.9535273919119292E-3</v>
      </c>
      <c r="D939" s="3">
        <f t="shared" si="99"/>
        <v>8.7233240547740824E-6</v>
      </c>
      <c r="E939" s="3">
        <f t="shared" si="103"/>
        <v>1.6478477596169729E-5</v>
      </c>
      <c r="F939" s="3">
        <f t="shared" si="104"/>
        <v>1.6898221902500586E-5</v>
      </c>
      <c r="G939" s="10">
        <f t="shared" si="100"/>
        <v>4.0825142761701771</v>
      </c>
      <c r="H939" s="2">
        <f t="shared" si="101"/>
        <v>2.9535273919119292E-3</v>
      </c>
      <c r="I939" s="2">
        <f t="shared" si="102"/>
        <v>4.1107446895301816E-3</v>
      </c>
    </row>
    <row r="940" spans="1:9" x14ac:dyDescent="0.25">
      <c r="A940" s="1">
        <v>43319</v>
      </c>
      <c r="B940" s="2">
        <v>2.824165029469361E-3</v>
      </c>
      <c r="C940" s="2">
        <f t="shared" si="98"/>
        <v>2.2393960846620858E-3</v>
      </c>
      <c r="D940" s="3">
        <f t="shared" si="99"/>
        <v>5.0148948239998796E-6</v>
      </c>
      <c r="E940" s="3">
        <f t="shared" si="103"/>
        <v>8.7233240547740824E-6</v>
      </c>
      <c r="F940" s="3">
        <f t="shared" si="104"/>
        <v>1.55704708695318E-5</v>
      </c>
      <c r="G940" s="10">
        <f t="shared" si="100"/>
        <v>4.2744014609834613</v>
      </c>
      <c r="H940" s="2">
        <f t="shared" si="101"/>
        <v>2.2393960846620858E-3</v>
      </c>
      <c r="I940" s="2">
        <f t="shared" si="102"/>
        <v>3.9459435968513031E-3</v>
      </c>
    </row>
    <row r="941" spans="1:9" x14ac:dyDescent="0.25">
      <c r="A941" s="1">
        <v>43320</v>
      </c>
      <c r="B941" s="2">
        <v>-2.6237996116773576E-4</v>
      </c>
      <c r="C941" s="2">
        <f t="shared" si="98"/>
        <v>-8.4714890597501087E-4</v>
      </c>
      <c r="D941" s="3">
        <f t="shared" si="99"/>
        <v>7.1766126889465783E-7</v>
      </c>
      <c r="E941" s="3">
        <f t="shared" si="103"/>
        <v>5.0148948239998796E-6</v>
      </c>
      <c r="F941" s="3">
        <f t="shared" si="104"/>
        <v>1.4142365697873152E-5</v>
      </c>
      <c r="G941" s="10">
        <f t="shared" si="100"/>
        <v>4.6647530273624795</v>
      </c>
      <c r="H941" s="2">
        <f t="shared" si="101"/>
        <v>8.4714890597501087E-4</v>
      </c>
      <c r="I941" s="2">
        <f t="shared" si="102"/>
        <v>3.7606336830211412E-3</v>
      </c>
    </row>
    <row r="942" spans="1:9" x14ac:dyDescent="0.25">
      <c r="A942" s="1">
        <v>43321</v>
      </c>
      <c r="B942" s="2">
        <v>-1.4417188648213619E-3</v>
      </c>
      <c r="C942" s="2">
        <f t="shared" si="98"/>
        <v>-2.0264878096286371E-3</v>
      </c>
      <c r="D942" s="3">
        <f t="shared" si="99"/>
        <v>4.1066528425734716E-6</v>
      </c>
      <c r="E942" s="3">
        <f t="shared" si="103"/>
        <v>7.1766126889465783E-7</v>
      </c>
      <c r="F942" s="3">
        <f t="shared" si="104"/>
        <v>1.2572737675513541E-5</v>
      </c>
      <c r="G942" s="10">
        <f t="shared" si="100"/>
        <v>4.3773258133103683</v>
      </c>
      <c r="H942" s="2">
        <f t="shared" si="101"/>
        <v>2.0264878096286371E-3</v>
      </c>
      <c r="I942" s="2">
        <f t="shared" si="102"/>
        <v>3.5458056454793939E-3</v>
      </c>
    </row>
    <row r="943" spans="1:9" x14ac:dyDescent="0.25">
      <c r="A943" s="1">
        <v>43322</v>
      </c>
      <c r="B943" s="2">
        <v>-7.1138709971333425E-3</v>
      </c>
      <c r="C943" s="2">
        <f t="shared" si="98"/>
        <v>-7.6986399419406177E-3</v>
      </c>
      <c r="D943" s="3">
        <f t="shared" si="99"/>
        <v>5.926905695564344E-5</v>
      </c>
      <c r="E943" s="3">
        <f t="shared" si="103"/>
        <v>4.1066528425734716E-6</v>
      </c>
      <c r="F943" s="3">
        <f t="shared" si="104"/>
        <v>1.1730614717383949E-5</v>
      </c>
      <c r="G943" s="10">
        <f t="shared" si="100"/>
        <v>2.7357279945922</v>
      </c>
      <c r="H943" s="2">
        <f t="shared" si="101"/>
        <v>7.6986399419406177E-3</v>
      </c>
      <c r="I943" s="2">
        <f t="shared" si="102"/>
        <v>3.4249984988878389E-3</v>
      </c>
    </row>
    <row r="944" spans="1:9" x14ac:dyDescent="0.25">
      <c r="A944" s="1">
        <v>43325</v>
      </c>
      <c r="B944" s="2">
        <v>-4.0059577592049811E-3</v>
      </c>
      <c r="C944" s="2">
        <f t="shared" si="98"/>
        <v>-4.5907267040122563E-3</v>
      </c>
      <c r="D944" s="3">
        <f t="shared" si="99"/>
        <v>2.1074771670931234E-5</v>
      </c>
      <c r="E944" s="3">
        <f t="shared" si="103"/>
        <v>5.926905695564344E-5</v>
      </c>
      <c r="F944" s="3">
        <f t="shared" si="104"/>
        <v>1.7085670374623248E-5</v>
      </c>
      <c r="G944" s="10">
        <f t="shared" si="100"/>
        <v>3.6848681974765523</v>
      </c>
      <c r="H944" s="2">
        <f t="shared" si="101"/>
        <v>4.5907267040122563E-3</v>
      </c>
      <c r="I944" s="2">
        <f t="shared" si="102"/>
        <v>4.1334816286785706E-3</v>
      </c>
    </row>
    <row r="945" spans="1:9" x14ac:dyDescent="0.25">
      <c r="A945" s="1">
        <v>43326</v>
      </c>
      <c r="B945" s="2">
        <v>6.3892442406439098E-3</v>
      </c>
      <c r="C945" s="2">
        <f t="shared" si="98"/>
        <v>5.8044752958366346E-3</v>
      </c>
      <c r="D945" s="3">
        <f t="shared" si="99"/>
        <v>3.3691933459977785E-5</v>
      </c>
      <c r="E945" s="3">
        <f t="shared" si="103"/>
        <v>2.1074771670931234E-5</v>
      </c>
      <c r="F945" s="3">
        <f t="shared" si="104"/>
        <v>1.7059631916200892E-5</v>
      </c>
      <c r="G945" s="10">
        <f t="shared" si="100"/>
        <v>3.390921192872284</v>
      </c>
      <c r="H945" s="2">
        <f t="shared" si="101"/>
        <v>5.8044752958366346E-3</v>
      </c>
      <c r="I945" s="2">
        <f t="shared" si="102"/>
        <v>4.1303307272179662E-3</v>
      </c>
    </row>
    <row r="946" spans="1:9" x14ac:dyDescent="0.25">
      <c r="A946" s="1">
        <v>43327</v>
      </c>
      <c r="B946" s="2">
        <v>-7.6022197495739796E-3</v>
      </c>
      <c r="C946" s="2">
        <f t="shared" si="98"/>
        <v>-8.1869886943812548E-3</v>
      </c>
      <c r="D946" s="3">
        <f t="shared" si="99"/>
        <v>6.7026783881926483E-5</v>
      </c>
      <c r="E946" s="3">
        <f t="shared" si="103"/>
        <v>3.3691933459977785E-5</v>
      </c>
      <c r="F946" s="3">
        <f t="shared" si="104"/>
        <v>1.8413003151701422E-5</v>
      </c>
      <c r="G946" s="10">
        <f t="shared" si="100"/>
        <v>2.8501520042468287</v>
      </c>
      <c r="H946" s="2">
        <f t="shared" si="101"/>
        <v>8.1869886943812548E-3</v>
      </c>
      <c r="I946" s="2">
        <f t="shared" si="102"/>
        <v>4.2910375379040236E-3</v>
      </c>
    </row>
    <row r="947" spans="1:9" x14ac:dyDescent="0.25">
      <c r="A947" s="1">
        <v>43328</v>
      </c>
      <c r="B947" s="2">
        <v>7.9194711836985121E-3</v>
      </c>
      <c r="C947" s="2">
        <f t="shared" si="98"/>
        <v>7.3347022388912369E-3</v>
      </c>
      <c r="D947" s="3">
        <f t="shared" si="99"/>
        <v>5.3797856933196122E-5</v>
      </c>
      <c r="E947" s="3">
        <f t="shared" si="103"/>
        <v>6.7026783881926483E-5</v>
      </c>
      <c r="F947" s="3">
        <f t="shared" si="104"/>
        <v>2.3085906249872793E-5</v>
      </c>
      <c r="G947" s="10">
        <f t="shared" si="100"/>
        <v>3.1184540060001762</v>
      </c>
      <c r="H947" s="2">
        <f t="shared" si="101"/>
        <v>7.3347022388912369E-3</v>
      </c>
      <c r="I947" s="2">
        <f t="shared" si="102"/>
        <v>4.8047795214632679E-3</v>
      </c>
    </row>
    <row r="948" spans="1:9" x14ac:dyDescent="0.25">
      <c r="A948" s="1">
        <v>43329</v>
      </c>
      <c r="B948" s="2">
        <v>3.3231362802699227E-3</v>
      </c>
      <c r="C948" s="2">
        <f t="shared" si="98"/>
        <v>2.7383673354626475E-3</v>
      </c>
      <c r="D948" s="3">
        <f t="shared" si="99"/>
        <v>7.4986556639288001E-6</v>
      </c>
      <c r="E948" s="3">
        <f t="shared" si="103"/>
        <v>5.3797856933196122E-5</v>
      </c>
      <c r="F948" s="3">
        <f t="shared" si="104"/>
        <v>2.5251200585905551E-5</v>
      </c>
      <c r="G948" s="10">
        <f t="shared" si="100"/>
        <v>4.0552287345975362</v>
      </c>
      <c r="H948" s="2">
        <f t="shared" si="101"/>
        <v>2.7383673354626475E-3</v>
      </c>
      <c r="I948" s="2">
        <f t="shared" si="102"/>
        <v>5.0250572719030325E-3</v>
      </c>
    </row>
    <row r="949" spans="1:9" x14ac:dyDescent="0.25">
      <c r="A949" s="1">
        <v>43332</v>
      </c>
      <c r="B949" s="2">
        <v>2.4279594264120519E-3</v>
      </c>
      <c r="C949" s="2">
        <f t="shared" si="98"/>
        <v>1.8431904816047767E-3</v>
      </c>
      <c r="D949" s="3">
        <f t="shared" si="99"/>
        <v>3.3973511514784485E-6</v>
      </c>
      <c r="E949" s="3">
        <f t="shared" si="103"/>
        <v>7.4986556639288001E-6</v>
      </c>
      <c r="F949" s="3">
        <f t="shared" si="104"/>
        <v>2.1881847708562684E-5</v>
      </c>
      <c r="G949" s="10">
        <f t="shared" si="100"/>
        <v>4.2777503542100916</v>
      </c>
      <c r="H949" s="2">
        <f t="shared" si="101"/>
        <v>1.8431904816047767E-3</v>
      </c>
      <c r="I949" s="2">
        <f t="shared" si="102"/>
        <v>4.6778037270243274E-3</v>
      </c>
    </row>
    <row r="950" spans="1:9" x14ac:dyDescent="0.25">
      <c r="A950" s="1">
        <v>43333</v>
      </c>
      <c r="B950" s="2">
        <v>2.0685672284348477E-3</v>
      </c>
      <c r="C950" s="2">
        <f t="shared" si="98"/>
        <v>1.4837982836275725E-3</v>
      </c>
      <c r="D950" s="3">
        <f t="shared" si="99"/>
        <v>2.2016573464961302E-6</v>
      </c>
      <c r="E950" s="3">
        <f t="shared" si="103"/>
        <v>3.3973511514784485E-6</v>
      </c>
      <c r="F950" s="3">
        <f t="shared" si="104"/>
        <v>1.8835789956109419E-5</v>
      </c>
      <c r="G950" s="10">
        <f t="shared" si="100"/>
        <v>4.4048414263694466</v>
      </c>
      <c r="H950" s="2">
        <f t="shared" si="101"/>
        <v>1.4837982836275725E-3</v>
      </c>
      <c r="I950" s="2">
        <f t="shared" si="102"/>
        <v>4.3400218842892281E-3</v>
      </c>
    </row>
    <row r="951" spans="1:9" x14ac:dyDescent="0.25">
      <c r="A951" s="1">
        <v>43334</v>
      </c>
      <c r="B951" s="2">
        <v>-3.9818928661239372E-4</v>
      </c>
      <c r="C951" s="2">
        <f t="shared" si="98"/>
        <v>-9.8295823141966894E-4</v>
      </c>
      <c r="D951" s="3">
        <f t="shared" si="99"/>
        <v>9.6620688471568349E-7</v>
      </c>
      <c r="E951" s="3">
        <f t="shared" si="103"/>
        <v>2.2016573464961302E-6</v>
      </c>
      <c r="F951" s="3">
        <f t="shared" si="104"/>
        <v>1.6355463433901743E-5</v>
      </c>
      <c r="G951" s="10">
        <f t="shared" si="100"/>
        <v>4.5742726166885834</v>
      </c>
      <c r="H951" s="2">
        <f t="shared" si="101"/>
        <v>9.8295823141966894E-4</v>
      </c>
      <c r="I951" s="2">
        <f t="shared" si="102"/>
        <v>4.0441888474577626E-3</v>
      </c>
    </row>
    <row r="952" spans="1:9" x14ac:dyDescent="0.25">
      <c r="A952" s="1">
        <v>43335</v>
      </c>
      <c r="B952" s="2">
        <v>-1.691231454109654E-3</v>
      </c>
      <c r="C952" s="2">
        <f t="shared" si="98"/>
        <v>-2.2760003989169292E-3</v>
      </c>
      <c r="D952" s="3">
        <f t="shared" si="99"/>
        <v>5.1801778158700211E-6</v>
      </c>
      <c r="E952" s="3">
        <f t="shared" si="103"/>
        <v>9.6620688471568349E-7</v>
      </c>
      <c r="F952" s="3">
        <f t="shared" si="104"/>
        <v>1.4307295638062849E-5</v>
      </c>
      <c r="G952" s="10">
        <f t="shared" si="100"/>
        <v>4.2825045337985141</v>
      </c>
      <c r="H952" s="2">
        <f t="shared" si="101"/>
        <v>2.2760003989169292E-3</v>
      </c>
      <c r="I952" s="2">
        <f t="shared" si="102"/>
        <v>3.7824985972321058E-3</v>
      </c>
    </row>
    <row r="953" spans="1:9" x14ac:dyDescent="0.25">
      <c r="A953" s="1">
        <v>43336</v>
      </c>
      <c r="B953" s="2">
        <v>6.1988533346399866E-3</v>
      </c>
      <c r="C953" s="2">
        <f t="shared" si="98"/>
        <v>5.6140843898327113E-3</v>
      </c>
      <c r="D953" s="3">
        <f t="shared" si="99"/>
        <v>3.1517943536163327E-5</v>
      </c>
      <c r="E953" s="3">
        <f t="shared" si="103"/>
        <v>5.1801778158700211E-6</v>
      </c>
      <c r="F953" s="3">
        <f t="shared" si="104"/>
        <v>1.3185762649057417E-5</v>
      </c>
      <c r="G953" s="10">
        <f t="shared" si="100"/>
        <v>3.3789793912387007</v>
      </c>
      <c r="H953" s="2">
        <f t="shared" si="101"/>
        <v>5.6140843898327113E-3</v>
      </c>
      <c r="I953" s="2">
        <f t="shared" si="102"/>
        <v>3.631220545361768E-3</v>
      </c>
    </row>
    <row r="954" spans="1:9" x14ac:dyDescent="0.25">
      <c r="A954" s="1">
        <v>43339</v>
      </c>
      <c r="B954" s="2">
        <v>7.670392285776817E-3</v>
      </c>
      <c r="C954" s="2">
        <f t="shared" si="98"/>
        <v>7.0856233409695418E-3</v>
      </c>
      <c r="D954" s="3">
        <f t="shared" si="99"/>
        <v>5.0206058130092374E-5</v>
      </c>
      <c r="E954" s="3">
        <f t="shared" si="103"/>
        <v>3.1517943536163327E-5</v>
      </c>
      <c r="F954" s="3">
        <f t="shared" si="104"/>
        <v>1.5187489708106452E-5</v>
      </c>
      <c r="G954" s="10">
        <f t="shared" si="100"/>
        <v>3.036199663636701</v>
      </c>
      <c r="H954" s="2">
        <f t="shared" si="101"/>
        <v>7.0856233409695418E-3</v>
      </c>
      <c r="I954" s="2">
        <f t="shared" si="102"/>
        <v>3.8971129965791923E-3</v>
      </c>
    </row>
    <row r="955" spans="1:9" x14ac:dyDescent="0.25">
      <c r="A955" s="1">
        <v>43340</v>
      </c>
      <c r="B955" s="2">
        <v>2.6926821185191407E-4</v>
      </c>
      <c r="C955" s="2">
        <f t="shared" si="98"/>
        <v>-3.1550073295536103E-4</v>
      </c>
      <c r="D955" s="3">
        <f t="shared" si="99"/>
        <v>9.9540712495370032E-8</v>
      </c>
      <c r="E955" s="3">
        <f t="shared" si="103"/>
        <v>5.0206058130092374E-5</v>
      </c>
      <c r="F955" s="3">
        <f t="shared" si="104"/>
        <v>1.8766234276275628E-5</v>
      </c>
      <c r="G955" s="10">
        <f t="shared" si="100"/>
        <v>4.6757482446618077</v>
      </c>
      <c r="H955" s="2">
        <f t="shared" si="101"/>
        <v>3.1550073295536103E-4</v>
      </c>
      <c r="I955" s="2">
        <f t="shared" si="102"/>
        <v>4.3320011860888989E-3</v>
      </c>
    </row>
    <row r="956" spans="1:9" x14ac:dyDescent="0.25">
      <c r="A956" s="1">
        <v>43341</v>
      </c>
      <c r="B956" s="2">
        <v>5.7014274275932753E-3</v>
      </c>
      <c r="C956" s="2">
        <f t="shared" si="98"/>
        <v>5.116658482786E-3</v>
      </c>
      <c r="D956" s="3">
        <f t="shared" si="99"/>
        <v>2.6180194029465932E-5</v>
      </c>
      <c r="E956" s="3">
        <f t="shared" si="103"/>
        <v>9.9540712495370032E-8</v>
      </c>
      <c r="F956" s="3">
        <f t="shared" si="104"/>
        <v>1.607296894863361E-5</v>
      </c>
      <c r="G956" s="10">
        <f t="shared" si="100"/>
        <v>3.5497809348331963</v>
      </c>
      <c r="H956" s="2">
        <f t="shared" si="101"/>
        <v>5.116658482786E-3</v>
      </c>
      <c r="I956" s="2">
        <f t="shared" si="102"/>
        <v>4.0091107428747354E-3</v>
      </c>
    </row>
    <row r="957" spans="1:9" x14ac:dyDescent="0.25">
      <c r="A957" s="1">
        <v>43342</v>
      </c>
      <c r="B957" s="2">
        <v>-4.4302754938161382E-3</v>
      </c>
      <c r="C957" s="2">
        <f t="shared" si="98"/>
        <v>-5.0150444386234134E-3</v>
      </c>
      <c r="D957" s="3">
        <f t="shared" si="99"/>
        <v>2.5150670721367628E-5</v>
      </c>
      <c r="E957" s="3">
        <f t="shared" si="103"/>
        <v>2.6180194029465932E-5</v>
      </c>
      <c r="F957" s="3">
        <f t="shared" si="104"/>
        <v>1.6834047076923965E-5</v>
      </c>
      <c r="G957" s="10">
        <f t="shared" si="100"/>
        <v>3.5805987609651821</v>
      </c>
      <c r="H957" s="2">
        <f t="shared" si="101"/>
        <v>5.0150444386234134E-3</v>
      </c>
      <c r="I957" s="2">
        <f t="shared" si="102"/>
        <v>4.1029315223293653E-3</v>
      </c>
    </row>
    <row r="958" spans="1:9" x14ac:dyDescent="0.25">
      <c r="A958" s="1">
        <v>43343</v>
      </c>
      <c r="B958" s="2">
        <v>1.3443037712890238E-4</v>
      </c>
      <c r="C958" s="2">
        <f t="shared" si="98"/>
        <v>-4.5033856767837273E-4</v>
      </c>
      <c r="D958" s="3">
        <f t="shared" si="99"/>
        <v>2.0280482553860829E-7</v>
      </c>
      <c r="E958" s="3">
        <f t="shared" si="103"/>
        <v>2.5150670721367628E-5</v>
      </c>
      <c r="F958" s="3">
        <f t="shared" si="104"/>
        <v>1.7309181907657018E-5</v>
      </c>
      <c r="G958" s="10">
        <f t="shared" si="100"/>
        <v>4.6807462831289763</v>
      </c>
      <c r="H958" s="2">
        <f t="shared" si="101"/>
        <v>4.5033856767837273E-4</v>
      </c>
      <c r="I958" s="2">
        <f t="shared" si="102"/>
        <v>4.1604304954724362E-3</v>
      </c>
    </row>
    <row r="959" spans="1:9" x14ac:dyDescent="0.25">
      <c r="A959" s="1">
        <v>43347</v>
      </c>
      <c r="B959" s="2">
        <v>-1.6543053296204091E-3</v>
      </c>
      <c r="C959" s="2">
        <f t="shared" si="98"/>
        <v>-2.2390742744276843E-3</v>
      </c>
      <c r="D959" s="3">
        <f t="shared" si="99"/>
        <v>5.0134536064038611E-6</v>
      </c>
      <c r="E959" s="3">
        <f t="shared" si="103"/>
        <v>2.0280482553860829E-7</v>
      </c>
      <c r="F959" s="3">
        <f t="shared" si="104"/>
        <v>1.496003000747946E-5</v>
      </c>
      <c r="G959" s="10">
        <f t="shared" si="100"/>
        <v>4.283018817671282</v>
      </c>
      <c r="H959" s="2">
        <f t="shared" si="101"/>
        <v>2.2390742744276843E-3</v>
      </c>
      <c r="I959" s="2">
        <f t="shared" si="102"/>
        <v>3.8678198002853573E-3</v>
      </c>
    </row>
    <row r="960" spans="1:9" x14ac:dyDescent="0.25">
      <c r="A960" s="1">
        <v>43348</v>
      </c>
      <c r="B960" s="2">
        <v>-2.8031704824766912E-3</v>
      </c>
      <c r="C960" s="2">
        <f t="shared" si="98"/>
        <v>-3.3879394272839664E-3</v>
      </c>
      <c r="D960" s="3">
        <f t="shared" si="99"/>
        <v>1.147813356294521E-5</v>
      </c>
      <c r="E960" s="3">
        <f t="shared" si="103"/>
        <v>5.0134536064038611E-6</v>
      </c>
      <c r="F960" s="3">
        <f t="shared" si="104"/>
        <v>1.3671226866607157E-5</v>
      </c>
      <c r="G960" s="10">
        <f t="shared" si="100"/>
        <v>3.9906736265182019</v>
      </c>
      <c r="H960" s="2">
        <f t="shared" si="101"/>
        <v>3.3879394272839664E-3</v>
      </c>
      <c r="I960" s="2">
        <f t="shared" si="102"/>
        <v>3.6974622197673847E-3</v>
      </c>
    </row>
    <row r="961" spans="1:9" x14ac:dyDescent="0.25">
      <c r="A961" s="1">
        <v>43349</v>
      </c>
      <c r="B961" s="2">
        <v>-3.6522883057535926E-3</v>
      </c>
      <c r="C961" s="2">
        <f t="shared" si="98"/>
        <v>-4.2370572505608679E-3</v>
      </c>
      <c r="D961" s="3">
        <f t="shared" si="99"/>
        <v>1.795265414453042E-5</v>
      </c>
      <c r="E961" s="3">
        <f t="shared" si="103"/>
        <v>1.147813356294521E-5</v>
      </c>
      <c r="F961" s="3">
        <f t="shared" si="104"/>
        <v>1.3380581553629843E-5</v>
      </c>
      <c r="G961" s="10">
        <f t="shared" si="100"/>
        <v>3.7593904204495687</v>
      </c>
      <c r="H961" s="2">
        <f t="shared" si="101"/>
        <v>4.2370572505608679E-3</v>
      </c>
      <c r="I961" s="2">
        <f t="shared" si="102"/>
        <v>3.657947724288832E-3</v>
      </c>
    </row>
    <row r="962" spans="1:9" x14ac:dyDescent="0.25">
      <c r="A962" s="1">
        <v>43350</v>
      </c>
      <c r="B962" s="2">
        <v>-2.2133041469051262E-3</v>
      </c>
      <c r="C962" s="2">
        <f t="shared" si="98"/>
        <v>-2.7980730917124014E-3</v>
      </c>
      <c r="D962" s="3">
        <f t="shared" si="99"/>
        <v>7.8292130265649964E-6</v>
      </c>
      <c r="E962" s="3">
        <f t="shared" si="103"/>
        <v>1.795265414453042E-5</v>
      </c>
      <c r="F962" s="3">
        <f t="shared" si="104"/>
        <v>1.3861130076450013E-5</v>
      </c>
      <c r="G962" s="10">
        <f t="shared" si="100"/>
        <v>4.1485106232377422</v>
      </c>
      <c r="H962" s="2">
        <f t="shared" si="101"/>
        <v>2.7980730917124014E-3</v>
      </c>
      <c r="I962" s="2">
        <f t="shared" si="102"/>
        <v>3.7230538642960853E-3</v>
      </c>
    </row>
    <row r="963" spans="1:9" x14ac:dyDescent="0.25">
      <c r="A963" s="1">
        <v>43353</v>
      </c>
      <c r="B963" s="2">
        <v>1.8978437708938589E-3</v>
      </c>
      <c r="C963" s="2">
        <f t="shared" si="98"/>
        <v>1.3130748260865837E-3</v>
      </c>
      <c r="D963" s="3">
        <f t="shared" si="99"/>
        <v>1.7241654989023119E-6</v>
      </c>
      <c r="E963" s="3">
        <f t="shared" si="103"/>
        <v>7.8292130265649964E-6</v>
      </c>
      <c r="F963" s="3">
        <f t="shared" si="104"/>
        <v>1.3129891222382745E-5</v>
      </c>
      <c r="G963" s="10">
        <f t="shared" si="100"/>
        <v>4.5647868268614378</v>
      </c>
      <c r="H963" s="2">
        <f t="shared" si="101"/>
        <v>1.3130748260865837E-3</v>
      </c>
      <c r="I963" s="2">
        <f t="shared" si="102"/>
        <v>3.6235191764888929E-3</v>
      </c>
    </row>
    <row r="964" spans="1:9" x14ac:dyDescent="0.25">
      <c r="A964" s="1">
        <v>43354</v>
      </c>
      <c r="B964" s="2">
        <v>3.7398379635260603E-3</v>
      </c>
      <c r="C964" s="2">
        <f t="shared" si="98"/>
        <v>3.1550690187187851E-3</v>
      </c>
      <c r="D964" s="3">
        <f t="shared" si="99"/>
        <v>9.9544605128791169E-6</v>
      </c>
      <c r="E964" s="3">
        <f t="shared" si="103"/>
        <v>1.7241654989023119E-6</v>
      </c>
      <c r="F964" s="3">
        <f t="shared" si="104"/>
        <v>1.1901133739570068E-5</v>
      </c>
      <c r="G964" s="10">
        <f t="shared" si="100"/>
        <v>4.061726013546469</v>
      </c>
      <c r="H964" s="2">
        <f t="shared" si="101"/>
        <v>3.1550690187187851E-3</v>
      </c>
      <c r="I964" s="2">
        <f t="shared" si="102"/>
        <v>3.449801985559471E-3</v>
      </c>
    </row>
    <row r="965" spans="1:9" x14ac:dyDescent="0.25">
      <c r="A965" s="1">
        <v>43355</v>
      </c>
      <c r="B965" s="2">
        <v>3.5666178420923345E-4</v>
      </c>
      <c r="C965" s="2">
        <f t="shared" si="98"/>
        <v>-2.2810716059804166E-4</v>
      </c>
      <c r="D965" s="3">
        <f t="shared" si="99"/>
        <v>5.2032876716100772E-8</v>
      </c>
      <c r="E965" s="3">
        <f t="shared" si="103"/>
        <v>9.9544605128791169E-6</v>
      </c>
      <c r="F965" s="3">
        <f t="shared" si="104"/>
        <v>1.1849015102281965E-5</v>
      </c>
      <c r="G965" s="10">
        <f t="shared" si="100"/>
        <v>4.9122186496521003</v>
      </c>
      <c r="H965" s="2">
        <f t="shared" si="101"/>
        <v>2.2810716059804166E-4</v>
      </c>
      <c r="I965" s="2">
        <f t="shared" si="102"/>
        <v>3.4422398379953083E-3</v>
      </c>
    </row>
    <row r="966" spans="1:9" x14ac:dyDescent="0.25">
      <c r="A966" s="1">
        <v>43356</v>
      </c>
      <c r="B966" s="2">
        <v>5.2822508065297757E-3</v>
      </c>
      <c r="C966" s="2">
        <f t="shared" si="98"/>
        <v>4.6974818617225005E-3</v>
      </c>
      <c r="D966" s="3">
        <f t="shared" si="99"/>
        <v>2.2066335841211891E-5</v>
      </c>
      <c r="E966" s="3">
        <f t="shared" si="103"/>
        <v>5.2032876716100772E-8</v>
      </c>
      <c r="F966" s="3">
        <f t="shared" si="104"/>
        <v>1.0730858902271143E-5</v>
      </c>
      <c r="G966" s="10">
        <f t="shared" si="100"/>
        <v>3.5940505304065233</v>
      </c>
      <c r="H966" s="2">
        <f t="shared" si="101"/>
        <v>4.6974818617225005E-3</v>
      </c>
      <c r="I966" s="2">
        <f t="shared" si="102"/>
        <v>3.2757989715901589E-3</v>
      </c>
    </row>
    <row r="967" spans="1:9" x14ac:dyDescent="0.25">
      <c r="A967" s="1">
        <v>43357</v>
      </c>
      <c r="B967" s="2">
        <v>2.7546501938591206E-4</v>
      </c>
      <c r="C967" s="2">
        <f t="shared" si="98"/>
        <v>-3.0930392542136305E-4</v>
      </c>
      <c r="D967" s="3">
        <f t="shared" si="99"/>
        <v>9.5668918281064115E-8</v>
      </c>
      <c r="E967" s="3">
        <f t="shared" si="103"/>
        <v>2.2066335841211891E-5</v>
      </c>
      <c r="F967" s="3">
        <f t="shared" si="104"/>
        <v>1.2264553943821358E-5</v>
      </c>
      <c r="G967" s="10">
        <f t="shared" si="100"/>
        <v>4.8729313438534767</v>
      </c>
      <c r="H967" s="2">
        <f t="shared" si="101"/>
        <v>3.0930392542136305E-4</v>
      </c>
      <c r="I967" s="2">
        <f t="shared" si="102"/>
        <v>3.5020785176551024E-3</v>
      </c>
    </row>
    <row r="968" spans="1:9" x14ac:dyDescent="0.25">
      <c r="A968" s="1">
        <v>43360</v>
      </c>
      <c r="B968" s="2">
        <v>-5.5697457469585654E-3</v>
      </c>
      <c r="C968" s="2">
        <f t="shared" si="98"/>
        <v>-6.1545146917658406E-3</v>
      </c>
      <c r="D968" s="3">
        <f t="shared" si="99"/>
        <v>3.787805109116158E-5</v>
      </c>
      <c r="E968" s="3">
        <f t="shared" si="103"/>
        <v>9.5668918281064115E-8</v>
      </c>
      <c r="F968" s="3">
        <f t="shared" si="104"/>
        <v>1.1056215445670489E-5</v>
      </c>
      <c r="G968" s="10">
        <f t="shared" si="100"/>
        <v>3.1621792849760402</v>
      </c>
      <c r="H968" s="2">
        <f t="shared" si="101"/>
        <v>6.1545146917658406E-3</v>
      </c>
      <c r="I968" s="2">
        <f t="shared" si="102"/>
        <v>3.3250887876371794E-3</v>
      </c>
    </row>
    <row r="969" spans="1:9" x14ac:dyDescent="0.25">
      <c r="A969" s="1">
        <v>43361</v>
      </c>
      <c r="B969" s="2">
        <v>5.3690113541955409E-3</v>
      </c>
      <c r="C969" s="2">
        <f t="shared" si="98"/>
        <v>4.7842424093882657E-3</v>
      </c>
      <c r="D969" s="3">
        <f t="shared" si="99"/>
        <v>2.2888975431789237E-5</v>
      </c>
      <c r="E969" s="3">
        <f t="shared" si="103"/>
        <v>3.787805109116158E-5</v>
      </c>
      <c r="F969" s="3">
        <f t="shared" si="104"/>
        <v>1.4236790018443836E-5</v>
      </c>
      <c r="G969" s="10">
        <f t="shared" si="100"/>
        <v>3.6187287449341836</v>
      </c>
      <c r="H969" s="2">
        <f t="shared" si="101"/>
        <v>4.7842424093882657E-3</v>
      </c>
      <c r="I969" s="2">
        <f t="shared" si="102"/>
        <v>3.7731671071453798E-3</v>
      </c>
    </row>
    <row r="970" spans="1:9" x14ac:dyDescent="0.25">
      <c r="A970" s="1">
        <v>43362</v>
      </c>
      <c r="B970" s="2">
        <v>1.25330973621951E-3</v>
      </c>
      <c r="C970" s="2">
        <f t="shared" si="98"/>
        <v>6.6854079141223492E-4</v>
      </c>
      <c r="D970" s="3">
        <f t="shared" si="99"/>
        <v>4.469467897820974E-7</v>
      </c>
      <c r="E970" s="3">
        <f t="shared" si="103"/>
        <v>2.2888975431789237E-5</v>
      </c>
      <c r="F970" s="3">
        <f t="shared" si="104"/>
        <v>1.5059083566015891E-5</v>
      </c>
      <c r="G970" s="10">
        <f t="shared" si="100"/>
        <v>4.68633988307311</v>
      </c>
      <c r="H970" s="2">
        <f t="shared" si="101"/>
        <v>6.6854079141223492E-4</v>
      </c>
      <c r="I970" s="2">
        <f t="shared" si="102"/>
        <v>3.8806035053862292E-3</v>
      </c>
    </row>
    <row r="971" spans="1:9" x14ac:dyDescent="0.25">
      <c r="A971" s="1">
        <v>43363</v>
      </c>
      <c r="B971" s="2">
        <v>7.8405749754981713E-3</v>
      </c>
      <c r="C971" s="2">
        <f t="shared" si="98"/>
        <v>7.2558060306908961E-3</v>
      </c>
      <c r="D971" s="3">
        <f t="shared" si="99"/>
        <v>5.264672115501038E-5</v>
      </c>
      <c r="E971" s="3">
        <f t="shared" si="103"/>
        <v>4.469467897820974E-7</v>
      </c>
      <c r="F971" s="3">
        <f t="shared" si="104"/>
        <v>1.3250556735796126E-5</v>
      </c>
      <c r="G971" s="10">
        <f t="shared" si="100"/>
        <v>2.9293069733978871</v>
      </c>
      <c r="H971" s="2">
        <f t="shared" si="101"/>
        <v>7.2558060306908961E-3</v>
      </c>
      <c r="I971" s="2">
        <f t="shared" si="102"/>
        <v>3.6401314173798898E-3</v>
      </c>
    </row>
    <row r="972" spans="1:9" x14ac:dyDescent="0.25">
      <c r="A972" s="1">
        <v>43364</v>
      </c>
      <c r="B972" s="2">
        <v>-3.6850635502849727E-4</v>
      </c>
      <c r="C972" s="2">
        <f t="shared" si="98"/>
        <v>-9.5327529983577238E-4</v>
      </c>
      <c r="D972" s="3">
        <f t="shared" si="99"/>
        <v>9.0873379727698175E-7</v>
      </c>
      <c r="E972" s="3">
        <f t="shared" si="103"/>
        <v>5.264672115501038E-5</v>
      </c>
      <c r="F972" s="3">
        <f t="shared" si="104"/>
        <v>1.7537487611271119E-5</v>
      </c>
      <c r="G972" s="10">
        <f t="shared" si="100"/>
        <v>4.5548050279031296</v>
      </c>
      <c r="H972" s="2">
        <f t="shared" si="101"/>
        <v>9.5327529983577238E-4</v>
      </c>
      <c r="I972" s="2">
        <f t="shared" si="102"/>
        <v>4.1877783622430546E-3</v>
      </c>
    </row>
    <row r="973" spans="1:9" x14ac:dyDescent="0.25">
      <c r="A973" s="1">
        <v>43367</v>
      </c>
      <c r="B973" s="2">
        <v>-3.5157543341060027E-3</v>
      </c>
      <c r="C973" s="2">
        <f t="shared" si="98"/>
        <v>-4.1005232789132779E-3</v>
      </c>
      <c r="D973" s="3">
        <f t="shared" si="99"/>
        <v>1.6814291160909698E-5</v>
      </c>
      <c r="E973" s="3">
        <f t="shared" si="103"/>
        <v>9.0873379727698175E-7</v>
      </c>
      <c r="F973" s="3">
        <f t="shared" si="104"/>
        <v>1.5213022900425896E-5</v>
      </c>
      <c r="G973" s="10">
        <f t="shared" si="100"/>
        <v>3.8022204235667045</v>
      </c>
      <c r="H973" s="2">
        <f t="shared" si="101"/>
        <v>4.1005232789132779E-3</v>
      </c>
      <c r="I973" s="2">
        <f t="shared" si="102"/>
        <v>3.9003875320826643E-3</v>
      </c>
    </row>
    <row r="974" spans="1:9" x14ac:dyDescent="0.25">
      <c r="A974" s="1">
        <v>43368</v>
      </c>
      <c r="B974" s="2">
        <v>-1.3050760951849316E-3</v>
      </c>
      <c r="C974" s="2">
        <f t="shared" si="98"/>
        <v>-1.8898450399922068E-3</v>
      </c>
      <c r="D974" s="3">
        <f t="shared" si="99"/>
        <v>3.5715142751831457E-6</v>
      </c>
      <c r="E974" s="3">
        <f t="shared" si="103"/>
        <v>1.6814291160909698E-5</v>
      </c>
      <c r="F974" s="3">
        <f t="shared" si="104"/>
        <v>1.5151020786833519E-5</v>
      </c>
      <c r="G974" s="10">
        <f t="shared" si="100"/>
        <v>4.3700562418978341</v>
      </c>
      <c r="H974" s="2">
        <f t="shared" si="101"/>
        <v>1.8898450399922068E-3</v>
      </c>
      <c r="I974" s="2">
        <f t="shared" si="102"/>
        <v>3.8924312179964746E-3</v>
      </c>
    </row>
    <row r="975" spans="1:9" x14ac:dyDescent="0.25">
      <c r="A975" s="1">
        <v>43369</v>
      </c>
      <c r="B975" s="2">
        <v>-3.2892480346828901E-3</v>
      </c>
      <c r="C975" s="2">
        <f t="shared" ref="C975:C1038" si="105">B975-B$5</f>
        <v>-3.8740169794901653E-3</v>
      </c>
      <c r="D975" s="3">
        <f t="shared" ref="D975:D1038" si="106">C975^2</f>
        <v>1.5008007557378103E-5</v>
      </c>
      <c r="E975" s="3">
        <f t="shared" si="103"/>
        <v>3.5715142751831457E-6</v>
      </c>
      <c r="F975" s="3">
        <f t="shared" si="104"/>
        <v>1.3661620063634432E-5</v>
      </c>
      <c r="G975" s="10">
        <f t="shared" ref="G975:G1038" si="107">IFERROR(LN(1/(2*SQRT(F975))*EXP(-SQRT(D975/F975))),-10000)</f>
        <v>3.8591942990355581</v>
      </c>
      <c r="H975" s="2">
        <f t="shared" ref="H975:H1038" si="108">SQRT(D975)</f>
        <v>3.8740169794901653E-3</v>
      </c>
      <c r="I975" s="2">
        <f t="shared" ref="I975:I1038" si="109">SQRT(F975)</f>
        <v>3.6961628838072642E-3</v>
      </c>
    </row>
    <row r="976" spans="1:9" x14ac:dyDescent="0.25">
      <c r="A976" s="1">
        <v>43370</v>
      </c>
      <c r="B976" s="2">
        <v>2.7632769780832067E-3</v>
      </c>
      <c r="C976" s="2">
        <f t="shared" si="105"/>
        <v>2.1785080332759315E-3</v>
      </c>
      <c r="D976" s="3">
        <f t="shared" si="106"/>
        <v>4.7458972510477668E-6</v>
      </c>
      <c r="E976" s="3">
        <f t="shared" ref="E976:E1039" si="110">D975</f>
        <v>1.5008007557378103E-5</v>
      </c>
      <c r="F976" s="3">
        <f t="shared" ref="F976:F1039" si="111">B$6+B$7*E976+B$8*F975</f>
        <v>1.3757419485114985E-5</v>
      </c>
      <c r="G976" s="10">
        <f t="shared" si="107"/>
        <v>4.3164774761521683</v>
      </c>
      <c r="H976" s="2">
        <f t="shared" si="108"/>
        <v>2.1785080332759315E-3</v>
      </c>
      <c r="I976" s="2">
        <f t="shared" si="109"/>
        <v>3.7090995517935327E-3</v>
      </c>
    </row>
    <row r="977" spans="1:9" x14ac:dyDescent="0.25">
      <c r="A977" s="1">
        <v>43371</v>
      </c>
      <c r="B977" s="2">
        <v>-6.8634179821724928E-6</v>
      </c>
      <c r="C977" s="2">
        <f t="shared" si="105"/>
        <v>-5.916323627894476E-4</v>
      </c>
      <c r="D977" s="3">
        <f t="shared" si="106"/>
        <v>3.5002885269982453E-7</v>
      </c>
      <c r="E977" s="3">
        <f t="shared" si="110"/>
        <v>4.7458972510477668E-6</v>
      </c>
      <c r="F977" s="3">
        <f t="shared" si="111"/>
        <v>1.2714234741872606E-5</v>
      </c>
      <c r="G977" s="10">
        <f t="shared" si="107"/>
        <v>4.7773239093184676</v>
      </c>
      <c r="H977" s="2">
        <f t="shared" si="108"/>
        <v>5.916323627894476E-4</v>
      </c>
      <c r="I977" s="2">
        <f t="shared" si="109"/>
        <v>3.5657025593664716E-3</v>
      </c>
    </row>
    <row r="978" spans="1:9" x14ac:dyDescent="0.25">
      <c r="A978" s="1">
        <v>43374</v>
      </c>
      <c r="B978" s="2">
        <v>3.6410682297065566E-3</v>
      </c>
      <c r="C978" s="2">
        <f t="shared" si="105"/>
        <v>3.0562992848992814E-3</v>
      </c>
      <c r="D978" s="3">
        <f t="shared" si="106"/>
        <v>9.3409653188758598E-6</v>
      </c>
      <c r="E978" s="3">
        <f t="shared" si="110"/>
        <v>3.5002885269982453E-7</v>
      </c>
      <c r="F978" s="3">
        <f t="shared" si="111"/>
        <v>1.1430852690345992E-5</v>
      </c>
      <c r="G978" s="10">
        <f t="shared" si="107"/>
        <v>4.0924747567818196</v>
      </c>
      <c r="H978" s="2">
        <f t="shared" si="108"/>
        <v>3.0562992848992814E-3</v>
      </c>
      <c r="I978" s="2">
        <f t="shared" si="109"/>
        <v>3.3809544052450622E-3</v>
      </c>
    </row>
    <row r="979" spans="1:9" x14ac:dyDescent="0.25">
      <c r="A979" s="1">
        <v>43375</v>
      </c>
      <c r="B979" s="2">
        <v>-3.9663679353352244E-4</v>
      </c>
      <c r="C979" s="2">
        <f t="shared" si="105"/>
        <v>-9.8140573834079765E-4</v>
      </c>
      <c r="D979" s="3">
        <f t="shared" si="106"/>
        <v>9.6315722324824618E-7</v>
      </c>
      <c r="E979" s="3">
        <f t="shared" si="110"/>
        <v>9.3409653188758598E-6</v>
      </c>
      <c r="F979" s="3">
        <f t="shared" si="111"/>
        <v>1.1419389623519094E-5</v>
      </c>
      <c r="G979" s="10">
        <f t="shared" si="107"/>
        <v>4.7065313021787647</v>
      </c>
      <c r="H979" s="2">
        <f t="shared" si="108"/>
        <v>9.8140573834079765E-4</v>
      </c>
      <c r="I979" s="2">
        <f t="shared" si="109"/>
        <v>3.3792587387649225E-3</v>
      </c>
    </row>
    <row r="980" spans="1:9" x14ac:dyDescent="0.25">
      <c r="A980" s="1">
        <v>43376</v>
      </c>
      <c r="B980" s="2">
        <v>7.1149300650286129E-4</v>
      </c>
      <c r="C980" s="2">
        <f t="shared" si="105"/>
        <v>1.2672406169558618E-4</v>
      </c>
      <c r="D980" s="3">
        <f t="shared" si="106"/>
        <v>1.6058987812626735E-8</v>
      </c>
      <c r="E980" s="3">
        <f t="shared" si="110"/>
        <v>9.6315722324824618E-7</v>
      </c>
      <c r="F980" s="3">
        <f t="shared" si="111"/>
        <v>1.0498565847533263E-5</v>
      </c>
      <c r="G980" s="10">
        <f t="shared" si="107"/>
        <v>4.9998782019304802</v>
      </c>
      <c r="H980" s="2">
        <f t="shared" si="108"/>
        <v>1.2672406169558618E-4</v>
      </c>
      <c r="I980" s="2">
        <f t="shared" si="109"/>
        <v>3.2401490471170094E-3</v>
      </c>
    </row>
    <row r="981" spans="1:9" x14ac:dyDescent="0.25">
      <c r="A981" s="1">
        <v>43377</v>
      </c>
      <c r="B981" s="2">
        <v>-8.1695157425543119E-3</v>
      </c>
      <c r="C981" s="2">
        <f t="shared" si="105"/>
        <v>-8.7542846873615871E-3</v>
      </c>
      <c r="D981" s="3">
        <f t="shared" si="106"/>
        <v>7.6637500387373564E-5</v>
      </c>
      <c r="E981" s="3">
        <f t="shared" si="110"/>
        <v>1.6058987812626735E-8</v>
      </c>
      <c r="F981" s="3">
        <f t="shared" si="111"/>
        <v>9.6850119748048211E-6</v>
      </c>
      <c r="G981" s="10">
        <f t="shared" si="107"/>
        <v>2.2663128100771588</v>
      </c>
      <c r="H981" s="2">
        <f t="shared" si="108"/>
        <v>8.7542846873615871E-3</v>
      </c>
      <c r="I981" s="2">
        <f t="shared" si="109"/>
        <v>3.1120751878456953E-3</v>
      </c>
    </row>
    <row r="982" spans="1:9" x14ac:dyDescent="0.25">
      <c r="A982" s="1">
        <v>43378</v>
      </c>
      <c r="B982" s="2">
        <v>-5.5279655088037449E-3</v>
      </c>
      <c r="C982" s="2">
        <f t="shared" si="105"/>
        <v>-6.1127344536110201E-3</v>
      </c>
      <c r="D982" s="3">
        <f t="shared" si="106"/>
        <v>3.7365522500363219E-5</v>
      </c>
      <c r="E982" s="3">
        <f t="shared" si="110"/>
        <v>7.6637500387373564E-5</v>
      </c>
      <c r="F982" s="3">
        <f t="shared" si="111"/>
        <v>1.7398067292212145E-5</v>
      </c>
      <c r="G982" s="10">
        <f t="shared" si="107"/>
        <v>3.3209312224261285</v>
      </c>
      <c r="H982" s="2">
        <f t="shared" si="108"/>
        <v>6.1127344536110201E-3</v>
      </c>
      <c r="I982" s="2">
        <f t="shared" si="109"/>
        <v>4.1710990508752183E-3</v>
      </c>
    </row>
    <row r="983" spans="1:9" x14ac:dyDescent="0.25">
      <c r="A983" s="1">
        <v>43381</v>
      </c>
      <c r="B983" s="2">
        <v>-3.9506925841348295E-4</v>
      </c>
      <c r="C983" s="2">
        <f t="shared" si="105"/>
        <v>-9.7983820322075817E-4</v>
      </c>
      <c r="D983" s="3">
        <f t="shared" si="106"/>
        <v>9.6008290449088371E-7</v>
      </c>
      <c r="E983" s="3">
        <f t="shared" si="110"/>
        <v>3.7365522500363219E-5</v>
      </c>
      <c r="F983" s="3">
        <f t="shared" si="111"/>
        <v>1.9074015243805673E-5</v>
      </c>
      <c r="G983" s="10">
        <f t="shared" si="107"/>
        <v>4.5160908874112726</v>
      </c>
      <c r="H983" s="2">
        <f t="shared" si="108"/>
        <v>9.7983820322075817E-4</v>
      </c>
      <c r="I983" s="2">
        <f t="shared" si="109"/>
        <v>4.3673808219350041E-3</v>
      </c>
    </row>
    <row r="984" spans="1:9" x14ac:dyDescent="0.25">
      <c r="A984" s="1">
        <v>43382</v>
      </c>
      <c r="B984" s="2">
        <v>-1.4179577940874877E-3</v>
      </c>
      <c r="C984" s="2">
        <f t="shared" si="105"/>
        <v>-2.0027267388947629E-3</v>
      </c>
      <c r="D984" s="3">
        <f t="shared" si="106"/>
        <v>4.0109143906840518E-6</v>
      </c>
      <c r="E984" s="3">
        <f t="shared" si="110"/>
        <v>9.6008290449088371E-7</v>
      </c>
      <c r="F984" s="3">
        <f t="shared" si="111"/>
        <v>1.640411116549094E-5</v>
      </c>
      <c r="G984" s="10">
        <f t="shared" si="107"/>
        <v>4.321365961761094</v>
      </c>
      <c r="H984" s="2">
        <f t="shared" si="108"/>
        <v>2.0027267388947629E-3</v>
      </c>
      <c r="I984" s="2">
        <f t="shared" si="109"/>
        <v>4.0501989044355513E-3</v>
      </c>
    </row>
    <row r="985" spans="1:9" x14ac:dyDescent="0.25">
      <c r="A985" s="1">
        <v>43383</v>
      </c>
      <c r="B985" s="2">
        <v>-3.2864175757028824E-2</v>
      </c>
      <c r="C985" s="2">
        <f t="shared" si="105"/>
        <v>-3.3448944701836097E-2</v>
      </c>
      <c r="D985" s="3">
        <f t="shared" si="106"/>
        <v>1.1188319016664891E-3</v>
      </c>
      <c r="E985" s="3">
        <f t="shared" si="110"/>
        <v>4.0109143906840518E-6</v>
      </c>
      <c r="F985" s="3">
        <f t="shared" si="111"/>
        <v>1.4676265938964477E-5</v>
      </c>
      <c r="G985" s="10">
        <f t="shared" si="107"/>
        <v>-3.859721742650883</v>
      </c>
      <c r="H985" s="2">
        <f t="shared" si="108"/>
        <v>3.3448944701836097E-2</v>
      </c>
      <c r="I985" s="2">
        <f t="shared" si="109"/>
        <v>3.8309614901437571E-3</v>
      </c>
    </row>
    <row r="986" spans="1:9" x14ac:dyDescent="0.25">
      <c r="A986" s="1">
        <v>43384</v>
      </c>
      <c r="B986" s="2">
        <v>-2.0573073719881707E-2</v>
      </c>
      <c r="C986" s="2">
        <f t="shared" si="105"/>
        <v>-2.1157842664688981E-2</v>
      </c>
      <c r="D986" s="3">
        <f t="shared" si="106"/>
        <v>4.4765430622373329E-4</v>
      </c>
      <c r="E986" s="3">
        <f t="shared" si="110"/>
        <v>1.1188319016664891E-3</v>
      </c>
      <c r="F986" s="3">
        <f t="shared" si="111"/>
        <v>1.3469875463900611E-4</v>
      </c>
      <c r="G986" s="10">
        <f t="shared" si="107"/>
        <v>1.9400754039428687</v>
      </c>
      <c r="H986" s="2">
        <f t="shared" si="108"/>
        <v>2.1157842664688981E-2</v>
      </c>
      <c r="I986" s="2">
        <f t="shared" si="109"/>
        <v>1.1605979262389111E-2</v>
      </c>
    </row>
    <row r="987" spans="1:9" x14ac:dyDescent="0.25">
      <c r="A987" s="1">
        <v>43385</v>
      </c>
      <c r="B987" s="2">
        <v>1.4206284338267983E-2</v>
      </c>
      <c r="C987" s="2">
        <f t="shared" si="105"/>
        <v>1.3621515393460707E-2</v>
      </c>
      <c r="D987" s="3">
        <f t="shared" si="106"/>
        <v>1.85545681614287E-4</v>
      </c>
      <c r="E987" s="3">
        <f t="shared" si="110"/>
        <v>4.4765430622373329E-4</v>
      </c>
      <c r="F987" s="3">
        <f t="shared" si="111"/>
        <v>1.5423928201078432E-4</v>
      </c>
      <c r="G987" s="10">
        <f t="shared" si="107"/>
        <v>2.5985542823982</v>
      </c>
      <c r="H987" s="2">
        <f t="shared" si="108"/>
        <v>1.3621515393460707E-2</v>
      </c>
      <c r="I987" s="2">
        <f t="shared" si="109"/>
        <v>1.2419310850879944E-2</v>
      </c>
    </row>
    <row r="988" spans="1:9" x14ac:dyDescent="0.25">
      <c r="A988" s="1">
        <v>43388</v>
      </c>
      <c r="B988" s="2">
        <v>-5.9050351808552781E-3</v>
      </c>
      <c r="C988" s="2">
        <f t="shared" si="105"/>
        <v>-6.4898041256625533E-3</v>
      </c>
      <c r="D988" s="3">
        <f t="shared" si="106"/>
        <v>4.2117557589466702E-5</v>
      </c>
      <c r="E988" s="3">
        <f t="shared" si="110"/>
        <v>1.85545681614287E-4</v>
      </c>
      <c r="F988" s="3">
        <f t="shared" si="111"/>
        <v>1.4078340959611718E-4</v>
      </c>
      <c r="G988" s="10">
        <f t="shared" si="107"/>
        <v>3.1940364386991709</v>
      </c>
      <c r="H988" s="2">
        <f t="shared" si="108"/>
        <v>6.4898041256625533E-3</v>
      </c>
      <c r="I988" s="2">
        <f t="shared" si="109"/>
        <v>1.1865218480757831E-2</v>
      </c>
    </row>
    <row r="989" spans="1:9" x14ac:dyDescent="0.25">
      <c r="A989" s="1">
        <v>43389</v>
      </c>
      <c r="B989" s="2">
        <v>2.1495643069809001E-2</v>
      </c>
      <c r="C989" s="2">
        <f t="shared" si="105"/>
        <v>2.0910874125001727E-2</v>
      </c>
      <c r="D989" s="3">
        <f t="shared" si="106"/>
        <v>4.3726465667166673E-4</v>
      </c>
      <c r="E989" s="3">
        <f t="shared" si="110"/>
        <v>4.2117557589466702E-5</v>
      </c>
      <c r="F989" s="3">
        <f t="shared" si="111"/>
        <v>1.1478851813492285E-4</v>
      </c>
      <c r="G989" s="10">
        <f t="shared" si="107"/>
        <v>1.8913178722200628</v>
      </c>
      <c r="H989" s="2">
        <f t="shared" si="108"/>
        <v>2.0910874125001727E-2</v>
      </c>
      <c r="I989" s="2">
        <f t="shared" si="109"/>
        <v>1.0713940364540157E-2</v>
      </c>
    </row>
    <row r="990" spans="1:9" x14ac:dyDescent="0.25">
      <c r="A990" s="1">
        <v>43390</v>
      </c>
      <c r="B990" s="2">
        <v>-2.5267623277536178E-4</v>
      </c>
      <c r="C990" s="2">
        <f t="shared" si="105"/>
        <v>-8.3744517758263688E-4</v>
      </c>
      <c r="D990" s="3">
        <f t="shared" si="106"/>
        <v>7.0131442545641426E-7</v>
      </c>
      <c r="E990" s="3">
        <f t="shared" si="110"/>
        <v>4.3726465667166673E-4</v>
      </c>
      <c r="F990" s="3">
        <f t="shared" si="111"/>
        <v>1.3774667808496955E-4</v>
      </c>
      <c r="G990" s="10">
        <f t="shared" si="107"/>
        <v>3.6805463438996049</v>
      </c>
      <c r="H990" s="2">
        <f t="shared" si="108"/>
        <v>8.3744517758263688E-4</v>
      </c>
      <c r="I990" s="2">
        <f t="shared" si="109"/>
        <v>1.1736553075114071E-2</v>
      </c>
    </row>
    <row r="991" spans="1:9" x14ac:dyDescent="0.25">
      <c r="A991" s="1">
        <v>43391</v>
      </c>
      <c r="B991" s="2">
        <v>-1.4391946490294405E-2</v>
      </c>
      <c r="C991" s="2">
        <f t="shared" si="105"/>
        <v>-1.497671543510168E-2</v>
      </c>
      <c r="D991" s="3">
        <f t="shared" si="106"/>
        <v>2.2430200522401291E-4</v>
      </c>
      <c r="E991" s="3">
        <f t="shared" si="110"/>
        <v>7.0131442545641426E-7</v>
      </c>
      <c r="F991" s="3">
        <f t="shared" si="111"/>
        <v>1.079371158690109E-4</v>
      </c>
      <c r="G991" s="10">
        <f t="shared" si="107"/>
        <v>2.4322788438997005</v>
      </c>
      <c r="H991" s="2">
        <f t="shared" si="108"/>
        <v>1.497671543510168E-2</v>
      </c>
      <c r="I991" s="2">
        <f t="shared" si="109"/>
        <v>1.0389278890712814E-2</v>
      </c>
    </row>
    <row r="992" spans="1:9" x14ac:dyDescent="0.25">
      <c r="A992" s="1">
        <v>43392</v>
      </c>
      <c r="B992" s="2">
        <v>-3.6116990154511086E-4</v>
      </c>
      <c r="C992" s="2">
        <f t="shared" si="105"/>
        <v>-9.4593884635238597E-4</v>
      </c>
      <c r="D992" s="3">
        <f t="shared" si="106"/>
        <v>8.9480030103848285E-7</v>
      </c>
      <c r="E992" s="3">
        <f t="shared" si="110"/>
        <v>2.2430200522401291E-4</v>
      </c>
      <c r="F992" s="3">
        <f t="shared" si="111"/>
        <v>1.0927813484216224E-4</v>
      </c>
      <c r="G992" s="10">
        <f t="shared" si="107"/>
        <v>3.7771708021217307</v>
      </c>
      <c r="H992" s="2">
        <f t="shared" si="108"/>
        <v>9.4593884635238597E-4</v>
      </c>
      <c r="I992" s="2">
        <f t="shared" si="109"/>
        <v>1.0453618265565385E-2</v>
      </c>
    </row>
    <row r="993" spans="1:9" x14ac:dyDescent="0.25">
      <c r="A993" s="1">
        <v>43395</v>
      </c>
      <c r="B993" s="2">
        <v>-4.2994746692295305E-3</v>
      </c>
      <c r="C993" s="2">
        <f t="shared" si="105"/>
        <v>-4.8842436140368057E-3</v>
      </c>
      <c r="D993" s="3">
        <f t="shared" si="106"/>
        <v>2.3855835681259318E-5</v>
      </c>
      <c r="E993" s="3">
        <f t="shared" si="110"/>
        <v>8.9480030103848285E-7</v>
      </c>
      <c r="F993" s="3">
        <f t="shared" si="111"/>
        <v>8.5993446180571536E-5</v>
      </c>
      <c r="G993" s="10">
        <f t="shared" si="107"/>
        <v>3.4607709518356624</v>
      </c>
      <c r="H993" s="2">
        <f t="shared" si="108"/>
        <v>4.8842436140368057E-3</v>
      </c>
      <c r="I993" s="2">
        <f t="shared" si="109"/>
        <v>9.2732651305013139E-3</v>
      </c>
    </row>
    <row r="994" spans="1:9" x14ac:dyDescent="0.25">
      <c r="A994" s="1">
        <v>43396</v>
      </c>
      <c r="B994" s="2">
        <v>-5.5118510239923202E-3</v>
      </c>
      <c r="C994" s="2">
        <f t="shared" si="105"/>
        <v>-6.0966199687995954E-3</v>
      </c>
      <c r="D994" s="3">
        <f t="shared" si="106"/>
        <v>3.7168775043965978E-5</v>
      </c>
      <c r="E994" s="3">
        <f t="shared" si="110"/>
        <v>2.3855835681259318E-5</v>
      </c>
      <c r="F994" s="3">
        <f t="shared" si="111"/>
        <v>7.052774557535342E-5</v>
      </c>
      <c r="G994" s="10">
        <f t="shared" si="107"/>
        <v>3.3606509703572418</v>
      </c>
      <c r="H994" s="2">
        <f t="shared" si="108"/>
        <v>6.0966199687995954E-3</v>
      </c>
      <c r="I994" s="2">
        <f t="shared" si="109"/>
        <v>8.398079874313737E-3</v>
      </c>
    </row>
    <row r="995" spans="1:9" x14ac:dyDescent="0.25">
      <c r="A995" s="1">
        <v>43397</v>
      </c>
      <c r="B995" s="2">
        <v>-3.0864490329077787E-2</v>
      </c>
      <c r="C995" s="2">
        <f t="shared" si="105"/>
        <v>-3.1449259273885061E-2</v>
      </c>
      <c r="D995" s="3">
        <f t="shared" si="106"/>
        <v>9.8905590887604557E-4</v>
      </c>
      <c r="E995" s="3">
        <f t="shared" si="110"/>
        <v>3.7168775043965978E-5</v>
      </c>
      <c r="F995" s="3">
        <f t="shared" si="111"/>
        <v>6.0044479076824513E-5</v>
      </c>
      <c r="G995" s="10">
        <f t="shared" si="107"/>
        <v>0.10848745131495105</v>
      </c>
      <c r="H995" s="2">
        <f t="shared" si="108"/>
        <v>3.1449259273885061E-2</v>
      </c>
      <c r="I995" s="2">
        <f t="shared" si="109"/>
        <v>7.748837272573513E-3</v>
      </c>
    </row>
    <row r="996" spans="1:9" x14ac:dyDescent="0.25">
      <c r="A996" s="1">
        <v>43398</v>
      </c>
      <c r="B996" s="2">
        <v>1.8625051767629408E-2</v>
      </c>
      <c r="C996" s="2">
        <f t="shared" si="105"/>
        <v>1.8040282822822135E-2</v>
      </c>
      <c r="D996" s="3">
        <f t="shared" si="106"/>
        <v>3.2545180432741135E-4</v>
      </c>
      <c r="E996" s="3">
        <f t="shared" si="110"/>
        <v>9.8905590887604557E-4</v>
      </c>
      <c r="F996" s="3">
        <f t="shared" si="111"/>
        <v>1.55575353943792E-4</v>
      </c>
      <c r="G996" s="10">
        <f t="shared" si="107"/>
        <v>2.2446945174859478</v>
      </c>
      <c r="H996" s="2">
        <f t="shared" si="108"/>
        <v>1.8040282822822135E-2</v>
      </c>
      <c r="I996" s="2">
        <f t="shared" si="109"/>
        <v>1.2472984965267617E-2</v>
      </c>
    </row>
    <row r="997" spans="1:9" x14ac:dyDescent="0.25">
      <c r="A997" s="1">
        <v>43399</v>
      </c>
      <c r="B997" s="2">
        <v>-1.7327217554896079E-2</v>
      </c>
      <c r="C997" s="2">
        <f t="shared" si="105"/>
        <v>-1.7911986499703353E-2</v>
      </c>
      <c r="D997" s="3">
        <f t="shared" si="106"/>
        <v>3.2083926036555519E-4</v>
      </c>
      <c r="E997" s="3">
        <f t="shared" si="110"/>
        <v>3.2545180432741135E-4</v>
      </c>
      <c r="F997" s="3">
        <f t="shared" si="111"/>
        <v>1.5704394948441386E-4</v>
      </c>
      <c r="G997" s="10">
        <f t="shared" si="107"/>
        <v>2.2570131434355729</v>
      </c>
      <c r="H997" s="2">
        <f t="shared" si="108"/>
        <v>1.7911986499703353E-2</v>
      </c>
      <c r="I997" s="2">
        <f t="shared" si="109"/>
        <v>1.2531717738778425E-2</v>
      </c>
    </row>
    <row r="998" spans="1:9" x14ac:dyDescent="0.25">
      <c r="A998" s="1">
        <v>43402</v>
      </c>
      <c r="B998" s="2">
        <v>-6.5596214677152709E-3</v>
      </c>
      <c r="C998" s="2">
        <f t="shared" si="105"/>
        <v>-7.1443904125225461E-3</v>
      </c>
      <c r="D998" s="3">
        <f t="shared" si="106"/>
        <v>5.1042314366544078E-5</v>
      </c>
      <c r="E998" s="3">
        <f t="shared" si="110"/>
        <v>3.2083926036555519E-4</v>
      </c>
      <c r="F998" s="3">
        <f t="shared" si="111"/>
        <v>1.576749297185688E-4</v>
      </c>
      <c r="G998" s="10">
        <f t="shared" si="107"/>
        <v>3.1153775663330521</v>
      </c>
      <c r="H998" s="2">
        <f t="shared" si="108"/>
        <v>7.1443904125225461E-3</v>
      </c>
      <c r="I998" s="2">
        <f t="shared" si="109"/>
        <v>1.2556867830735848E-2</v>
      </c>
    </row>
    <row r="999" spans="1:9" x14ac:dyDescent="0.25">
      <c r="A999" s="1">
        <v>43403</v>
      </c>
      <c r="B999" s="2">
        <v>1.5666824420255576E-2</v>
      </c>
      <c r="C999" s="2">
        <f t="shared" si="105"/>
        <v>1.5082055475448301E-2</v>
      </c>
      <c r="D999" s="3">
        <f t="shared" si="106"/>
        <v>2.2746839736450007E-4</v>
      </c>
      <c r="E999" s="3">
        <f t="shared" si="110"/>
        <v>5.1042314366544078E-5</v>
      </c>
      <c r="F999" s="3">
        <f t="shared" si="111"/>
        <v>1.2879258652883946E-4</v>
      </c>
      <c r="G999" s="10">
        <f t="shared" si="107"/>
        <v>2.4565367041045501</v>
      </c>
      <c r="H999" s="2">
        <f t="shared" si="108"/>
        <v>1.5082055475448301E-2</v>
      </c>
      <c r="I999" s="2">
        <f t="shared" si="109"/>
        <v>1.134868214943213E-2</v>
      </c>
    </row>
    <row r="1000" spans="1:9" x14ac:dyDescent="0.25">
      <c r="A1000" s="1">
        <v>43404</v>
      </c>
      <c r="B1000" s="2">
        <v>1.0851291456518197E-2</v>
      </c>
      <c r="C1000" s="2">
        <f t="shared" si="105"/>
        <v>1.0266522511710922E-2</v>
      </c>
      <c r="D1000" s="3">
        <f t="shared" si="106"/>
        <v>1.0540148448346714E-4</v>
      </c>
      <c r="E1000" s="3">
        <f t="shared" si="110"/>
        <v>2.2746839736450007E-4</v>
      </c>
      <c r="F1000" s="3">
        <f t="shared" si="111"/>
        <v>1.25713729368439E-4</v>
      </c>
      <c r="G1000" s="10">
        <f t="shared" si="107"/>
        <v>2.8819491421624104</v>
      </c>
      <c r="H1000" s="2">
        <f t="shared" si="108"/>
        <v>1.0266522511710922E-2</v>
      </c>
      <c r="I1000" s="2">
        <f t="shared" si="109"/>
        <v>1.1212213401841717E-2</v>
      </c>
    </row>
    <row r="1001" spans="1:9" x14ac:dyDescent="0.25">
      <c r="A1001" s="1">
        <v>43405</v>
      </c>
      <c r="B1001" s="2">
        <v>1.05577968389301E-2</v>
      </c>
      <c r="C1001" s="2">
        <f t="shared" si="105"/>
        <v>9.973027894122825E-3</v>
      </c>
      <c r="D1001" s="3">
        <f t="shared" si="106"/>
        <v>9.9461285376951943E-5</v>
      </c>
      <c r="E1001" s="3">
        <f t="shared" si="110"/>
        <v>1.0540148448346714E-4</v>
      </c>
      <c r="F1001" s="3">
        <f t="shared" si="111"/>
        <v>1.1005046943436046E-4</v>
      </c>
      <c r="G1001" s="10">
        <f t="shared" si="107"/>
        <v>2.9134657272989855</v>
      </c>
      <c r="H1001" s="2">
        <f t="shared" si="108"/>
        <v>9.973027894122825E-3</v>
      </c>
      <c r="I1001" s="2">
        <f t="shared" si="109"/>
        <v>1.0490494241662804E-2</v>
      </c>
    </row>
    <row r="1002" spans="1:9" x14ac:dyDescent="0.25">
      <c r="A1002" s="1">
        <v>43406</v>
      </c>
      <c r="B1002" s="2">
        <v>-6.3166652678288138E-3</v>
      </c>
      <c r="C1002" s="2">
        <f t="shared" si="105"/>
        <v>-6.901434212636089E-3</v>
      </c>
      <c r="D1002" s="3">
        <f t="shared" si="106"/>
        <v>4.7629794191343916E-5</v>
      </c>
      <c r="E1002" s="3">
        <f t="shared" si="110"/>
        <v>9.9461285376951943E-5</v>
      </c>
      <c r="F1002" s="3">
        <f t="shared" si="111"/>
        <v>9.7318946473693465E-5</v>
      </c>
      <c r="G1002" s="10">
        <f t="shared" si="107"/>
        <v>3.2260259880487903</v>
      </c>
      <c r="H1002" s="2">
        <f t="shared" si="108"/>
        <v>6.901434212636089E-3</v>
      </c>
      <c r="I1002" s="2">
        <f t="shared" si="109"/>
        <v>9.865036567276041E-3</v>
      </c>
    </row>
    <row r="1003" spans="1:9" x14ac:dyDescent="0.25">
      <c r="A1003" s="1">
        <v>43409</v>
      </c>
      <c r="B1003" s="2">
        <v>5.6003172901073484E-3</v>
      </c>
      <c r="C1003" s="2">
        <f t="shared" si="105"/>
        <v>5.0155483453000731E-3</v>
      </c>
      <c r="D1003" s="3">
        <f t="shared" si="106"/>
        <v>2.5155725204042301E-5</v>
      </c>
      <c r="E1003" s="3">
        <f t="shared" si="110"/>
        <v>4.7629794191343916E-5</v>
      </c>
      <c r="F1003" s="3">
        <f t="shared" si="111"/>
        <v>8.185381840302973E-5</v>
      </c>
      <c r="G1003" s="10">
        <f t="shared" si="107"/>
        <v>3.4577716056603438</v>
      </c>
      <c r="H1003" s="2">
        <f t="shared" si="108"/>
        <v>5.0155483453000731E-3</v>
      </c>
      <c r="I1003" s="2">
        <f t="shared" si="109"/>
        <v>9.0473100092253785E-3</v>
      </c>
    </row>
    <row r="1004" spans="1:9" x14ac:dyDescent="0.25">
      <c r="A1004" s="1">
        <v>43410</v>
      </c>
      <c r="B1004" s="2">
        <v>6.2593351373656514E-3</v>
      </c>
      <c r="C1004" s="2">
        <f t="shared" si="105"/>
        <v>5.6745661925583762E-3</v>
      </c>
      <c r="D1004" s="3">
        <f t="shared" si="106"/>
        <v>3.2200701473726467E-5</v>
      </c>
      <c r="E1004" s="3">
        <f t="shared" si="110"/>
        <v>2.5155725204042301E-5</v>
      </c>
      <c r="F1004" s="3">
        <f t="shared" si="111"/>
        <v>6.7475342391910777E-5</v>
      </c>
      <c r="G1004" s="10">
        <f t="shared" si="107"/>
        <v>3.4179145924030494</v>
      </c>
      <c r="H1004" s="2">
        <f t="shared" si="108"/>
        <v>5.6745661925583762E-3</v>
      </c>
      <c r="I1004" s="2">
        <f t="shared" si="109"/>
        <v>8.2143376112691381E-3</v>
      </c>
    </row>
    <row r="1005" spans="1:9" x14ac:dyDescent="0.25">
      <c r="A1005" s="1">
        <v>43411</v>
      </c>
      <c r="B1005" s="2">
        <v>2.1208876952947708E-2</v>
      </c>
      <c r="C1005" s="2">
        <f t="shared" si="105"/>
        <v>2.0624108008140435E-2</v>
      </c>
      <c r="D1005" s="3">
        <f t="shared" si="106"/>
        <v>4.2535383113144243E-4</v>
      </c>
      <c r="E1005" s="3">
        <f t="shared" si="110"/>
        <v>3.2200701473726467E-5</v>
      </c>
      <c r="F1005" s="3">
        <f t="shared" si="111"/>
        <v>5.7148608425519224E-5</v>
      </c>
      <c r="G1005" s="10">
        <f t="shared" si="107"/>
        <v>1.4636048266083785</v>
      </c>
      <c r="H1005" s="2">
        <f t="shared" si="108"/>
        <v>2.0624108008140435E-2</v>
      </c>
      <c r="I1005" s="2">
        <f t="shared" si="109"/>
        <v>7.5596698622042496E-3</v>
      </c>
    </row>
    <row r="1006" spans="1:9" x14ac:dyDescent="0.25">
      <c r="A1006" s="1">
        <v>43412</v>
      </c>
      <c r="B1006" s="2">
        <v>-2.5089822274502183E-3</v>
      </c>
      <c r="C1006" s="2">
        <f t="shared" si="105"/>
        <v>-3.0937511722574935E-3</v>
      </c>
      <c r="D1006" s="3">
        <f t="shared" si="106"/>
        <v>9.5712963158446151E-6</v>
      </c>
      <c r="E1006" s="3">
        <f t="shared" si="110"/>
        <v>4.2535383113144243E-4</v>
      </c>
      <c r="F1006" s="3">
        <f t="shared" si="111"/>
        <v>9.1978383587870851E-5</v>
      </c>
      <c r="G1006" s="10">
        <f t="shared" si="107"/>
        <v>3.6312475482138438</v>
      </c>
      <c r="H1006" s="2">
        <f t="shared" si="108"/>
        <v>3.0937511722574935E-3</v>
      </c>
      <c r="I1006" s="2">
        <f t="shared" si="109"/>
        <v>9.5905361470499054E-3</v>
      </c>
    </row>
    <row r="1007" spans="1:9" x14ac:dyDescent="0.25">
      <c r="A1007" s="1">
        <v>43413</v>
      </c>
      <c r="B1007" s="2">
        <v>-9.1989896074931021E-3</v>
      </c>
      <c r="C1007" s="2">
        <f t="shared" si="105"/>
        <v>-9.7837585523003773E-3</v>
      </c>
      <c r="D1007" s="3">
        <f t="shared" si="106"/>
        <v>9.5721931409710779E-5</v>
      </c>
      <c r="E1007" s="3">
        <f t="shared" si="110"/>
        <v>9.5712963158446151E-6</v>
      </c>
      <c r="F1007" s="3">
        <f t="shared" si="111"/>
        <v>7.3590421671238107E-5</v>
      </c>
      <c r="G1007" s="10">
        <f t="shared" si="107"/>
        <v>2.9248512084663614</v>
      </c>
      <c r="H1007" s="2">
        <f t="shared" si="108"/>
        <v>9.7837585523003773E-3</v>
      </c>
      <c r="I1007" s="2">
        <f t="shared" si="109"/>
        <v>8.5784859777957388E-3</v>
      </c>
    </row>
    <row r="1008" spans="1:9" x14ac:dyDescent="0.25">
      <c r="A1008" s="1">
        <v>43416</v>
      </c>
      <c r="B1008" s="2">
        <v>-1.9701475363267495E-2</v>
      </c>
      <c r="C1008" s="2">
        <f t="shared" si="105"/>
        <v>-2.0286244308074769E-2</v>
      </c>
      <c r="D1008" s="3">
        <f t="shared" si="106"/>
        <v>4.1153170812689596E-4</v>
      </c>
      <c r="E1008" s="3">
        <f t="shared" si="110"/>
        <v>9.5721931409710779E-5</v>
      </c>
      <c r="F1008" s="3">
        <f t="shared" si="111"/>
        <v>6.8781364449910752E-5</v>
      </c>
      <c r="G1008" s="10">
        <f t="shared" si="107"/>
        <v>1.6530864519963724</v>
      </c>
      <c r="H1008" s="2">
        <f t="shared" si="108"/>
        <v>2.0286244308074769E-2</v>
      </c>
      <c r="I1008" s="2">
        <f t="shared" si="109"/>
        <v>8.2934531077176014E-3</v>
      </c>
    </row>
    <row r="1009" spans="1:9" x14ac:dyDescent="0.25">
      <c r="A1009" s="1">
        <v>43417</v>
      </c>
      <c r="B1009" s="2">
        <v>-1.4819053487979961E-3</v>
      </c>
      <c r="C1009" s="2">
        <f t="shared" si="105"/>
        <v>-2.0666742936052713E-3</v>
      </c>
      <c r="D1009" s="3">
        <f t="shared" si="106"/>
        <v>4.2711426358488467E-6</v>
      </c>
      <c r="E1009" s="3">
        <f t="shared" si="110"/>
        <v>4.1153170812689596E-4</v>
      </c>
      <c r="F1009" s="3">
        <f t="shared" si="111"/>
        <v>9.9448936950421004E-5</v>
      </c>
      <c r="G1009" s="10">
        <f t="shared" si="107"/>
        <v>3.7075467128494832</v>
      </c>
      <c r="H1009" s="2">
        <f t="shared" si="108"/>
        <v>2.0666742936052713E-3</v>
      </c>
      <c r="I1009" s="2">
        <f t="shared" si="109"/>
        <v>9.9724087837603712E-3</v>
      </c>
    </row>
    <row r="1010" spans="1:9" x14ac:dyDescent="0.25">
      <c r="A1010" s="1">
        <v>43418</v>
      </c>
      <c r="B1010" s="2">
        <v>-7.5674643116913076E-3</v>
      </c>
      <c r="C1010" s="2">
        <f t="shared" si="105"/>
        <v>-8.1522332564985828E-3</v>
      </c>
      <c r="D1010" s="3">
        <f t="shared" si="106"/>
        <v>6.6458907068361482E-5</v>
      </c>
      <c r="E1010" s="3">
        <f t="shared" si="110"/>
        <v>4.2711426358488467E-6</v>
      </c>
      <c r="F1010" s="3">
        <f t="shared" si="111"/>
        <v>7.8777325224958233E-5</v>
      </c>
      <c r="G1010" s="10">
        <f t="shared" si="107"/>
        <v>3.1128022186529956</v>
      </c>
      <c r="H1010" s="2">
        <f t="shared" si="108"/>
        <v>8.1522332564985828E-3</v>
      </c>
      <c r="I1010" s="2">
        <f t="shared" si="109"/>
        <v>8.8756591431261161E-3</v>
      </c>
    </row>
    <row r="1011" spans="1:9" x14ac:dyDescent="0.25">
      <c r="A1011" s="1">
        <v>43419</v>
      </c>
      <c r="B1011" s="2">
        <v>1.0593800664796094E-2</v>
      </c>
      <c r="C1011" s="2">
        <f t="shared" si="105"/>
        <v>1.0009031719988818E-2</v>
      </c>
      <c r="D1011" s="3">
        <f t="shared" si="106"/>
        <v>1.0018071597174232E-4</v>
      </c>
      <c r="E1011" s="3">
        <f t="shared" si="110"/>
        <v>6.6458907068361482E-5</v>
      </c>
      <c r="F1011" s="3">
        <f t="shared" si="111"/>
        <v>6.9597815754840147E-5</v>
      </c>
      <c r="G1011" s="10">
        <f t="shared" si="107"/>
        <v>2.893481832053856</v>
      </c>
      <c r="H1011" s="2">
        <f t="shared" si="108"/>
        <v>1.0009031719988818E-2</v>
      </c>
      <c r="I1011" s="2">
        <f t="shared" si="109"/>
        <v>8.3425305366441518E-3</v>
      </c>
    </row>
    <row r="1012" spans="1:9" x14ac:dyDescent="0.25">
      <c r="A1012" s="1">
        <v>43420</v>
      </c>
      <c r="B1012" s="2">
        <v>2.2232803457622463E-3</v>
      </c>
      <c r="C1012" s="2">
        <f t="shared" si="105"/>
        <v>1.6385114009549711E-3</v>
      </c>
      <c r="D1012" s="3">
        <f t="shared" si="106"/>
        <v>2.6847196110594219E-6</v>
      </c>
      <c r="E1012" s="3">
        <f t="shared" si="110"/>
        <v>1.0018071597174232E-4</v>
      </c>
      <c r="F1012" s="3">
        <f t="shared" si="111"/>
        <v>6.6186261594529112E-5</v>
      </c>
      <c r="G1012" s="10">
        <f t="shared" si="107"/>
        <v>3.9169688245687522</v>
      </c>
      <c r="H1012" s="2">
        <f t="shared" si="108"/>
        <v>1.6385114009549711E-3</v>
      </c>
      <c r="I1012" s="2">
        <f t="shared" si="109"/>
        <v>8.1354939367274514E-3</v>
      </c>
    </row>
    <row r="1013" spans="1:9" x14ac:dyDescent="0.25">
      <c r="A1013" s="1">
        <v>43423</v>
      </c>
      <c r="B1013" s="2">
        <v>-1.6643094431470606E-2</v>
      </c>
      <c r="C1013" s="2">
        <f t="shared" si="105"/>
        <v>-1.722786337627788E-2</v>
      </c>
      <c r="D1013" s="3">
        <f t="shared" si="106"/>
        <v>2.9679927651169667E-4</v>
      </c>
      <c r="E1013" s="3">
        <f t="shared" si="110"/>
        <v>2.6847196110594219E-6</v>
      </c>
      <c r="F1013" s="3">
        <f t="shared" si="111"/>
        <v>5.294101718631315E-5</v>
      </c>
      <c r="G1013" s="10">
        <f t="shared" si="107"/>
        <v>1.8622719844121729</v>
      </c>
      <c r="H1013" s="2">
        <f t="shared" si="108"/>
        <v>1.722786337627788E-2</v>
      </c>
      <c r="I1013" s="2">
        <f t="shared" si="109"/>
        <v>7.2760578053169111E-3</v>
      </c>
    </row>
    <row r="1014" spans="1:9" x14ac:dyDescent="0.25">
      <c r="A1014" s="1">
        <v>43424</v>
      </c>
      <c r="B1014" s="2">
        <v>-1.8151208036480848E-2</v>
      </c>
      <c r="C1014" s="2">
        <f t="shared" si="105"/>
        <v>-1.8735976981288122E-2</v>
      </c>
      <c r="D1014" s="3">
        <f t="shared" si="106"/>
        <v>3.5103683344335837E-4</v>
      </c>
      <c r="E1014" s="3">
        <f t="shared" si="110"/>
        <v>2.9679927651169667E-4</v>
      </c>
      <c r="F1014" s="3">
        <f t="shared" si="111"/>
        <v>7.4738033244454364E-5</v>
      </c>
      <c r="G1014" s="10">
        <f t="shared" si="107"/>
        <v>1.8903810097530738</v>
      </c>
      <c r="H1014" s="2">
        <f t="shared" si="108"/>
        <v>1.8735976981288122E-2</v>
      </c>
      <c r="I1014" s="2">
        <f t="shared" si="109"/>
        <v>8.6451161498533012E-3</v>
      </c>
    </row>
    <row r="1015" spans="1:9" x14ac:dyDescent="0.25">
      <c r="A1015" s="1">
        <v>43425</v>
      </c>
      <c r="B1015" s="2">
        <v>3.0432758366170098E-3</v>
      </c>
      <c r="C1015" s="2">
        <f t="shared" si="105"/>
        <v>2.4585068918097346E-3</v>
      </c>
      <c r="D1015" s="3">
        <f t="shared" si="106"/>
        <v>6.0442561370759622E-6</v>
      </c>
      <c r="E1015" s="3">
        <f t="shared" si="110"/>
        <v>3.5103683344335837E-4</v>
      </c>
      <c r="F1015" s="3">
        <f t="shared" si="111"/>
        <v>9.745950362143556E-5</v>
      </c>
      <c r="G1015" s="10">
        <f t="shared" si="107"/>
        <v>3.6758552316641002</v>
      </c>
      <c r="H1015" s="2">
        <f t="shared" si="108"/>
        <v>2.4585068918097346E-3</v>
      </c>
      <c r="I1015" s="2">
        <f t="shared" si="109"/>
        <v>9.8721580022523726E-3</v>
      </c>
    </row>
    <row r="1016" spans="1:9" x14ac:dyDescent="0.25">
      <c r="A1016" s="1">
        <v>43427</v>
      </c>
      <c r="B1016" s="2">
        <v>-6.5548901291732076E-3</v>
      </c>
      <c r="C1016" s="2">
        <f t="shared" si="105"/>
        <v>-7.1396590739804828E-3</v>
      </c>
      <c r="D1016" s="3">
        <f t="shared" si="106"/>
        <v>5.0974731692671848E-5</v>
      </c>
      <c r="E1016" s="3">
        <f t="shared" si="110"/>
        <v>6.0442561370759622E-6</v>
      </c>
      <c r="F1016" s="3">
        <f t="shared" si="111"/>
        <v>7.7435405071671646E-5</v>
      </c>
      <c r="G1016" s="10">
        <f t="shared" si="107"/>
        <v>3.228537079526788</v>
      </c>
      <c r="H1016" s="2">
        <f t="shared" si="108"/>
        <v>7.1396590739804828E-3</v>
      </c>
      <c r="I1016" s="2">
        <f t="shared" si="109"/>
        <v>8.799738920653933E-3</v>
      </c>
    </row>
    <row r="1017" spans="1:9" x14ac:dyDescent="0.25">
      <c r="A1017" s="1">
        <v>43430</v>
      </c>
      <c r="B1017" s="2">
        <v>1.5532409517731827E-2</v>
      </c>
      <c r="C1017" s="2">
        <f t="shared" si="105"/>
        <v>1.4947640572924551E-2</v>
      </c>
      <c r="D1017" s="3">
        <f t="shared" si="106"/>
        <v>2.2343195869734022E-4</v>
      </c>
      <c r="E1017" s="3">
        <f t="shared" si="110"/>
        <v>5.0974731692671848E-5</v>
      </c>
      <c r="F1017" s="3">
        <f t="shared" si="111"/>
        <v>6.6876911061412728E-5</v>
      </c>
      <c r="G1017" s="10">
        <f t="shared" si="107"/>
        <v>2.2853565000668139</v>
      </c>
      <c r="H1017" s="2">
        <f t="shared" si="108"/>
        <v>1.4947640572924551E-2</v>
      </c>
      <c r="I1017" s="2">
        <f t="shared" si="109"/>
        <v>8.1778304617675171E-3</v>
      </c>
    </row>
    <row r="1018" spans="1:9" x14ac:dyDescent="0.25">
      <c r="A1018" s="1">
        <v>43431</v>
      </c>
      <c r="B1018" s="2">
        <v>3.261703042884756E-3</v>
      </c>
      <c r="C1018" s="2">
        <f t="shared" si="105"/>
        <v>2.6769340980774808E-3</v>
      </c>
      <c r="D1018" s="3">
        <f t="shared" si="106"/>
        <v>7.1659761654498951E-6</v>
      </c>
      <c r="E1018" s="3">
        <f t="shared" si="110"/>
        <v>2.2343195869734022E-4</v>
      </c>
      <c r="F1018" s="3">
        <f t="shared" si="111"/>
        <v>7.7503672535004527E-5</v>
      </c>
      <c r="G1018" s="10">
        <f t="shared" si="107"/>
        <v>3.7353733614589317</v>
      </c>
      <c r="H1018" s="2">
        <f t="shared" si="108"/>
        <v>2.6769340980774808E-3</v>
      </c>
      <c r="I1018" s="2">
        <f t="shared" si="109"/>
        <v>8.803617014330219E-3</v>
      </c>
    </row>
    <row r="1019" spans="1:9" x14ac:dyDescent="0.25">
      <c r="A1019" s="1">
        <v>43432</v>
      </c>
      <c r="B1019" s="2">
        <v>2.297393528374414E-2</v>
      </c>
      <c r="C1019" s="2">
        <f t="shared" si="105"/>
        <v>2.2389166338936867E-2</v>
      </c>
      <c r="D1019" s="3">
        <f t="shared" si="106"/>
        <v>5.0127476935258361E-4</v>
      </c>
      <c r="E1019" s="3">
        <f t="shared" si="110"/>
        <v>7.1659761654498951E-6</v>
      </c>
      <c r="F1019" s="3">
        <f t="shared" si="111"/>
        <v>6.2160711217274515E-5</v>
      </c>
      <c r="G1019" s="10">
        <f t="shared" si="107"/>
        <v>1.3099976539409026</v>
      </c>
      <c r="H1019" s="2">
        <f t="shared" si="108"/>
        <v>2.2389166338936867E-2</v>
      </c>
      <c r="I1019" s="2">
        <f t="shared" si="109"/>
        <v>7.8842064418224427E-3</v>
      </c>
    </row>
    <row r="1020" spans="1:9" x14ac:dyDescent="0.25">
      <c r="A1020" s="1">
        <v>43433</v>
      </c>
      <c r="B1020" s="2">
        <v>-2.1976900564546487E-3</v>
      </c>
      <c r="C1020" s="2">
        <f t="shared" si="105"/>
        <v>-2.7824590012619239E-3</v>
      </c>
      <c r="D1020" s="3">
        <f t="shared" si="106"/>
        <v>7.7420780937035024E-6</v>
      </c>
      <c r="E1020" s="3">
        <f t="shared" si="110"/>
        <v>5.0127476935258361E-4</v>
      </c>
      <c r="F1020" s="3">
        <f t="shared" si="111"/>
        <v>1.0410993459799284E-4</v>
      </c>
      <c r="G1020" s="10">
        <f t="shared" si="107"/>
        <v>3.6191859352439879</v>
      </c>
      <c r="H1020" s="2">
        <f t="shared" si="108"/>
        <v>2.7824590012619239E-3</v>
      </c>
      <c r="I1020" s="2">
        <f t="shared" si="109"/>
        <v>1.0203427590667405E-2</v>
      </c>
    </row>
    <row r="1021" spans="1:9" x14ac:dyDescent="0.25">
      <c r="A1021" s="1">
        <v>43434</v>
      </c>
      <c r="B1021" s="2">
        <v>8.1855239319734707E-3</v>
      </c>
      <c r="C1021" s="2">
        <f t="shared" si="105"/>
        <v>7.6007549871661955E-3</v>
      </c>
      <c r="D1021" s="3">
        <f t="shared" si="106"/>
        <v>5.777147637493179E-5</v>
      </c>
      <c r="E1021" s="3">
        <f t="shared" si="110"/>
        <v>7.7420780937035024E-6</v>
      </c>
      <c r="F1021" s="3">
        <f t="shared" si="111"/>
        <v>8.2751323849177192E-5</v>
      </c>
      <c r="G1021" s="10">
        <f t="shared" si="107"/>
        <v>3.171144221043765</v>
      </c>
      <c r="H1021" s="2">
        <f t="shared" si="108"/>
        <v>7.6007549871661955E-3</v>
      </c>
      <c r="I1021" s="2">
        <f t="shared" si="109"/>
        <v>9.0967754643707238E-3</v>
      </c>
    </row>
    <row r="1022" spans="1:9" x14ac:dyDescent="0.25">
      <c r="A1022" s="1">
        <v>43437</v>
      </c>
      <c r="B1022" s="2">
        <v>1.0941355061463431E-2</v>
      </c>
      <c r="C1022" s="2">
        <f t="shared" si="105"/>
        <v>1.0356586116656156E-2</v>
      </c>
      <c r="D1022" s="3">
        <f t="shared" si="106"/>
        <v>1.0725887599171505E-4</v>
      </c>
      <c r="E1022" s="3">
        <f t="shared" si="110"/>
        <v>5.777147637493179E-5</v>
      </c>
      <c r="F1022" s="3">
        <f t="shared" si="111"/>
        <v>7.1718246321433187E-5</v>
      </c>
      <c r="G1022" s="10">
        <f t="shared" si="107"/>
        <v>2.8553049619905693</v>
      </c>
      <c r="H1022" s="2">
        <f t="shared" si="108"/>
        <v>1.0356586116656156E-2</v>
      </c>
      <c r="I1022" s="2">
        <f t="shared" si="109"/>
        <v>8.4686626052425298E-3</v>
      </c>
    </row>
    <row r="1023" spans="1:9" x14ac:dyDescent="0.25">
      <c r="A1023" s="1">
        <v>43438</v>
      </c>
      <c r="B1023" s="2">
        <v>-3.2364883510072162E-2</v>
      </c>
      <c r="C1023" s="2">
        <f t="shared" si="105"/>
        <v>-3.2949652454879436E-2</v>
      </c>
      <c r="D1023" s="3">
        <f t="shared" si="106"/>
        <v>1.0856795968973425E-3</v>
      </c>
      <c r="E1023" s="3">
        <f t="shared" si="110"/>
        <v>1.0725887599171505E-4</v>
      </c>
      <c r="F1023" s="3">
        <f t="shared" si="111"/>
        <v>6.8592771214177504E-5</v>
      </c>
      <c r="G1023" s="10">
        <f t="shared" si="107"/>
        <v>0.12208504897726373</v>
      </c>
      <c r="H1023" s="2">
        <f t="shared" si="108"/>
        <v>3.2949652454879436E-2</v>
      </c>
      <c r="I1023" s="2">
        <f t="shared" si="109"/>
        <v>8.2820752963359071E-3</v>
      </c>
    </row>
    <row r="1024" spans="1:9" x14ac:dyDescent="0.25">
      <c r="A1024" s="1">
        <v>43440</v>
      </c>
      <c r="B1024" s="2">
        <v>-1.5221883958135285E-3</v>
      </c>
      <c r="C1024" s="2">
        <f t="shared" si="105"/>
        <v>-2.1069573406208037E-3</v>
      </c>
      <c r="D1024" s="3">
        <f t="shared" si="106"/>
        <v>4.4392692351958894E-6</v>
      </c>
      <c r="E1024" s="3">
        <f t="shared" si="110"/>
        <v>1.0856795968973425E-3</v>
      </c>
      <c r="F1024" s="3">
        <f t="shared" si="111"/>
        <v>1.7268886088738083E-4</v>
      </c>
      <c r="G1024" s="10">
        <f t="shared" si="107"/>
        <v>3.4785291125872604</v>
      </c>
      <c r="H1024" s="2">
        <f t="shared" si="108"/>
        <v>2.1069573406208037E-3</v>
      </c>
      <c r="I1024" s="2">
        <f t="shared" si="109"/>
        <v>1.3141113380812938E-2</v>
      </c>
    </row>
    <row r="1025" spans="1:9" x14ac:dyDescent="0.25">
      <c r="A1025" s="1">
        <v>43441</v>
      </c>
      <c r="B1025" s="2">
        <v>-2.3320165433335149E-2</v>
      </c>
      <c r="C1025" s="2">
        <f t="shared" si="105"/>
        <v>-2.3904934378142423E-2</v>
      </c>
      <c r="D1025" s="3">
        <f t="shared" si="106"/>
        <v>5.7144588762329546E-4</v>
      </c>
      <c r="E1025" s="3">
        <f t="shared" si="110"/>
        <v>4.4392692351958894E-6</v>
      </c>
      <c r="F1025" s="3">
        <f t="shared" si="111"/>
        <v>1.3530344607957115E-4</v>
      </c>
      <c r="G1025" s="10">
        <f t="shared" si="107"/>
        <v>1.7057473027376757</v>
      </c>
      <c r="H1025" s="2">
        <f t="shared" si="108"/>
        <v>2.3904934378142423E-2</v>
      </c>
      <c r="I1025" s="2">
        <f t="shared" si="109"/>
        <v>1.1632000949087442E-2</v>
      </c>
    </row>
    <row r="1026" spans="1:9" x14ac:dyDescent="0.25">
      <c r="A1026" s="1">
        <v>43444</v>
      </c>
      <c r="B1026" s="2">
        <v>1.762194844060927E-3</v>
      </c>
      <c r="C1026" s="2">
        <f t="shared" si="105"/>
        <v>1.1774258992536518E-3</v>
      </c>
      <c r="D1026" s="3">
        <f t="shared" si="106"/>
        <v>1.3863317482332705E-6</v>
      </c>
      <c r="E1026" s="3">
        <f t="shared" si="110"/>
        <v>5.7144588762329546E-4</v>
      </c>
      <c r="F1026" s="3">
        <f t="shared" si="111"/>
        <v>1.681813558999401E-4</v>
      </c>
      <c r="G1026" s="10">
        <f t="shared" si="107"/>
        <v>3.5612952612522579</v>
      </c>
      <c r="H1026" s="2">
        <f t="shared" si="108"/>
        <v>1.1774258992536518E-3</v>
      </c>
      <c r="I1026" s="2">
        <f t="shared" si="109"/>
        <v>1.2968475465525625E-2</v>
      </c>
    </row>
    <row r="1027" spans="1:9" x14ac:dyDescent="0.25">
      <c r="A1027" s="1">
        <v>43445</v>
      </c>
      <c r="B1027" s="2">
        <v>-3.5636837875119287E-4</v>
      </c>
      <c r="C1027" s="2">
        <f t="shared" si="105"/>
        <v>-9.4113732355846798E-4</v>
      </c>
      <c r="D1027" s="3">
        <f t="shared" si="106"/>
        <v>8.8573946179479647E-7</v>
      </c>
      <c r="E1027" s="3">
        <f t="shared" si="110"/>
        <v>1.3863317482332705E-6</v>
      </c>
      <c r="F1027" s="3">
        <f t="shared" si="111"/>
        <v>1.3149337561497429E-4</v>
      </c>
      <c r="G1027" s="10">
        <f t="shared" si="107"/>
        <v>3.6930567190331209</v>
      </c>
      <c r="H1027" s="2">
        <f t="shared" si="108"/>
        <v>9.4113732355846798E-4</v>
      </c>
      <c r="I1027" s="2">
        <f t="shared" si="109"/>
        <v>1.1467056100629066E-2</v>
      </c>
    </row>
    <row r="1028" spans="1:9" x14ac:dyDescent="0.25">
      <c r="A1028" s="1">
        <v>43446</v>
      </c>
      <c r="B1028" s="2">
        <v>5.4194889220944287E-3</v>
      </c>
      <c r="C1028" s="2">
        <f t="shared" si="105"/>
        <v>4.8347199772871535E-3</v>
      </c>
      <c r="D1028" s="3">
        <f t="shared" si="106"/>
        <v>2.3374517258779493E-5</v>
      </c>
      <c r="E1028" s="3">
        <f t="shared" si="110"/>
        <v>8.8573946179479647E-7</v>
      </c>
      <c r="F1028" s="3">
        <f t="shared" si="111"/>
        <v>1.0313249414813195E-4</v>
      </c>
      <c r="G1028" s="10">
        <f t="shared" si="107"/>
        <v>3.4205278276980633</v>
      </c>
      <c r="H1028" s="2">
        <f t="shared" si="108"/>
        <v>4.8347199772871535E-3</v>
      </c>
      <c r="I1028" s="2">
        <f t="shared" si="109"/>
        <v>1.0155416985438459E-2</v>
      </c>
    </row>
    <row r="1029" spans="1:9" x14ac:dyDescent="0.25">
      <c r="A1029" s="1">
        <v>43447</v>
      </c>
      <c r="B1029" s="2">
        <v>-1.9991927787654795E-4</v>
      </c>
      <c r="C1029" s="2">
        <f t="shared" si="105"/>
        <v>-7.8468822268382306E-4</v>
      </c>
      <c r="D1029" s="3">
        <f t="shared" si="106"/>
        <v>6.1573560681869713E-7</v>
      </c>
      <c r="E1029" s="3">
        <f t="shared" si="110"/>
        <v>2.3374517258779493E-5</v>
      </c>
      <c r="F1029" s="3">
        <f t="shared" si="111"/>
        <v>8.3698879423107209E-5</v>
      </c>
      <c r="G1029" s="10">
        <f t="shared" si="107"/>
        <v>3.915224927998957</v>
      </c>
      <c r="H1029" s="2">
        <f t="shared" si="108"/>
        <v>7.8468822268382306E-4</v>
      </c>
      <c r="I1029" s="2">
        <f t="shared" si="109"/>
        <v>9.1487091670413925E-3</v>
      </c>
    </row>
    <row r="1030" spans="1:9" x14ac:dyDescent="0.25">
      <c r="A1030" s="1">
        <v>43448</v>
      </c>
      <c r="B1030" s="2">
        <v>-1.9086676677205427E-2</v>
      </c>
      <c r="C1030" s="2">
        <f t="shared" si="105"/>
        <v>-1.9671445622012701E-2</v>
      </c>
      <c r="D1030" s="3">
        <f t="shared" si="106"/>
        <v>3.8696577285980265E-4</v>
      </c>
      <c r="E1030" s="3">
        <f t="shared" si="110"/>
        <v>6.1573560681869713E-7</v>
      </c>
      <c r="F1030" s="3">
        <f t="shared" si="111"/>
        <v>6.6227548753460208E-5</v>
      </c>
      <c r="G1030" s="10">
        <f t="shared" si="107"/>
        <v>1.700835623419622</v>
      </c>
      <c r="H1030" s="2">
        <f t="shared" si="108"/>
        <v>1.9671445622012701E-2</v>
      </c>
      <c r="I1030" s="2">
        <f t="shared" si="109"/>
        <v>8.1380310120728969E-3</v>
      </c>
    </row>
    <row r="1031" spans="1:9" x14ac:dyDescent="0.25">
      <c r="A1031" s="1">
        <v>43451</v>
      </c>
      <c r="B1031" s="2">
        <v>-2.0773476413007863E-2</v>
      </c>
      <c r="C1031" s="2">
        <f t="shared" si="105"/>
        <v>-2.1358245357815137E-2</v>
      </c>
      <c r="D1031" s="3">
        <f t="shared" si="106"/>
        <v>4.5617464476463182E-4</v>
      </c>
      <c r="E1031" s="3">
        <f t="shared" si="110"/>
        <v>3.8696577285980265E-4</v>
      </c>
      <c r="F1031" s="3">
        <f t="shared" si="111"/>
        <v>9.4804392300394192E-5</v>
      </c>
      <c r="G1031" s="10">
        <f t="shared" si="107"/>
        <v>1.7451310162721976</v>
      </c>
      <c r="H1031" s="2">
        <f t="shared" si="108"/>
        <v>2.1358245357815137E-2</v>
      </c>
      <c r="I1031" s="2">
        <f t="shared" si="109"/>
        <v>9.7367547109082596E-3</v>
      </c>
    </row>
    <row r="1032" spans="1:9" x14ac:dyDescent="0.25">
      <c r="A1032" s="1">
        <v>43452</v>
      </c>
      <c r="B1032" s="2">
        <v>8.6412091408138991E-5</v>
      </c>
      <c r="C1032" s="2">
        <f t="shared" si="105"/>
        <v>-4.9835685339913612E-4</v>
      </c>
      <c r="D1032" s="3">
        <f t="shared" si="106"/>
        <v>2.4835955332988805E-7</v>
      </c>
      <c r="E1032" s="3">
        <f t="shared" si="110"/>
        <v>4.5617464476463182E-4</v>
      </c>
      <c r="F1032" s="3">
        <f t="shared" si="111"/>
        <v>1.2438652357053126E-4</v>
      </c>
      <c r="G1032" s="10">
        <f t="shared" si="107"/>
        <v>3.7582269992403856</v>
      </c>
      <c r="H1032" s="2">
        <f t="shared" si="108"/>
        <v>4.9835685339913612E-4</v>
      </c>
      <c r="I1032" s="2">
        <f t="shared" si="109"/>
        <v>1.115287064259831E-2</v>
      </c>
    </row>
    <row r="1033" spans="1:9" x14ac:dyDescent="0.25">
      <c r="A1033" s="1">
        <v>43453</v>
      </c>
      <c r="B1033" s="2">
        <v>-1.5395733182517968E-2</v>
      </c>
      <c r="C1033" s="2">
        <f t="shared" si="105"/>
        <v>-1.5980502127325241E-2</v>
      </c>
      <c r="D1033" s="3">
        <f t="shared" si="106"/>
        <v>2.5537644824144654E-4</v>
      </c>
      <c r="E1033" s="3">
        <f t="shared" si="110"/>
        <v>2.4835955332988805E-7</v>
      </c>
      <c r="F1033" s="3">
        <f t="shared" si="111"/>
        <v>9.7579862555556435E-5</v>
      </c>
      <c r="G1033" s="10">
        <f t="shared" si="107"/>
        <v>2.3065265792521115</v>
      </c>
      <c r="H1033" s="2">
        <f t="shared" si="108"/>
        <v>1.5980502127325241E-2</v>
      </c>
      <c r="I1033" s="2">
        <f t="shared" si="109"/>
        <v>9.878251998990329E-3</v>
      </c>
    </row>
    <row r="1034" spans="1:9" x14ac:dyDescent="0.25">
      <c r="A1034" s="1">
        <v>43454</v>
      </c>
      <c r="B1034" s="2">
        <v>-1.5772090500047797E-2</v>
      </c>
      <c r="C1034" s="2">
        <f t="shared" si="105"/>
        <v>-1.6356859444855071E-2</v>
      </c>
      <c r="D1034" s="3">
        <f t="shared" si="106"/>
        <v>2.6754685089874455E-4</v>
      </c>
      <c r="E1034" s="3">
        <f t="shared" si="110"/>
        <v>2.5537644824144654E-4</v>
      </c>
      <c r="F1034" s="3">
        <f t="shared" si="111"/>
        <v>1.0466971637190719E-4</v>
      </c>
      <c r="G1034" s="10">
        <f t="shared" si="107"/>
        <v>2.2904206363943032</v>
      </c>
      <c r="H1034" s="2">
        <f t="shared" si="108"/>
        <v>1.6356859444855071E-2</v>
      </c>
      <c r="I1034" s="2">
        <f t="shared" si="109"/>
        <v>1.0230821881545352E-2</v>
      </c>
    </row>
    <row r="1035" spans="1:9" x14ac:dyDescent="0.25">
      <c r="A1035" s="1">
        <v>43455</v>
      </c>
      <c r="B1035" s="2">
        <v>-2.0588306814405377E-2</v>
      </c>
      <c r="C1035" s="2">
        <f t="shared" si="105"/>
        <v>-2.1173075759212651E-2</v>
      </c>
      <c r="D1035" s="3">
        <f t="shared" si="106"/>
        <v>4.4829913710535836E-4</v>
      </c>
      <c r="E1035" s="3">
        <f t="shared" si="110"/>
        <v>2.6754685089874455E-4</v>
      </c>
      <c r="F1035" s="3">
        <f t="shared" si="111"/>
        <v>1.1146467846941416E-4</v>
      </c>
      <c r="G1035" s="10">
        <f t="shared" si="107"/>
        <v>1.8522881551543637</v>
      </c>
      <c r="H1035" s="2">
        <f t="shared" si="108"/>
        <v>2.1173075759212651E-2</v>
      </c>
      <c r="I1035" s="2">
        <f t="shared" si="109"/>
        <v>1.0557683385545058E-2</v>
      </c>
    </row>
    <row r="1036" spans="1:9" x14ac:dyDescent="0.25">
      <c r="A1036" s="1">
        <v>43458</v>
      </c>
      <c r="B1036" s="2">
        <v>-2.711224768478282E-2</v>
      </c>
      <c r="C1036" s="2">
        <f t="shared" si="105"/>
        <v>-2.7697016629590093E-2</v>
      </c>
      <c r="D1036" s="3">
        <f t="shared" si="106"/>
        <v>7.6712473017979022E-4</v>
      </c>
      <c r="E1036" s="3">
        <f t="shared" si="110"/>
        <v>4.4829913710535836E-4</v>
      </c>
      <c r="F1036" s="3">
        <f t="shared" si="111"/>
        <v>1.3638336552220437E-4</v>
      </c>
      <c r="G1036" s="10">
        <f t="shared" si="107"/>
        <v>1.3852139641919559</v>
      </c>
      <c r="H1036" s="2">
        <f t="shared" si="108"/>
        <v>2.7697016629590093E-2</v>
      </c>
      <c r="I1036" s="2">
        <f t="shared" si="109"/>
        <v>1.1678328883971557E-2</v>
      </c>
    </row>
    <row r="1037" spans="1:9" x14ac:dyDescent="0.25">
      <c r="A1037" s="1">
        <v>43460</v>
      </c>
      <c r="B1037" s="2">
        <v>4.9593807154098002E-2</v>
      </c>
      <c r="C1037" s="2">
        <f t="shared" si="105"/>
        <v>4.9009038209290728E-2</v>
      </c>
      <c r="D1037" s="3">
        <f t="shared" si="106"/>
        <v>2.4018858261997188E-3</v>
      </c>
      <c r="E1037" s="3">
        <f t="shared" si="110"/>
        <v>7.6712473017979022E-4</v>
      </c>
      <c r="F1037" s="3">
        <f t="shared" si="111"/>
        <v>1.9031549028800015E-4</v>
      </c>
      <c r="G1037" s="10">
        <f t="shared" si="107"/>
        <v>3.7725416952589734E-2</v>
      </c>
      <c r="H1037" s="2">
        <f t="shared" si="108"/>
        <v>4.9009038209290728E-2</v>
      </c>
      <c r="I1037" s="2">
        <f t="shared" si="109"/>
        <v>1.3795488040950207E-2</v>
      </c>
    </row>
    <row r="1038" spans="1:9" x14ac:dyDescent="0.25">
      <c r="A1038" s="1">
        <v>43461</v>
      </c>
      <c r="B1038" s="2">
        <v>8.5626291688616352E-3</v>
      </c>
      <c r="C1038" s="2">
        <f t="shared" si="105"/>
        <v>7.9778602240543599E-3</v>
      </c>
      <c r="D1038" s="3">
        <f t="shared" si="106"/>
        <v>6.3646253754548685E-5</v>
      </c>
      <c r="E1038" s="3">
        <f t="shared" si="110"/>
        <v>2.4018858261997188E-3</v>
      </c>
      <c r="F1038" s="3">
        <f t="shared" si="111"/>
        <v>4.0988099204557671E-4</v>
      </c>
      <c r="G1038" s="10">
        <f t="shared" si="107"/>
        <v>2.8126190441357402</v>
      </c>
      <c r="H1038" s="2">
        <f t="shared" si="108"/>
        <v>7.9778602240543599E-3</v>
      </c>
      <c r="I1038" s="2">
        <f t="shared" si="109"/>
        <v>2.0245517826066508E-2</v>
      </c>
    </row>
    <row r="1039" spans="1:9" x14ac:dyDescent="0.25">
      <c r="A1039" s="1">
        <v>43462</v>
      </c>
      <c r="B1039" s="2">
        <v>-1.2415472330372657E-3</v>
      </c>
      <c r="C1039" s="2">
        <f t="shared" ref="C1039:C1102" si="112">B1039-B$5</f>
        <v>-1.8263161778445409E-3</v>
      </c>
      <c r="D1039" s="3">
        <f t="shared" ref="D1039:D1102" si="113">C1039^2</f>
        <v>3.3354307814566927E-6</v>
      </c>
      <c r="E1039" s="3">
        <f t="shared" si="110"/>
        <v>6.3646253754548685E-5</v>
      </c>
      <c r="F1039" s="3">
        <f t="shared" si="111"/>
        <v>3.247526661817308E-4</v>
      </c>
      <c r="G1039" s="10">
        <f t="shared" ref="G1039:G1102" si="114">IFERROR(LN(1/(2*SQRT(F1039))*EXP(-SQRT(D1039/F1039))),-10000)</f>
        <v>3.2217318012207765</v>
      </c>
      <c r="H1039" s="2">
        <f t="shared" ref="H1039:H1102" si="115">SQRT(D1039)</f>
        <v>1.8263161778445409E-3</v>
      </c>
      <c r="I1039" s="2">
        <f t="shared" ref="I1039:I1102" si="116">SQRT(F1039)</f>
        <v>1.8020895265822141E-2</v>
      </c>
    </row>
    <row r="1040" spans="1:9" x14ac:dyDescent="0.25">
      <c r="A1040" s="1">
        <v>43465</v>
      </c>
      <c r="B1040" s="2">
        <v>8.4924408827955489E-3</v>
      </c>
      <c r="C1040" s="2">
        <f t="shared" si="112"/>
        <v>7.9076719379882737E-3</v>
      </c>
      <c r="D1040" s="3">
        <f t="shared" si="113"/>
        <v>6.2531275478847214E-5</v>
      </c>
      <c r="E1040" s="3">
        <f t="shared" ref="E1040:E1103" si="117">D1039</f>
        <v>3.3354307814566927E-6</v>
      </c>
      <c r="F1040" s="3">
        <f t="shared" ref="F1040:F1103" si="118">B$6+B$7*E1040+B$8*F1039</f>
        <v>2.525071928254428E-4</v>
      </c>
      <c r="G1040" s="10">
        <f t="shared" si="114"/>
        <v>2.9512522583417171</v>
      </c>
      <c r="H1040" s="2">
        <f t="shared" si="115"/>
        <v>7.9076719379882737E-3</v>
      </c>
      <c r="I1040" s="2">
        <f t="shared" si="116"/>
        <v>1.5890474908744633E-2</v>
      </c>
    </row>
    <row r="1041" spans="1:9" x14ac:dyDescent="0.25">
      <c r="A1041" s="1">
        <v>43467</v>
      </c>
      <c r="B1041" s="2">
        <v>1.2685242435728217E-3</v>
      </c>
      <c r="C1041" s="2">
        <f t="shared" si="112"/>
        <v>6.8375529876554657E-4</v>
      </c>
      <c r="D1041" s="3">
        <f t="shared" si="113"/>
        <v>4.6752130858996186E-7</v>
      </c>
      <c r="E1041" s="3">
        <f t="shared" si="117"/>
        <v>6.2531275478847214E-5</v>
      </c>
      <c r="F1041" s="3">
        <f t="shared" si="118"/>
        <v>2.0321049302826679E-4</v>
      </c>
      <c r="G1041" s="10">
        <f t="shared" si="114"/>
        <v>3.5095215693120889</v>
      </c>
      <c r="H1041" s="2">
        <f t="shared" si="115"/>
        <v>6.8375529876554657E-4</v>
      </c>
      <c r="I1041" s="2">
        <f t="shared" si="116"/>
        <v>1.4255191792054809E-2</v>
      </c>
    </row>
    <row r="1042" spans="1:9" x14ac:dyDescent="0.25">
      <c r="A1042" s="1">
        <v>43468</v>
      </c>
      <c r="B1042" s="2">
        <v>-2.4756676215025419E-2</v>
      </c>
      <c r="C1042" s="2">
        <f t="shared" si="112"/>
        <v>-2.5341445159832693E-2</v>
      </c>
      <c r="D1042" s="3">
        <f t="shared" si="113"/>
        <v>6.4218884278880784E-4</v>
      </c>
      <c r="E1042" s="3">
        <f t="shared" si="117"/>
        <v>4.6752130858996186E-7</v>
      </c>
      <c r="F1042" s="3">
        <f t="shared" si="118"/>
        <v>1.5841987538108612E-4</v>
      </c>
      <c r="G1042" s="10">
        <f t="shared" si="114"/>
        <v>1.6685999432056977</v>
      </c>
      <c r="H1042" s="2">
        <f t="shared" si="115"/>
        <v>2.5341445159832693E-2</v>
      </c>
      <c r="I1042" s="2">
        <f t="shared" si="116"/>
        <v>1.2586495754620747E-2</v>
      </c>
    </row>
    <row r="1043" spans="1:9" x14ac:dyDescent="0.25">
      <c r="A1043" s="1">
        <v>43469</v>
      </c>
      <c r="B1043" s="2">
        <v>3.4335693188827898E-2</v>
      </c>
      <c r="C1043" s="2">
        <f t="shared" si="112"/>
        <v>3.3750924244020625E-2</v>
      </c>
      <c r="D1043" s="3">
        <f t="shared" si="113"/>
        <v>1.1391248873256193E-3</v>
      </c>
      <c r="E1043" s="3">
        <f t="shared" si="117"/>
        <v>6.4218884278880784E-4</v>
      </c>
      <c r="F1043" s="3">
        <f t="shared" si="118"/>
        <v>1.9371753272570308E-4</v>
      </c>
      <c r="G1043" s="10">
        <f t="shared" si="114"/>
        <v>1.1564663949487612</v>
      </c>
      <c r="H1043" s="2">
        <f t="shared" si="115"/>
        <v>3.3750924244020625E-2</v>
      </c>
      <c r="I1043" s="2">
        <f t="shared" si="116"/>
        <v>1.3918244599291359E-2</v>
      </c>
    </row>
    <row r="1044" spans="1:9" x14ac:dyDescent="0.25">
      <c r="A1044" s="1">
        <v>43472</v>
      </c>
      <c r="B1044" s="2">
        <v>7.0104346864459099E-3</v>
      </c>
      <c r="C1044" s="2">
        <f t="shared" si="112"/>
        <v>6.4256657416386347E-3</v>
      </c>
      <c r="D1044" s="3">
        <f t="shared" si="113"/>
        <v>4.1289180223268388E-5</v>
      </c>
      <c r="E1044" s="3">
        <f t="shared" si="117"/>
        <v>1.1391248873256193E-3</v>
      </c>
      <c r="F1044" s="3">
        <f t="shared" si="118"/>
        <v>2.750459832437049E-4</v>
      </c>
      <c r="G1044" s="10">
        <f t="shared" si="114"/>
        <v>3.0186891189036453</v>
      </c>
      <c r="H1044" s="2">
        <f t="shared" si="115"/>
        <v>6.4256657416386347E-3</v>
      </c>
      <c r="I1044" s="2">
        <f t="shared" si="116"/>
        <v>1.6584510340788023E-2</v>
      </c>
    </row>
    <row r="1045" spans="1:9" x14ac:dyDescent="0.25">
      <c r="A1045" s="1">
        <v>43473</v>
      </c>
      <c r="B1045" s="2">
        <v>9.6952962909215845E-3</v>
      </c>
      <c r="C1045" s="2">
        <f t="shared" si="112"/>
        <v>9.1105273461143093E-3</v>
      </c>
      <c r="D1045" s="3">
        <f t="shared" si="113"/>
        <v>8.3001708524296634E-5</v>
      </c>
      <c r="E1045" s="3">
        <f t="shared" si="117"/>
        <v>4.1289180223268388E-5</v>
      </c>
      <c r="F1045" s="3">
        <f t="shared" si="118"/>
        <v>2.1828781830606338E-4</v>
      </c>
      <c r="G1045" s="10">
        <f t="shared" si="114"/>
        <v>2.9050650247491734</v>
      </c>
      <c r="H1045" s="2">
        <f t="shared" si="115"/>
        <v>9.1105273461143093E-3</v>
      </c>
      <c r="I1045" s="2">
        <f t="shared" si="116"/>
        <v>1.4774566602985801E-2</v>
      </c>
    </row>
    <row r="1046" spans="1:9" x14ac:dyDescent="0.25">
      <c r="A1046" s="1">
        <v>43474</v>
      </c>
      <c r="B1046" s="2">
        <v>4.0980263439003295E-3</v>
      </c>
      <c r="C1046" s="2">
        <f t="shared" si="112"/>
        <v>3.5132573990930543E-3</v>
      </c>
      <c r="D1046" s="3">
        <f t="shared" si="113"/>
        <v>1.2342977552282093E-5</v>
      </c>
      <c r="E1046" s="3">
        <f t="shared" si="117"/>
        <v>8.3001708524296634E-5</v>
      </c>
      <c r="F1046" s="3">
        <f t="shared" si="118"/>
        <v>1.7903708341403921E-4</v>
      </c>
      <c r="G1046" s="10">
        <f t="shared" si="114"/>
        <v>3.358245630757426</v>
      </c>
      <c r="H1046" s="2">
        <f t="shared" si="115"/>
        <v>3.5132573990930543E-3</v>
      </c>
      <c r="I1046" s="2">
        <f t="shared" si="116"/>
        <v>1.3380473960739927E-2</v>
      </c>
    </row>
    <row r="1047" spans="1:9" x14ac:dyDescent="0.25">
      <c r="A1047" s="1">
        <v>43475</v>
      </c>
      <c r="B1047" s="2">
        <v>4.5184451596929076E-3</v>
      </c>
      <c r="C1047" s="2">
        <f t="shared" si="112"/>
        <v>3.9336762148856324E-3</v>
      </c>
      <c r="D1047" s="3">
        <f t="shared" si="113"/>
        <v>1.5473808563556955E-5</v>
      </c>
      <c r="E1047" s="3">
        <f t="shared" si="117"/>
        <v>1.2342977552282093E-5</v>
      </c>
      <c r="F1047" s="3">
        <f t="shared" si="118"/>
        <v>1.4106174930981398E-4</v>
      </c>
      <c r="G1047" s="10">
        <f t="shared" si="114"/>
        <v>3.4088064491254975</v>
      </c>
      <c r="H1047" s="2">
        <f t="shared" si="115"/>
        <v>3.9336762148856324E-3</v>
      </c>
      <c r="I1047" s="2">
        <f t="shared" si="116"/>
        <v>1.1876941917421925E-2</v>
      </c>
    </row>
    <row r="1048" spans="1:9" x14ac:dyDescent="0.25">
      <c r="A1048" s="1">
        <v>43476</v>
      </c>
      <c r="B1048" s="2">
        <v>-1.4634296629478794E-4</v>
      </c>
      <c r="C1048" s="2">
        <f t="shared" si="112"/>
        <v>-7.3111191110206304E-4</v>
      </c>
      <c r="D1048" s="3">
        <f t="shared" si="113"/>
        <v>5.3452462655531099E-7</v>
      </c>
      <c r="E1048" s="3">
        <f t="shared" si="117"/>
        <v>1.5473808563556955E-5</v>
      </c>
      <c r="F1048" s="3">
        <f t="shared" si="118"/>
        <v>1.1210292212222015E-4</v>
      </c>
      <c r="G1048" s="10">
        <f t="shared" si="114"/>
        <v>3.7858475381869496</v>
      </c>
      <c r="H1048" s="2">
        <f t="shared" si="115"/>
        <v>7.3111191110206304E-4</v>
      </c>
      <c r="I1048" s="2">
        <f t="shared" si="116"/>
        <v>1.058786674086051E-2</v>
      </c>
    </row>
    <row r="1049" spans="1:9" x14ac:dyDescent="0.25">
      <c r="A1049" s="1">
        <v>43479</v>
      </c>
      <c r="B1049" s="2">
        <v>-5.2575628018766141E-3</v>
      </c>
      <c r="C1049" s="2">
        <f t="shared" si="112"/>
        <v>-5.8423317466838893E-3</v>
      </c>
      <c r="D1049" s="3">
        <f t="shared" si="113"/>
        <v>3.4132840238310425E-5</v>
      </c>
      <c r="E1049" s="3">
        <f t="shared" si="117"/>
        <v>5.3452462655531099E-7</v>
      </c>
      <c r="F1049" s="3">
        <f t="shared" si="118"/>
        <v>8.8133675299403749E-5</v>
      </c>
      <c r="G1049" s="10">
        <f t="shared" si="114"/>
        <v>3.3528585779238704</v>
      </c>
      <c r="H1049" s="2">
        <f t="shared" si="115"/>
        <v>5.8423317466838893E-3</v>
      </c>
      <c r="I1049" s="2">
        <f t="shared" si="116"/>
        <v>9.3879537333437981E-3</v>
      </c>
    </row>
    <row r="1050" spans="1:9" x14ac:dyDescent="0.25">
      <c r="A1050" s="1">
        <v>43480</v>
      </c>
      <c r="B1050" s="2">
        <v>1.0721711756711327E-2</v>
      </c>
      <c r="C1050" s="2">
        <f t="shared" si="112"/>
        <v>1.0136942811904052E-2</v>
      </c>
      <c r="D1050" s="3">
        <f t="shared" si="113"/>
        <v>1.0275760957181324E-4</v>
      </c>
      <c r="E1050" s="3">
        <f t="shared" si="117"/>
        <v>3.4132840238310425E-5</v>
      </c>
      <c r="F1050" s="3">
        <f t="shared" si="118"/>
        <v>7.3297745916198084E-5</v>
      </c>
      <c r="G1050" s="10">
        <f t="shared" si="114"/>
        <v>2.8833159495596536</v>
      </c>
      <c r="H1050" s="2">
        <f t="shared" si="115"/>
        <v>1.0136942811904052E-2</v>
      </c>
      <c r="I1050" s="2">
        <f t="shared" si="116"/>
        <v>8.5614102761284658E-3</v>
      </c>
    </row>
    <row r="1051" spans="1:9" x14ac:dyDescent="0.25">
      <c r="A1051" s="1">
        <v>43481</v>
      </c>
      <c r="B1051" s="2">
        <v>2.2219668237366541E-3</v>
      </c>
      <c r="C1051" s="2">
        <f t="shared" si="112"/>
        <v>1.6371978789293789E-3</v>
      </c>
      <c r="D1051" s="3">
        <f t="shared" si="113"/>
        <v>2.680416894770857E-6</v>
      </c>
      <c r="E1051" s="3">
        <f t="shared" si="117"/>
        <v>1.0275760957181324E-4</v>
      </c>
      <c r="F1051" s="3">
        <f t="shared" si="118"/>
        <v>6.9321432091127102E-5</v>
      </c>
      <c r="G1051" s="10">
        <f t="shared" si="114"/>
        <v>3.8985930537854743</v>
      </c>
      <c r="H1051" s="2">
        <f t="shared" si="115"/>
        <v>1.6371978789293789E-3</v>
      </c>
      <c r="I1051" s="2">
        <f t="shared" si="116"/>
        <v>8.3259493207157535E-3</v>
      </c>
    </row>
    <row r="1052" spans="1:9" x14ac:dyDescent="0.25">
      <c r="A1052" s="1">
        <v>43482</v>
      </c>
      <c r="B1052" s="2">
        <v>7.5914529261114083E-3</v>
      </c>
      <c r="C1052" s="2">
        <f t="shared" si="112"/>
        <v>7.0066839813041331E-3</v>
      </c>
      <c r="D1052" s="3">
        <f t="shared" si="113"/>
        <v>4.9093620413863939E-5</v>
      </c>
      <c r="E1052" s="3">
        <f t="shared" si="117"/>
        <v>2.680416894770857E-6</v>
      </c>
      <c r="F1052" s="3">
        <f t="shared" si="118"/>
        <v>5.5359470591539386E-5</v>
      </c>
      <c r="G1052" s="10">
        <f t="shared" si="114"/>
        <v>3.2659755603490508</v>
      </c>
      <c r="H1052" s="2">
        <f t="shared" si="115"/>
        <v>7.0066839813041331E-3</v>
      </c>
      <c r="I1052" s="2">
        <f t="shared" si="116"/>
        <v>7.4403945185412971E-3</v>
      </c>
    </row>
    <row r="1053" spans="1:9" x14ac:dyDescent="0.25">
      <c r="A1053" s="1">
        <v>43483</v>
      </c>
      <c r="B1053" s="2">
        <v>1.3183052853609212E-2</v>
      </c>
      <c r="C1053" s="2">
        <f t="shared" si="112"/>
        <v>1.2598283908801937E-2</v>
      </c>
      <c r="D1053" s="3">
        <f t="shared" si="113"/>
        <v>1.5871675744677779E-4</v>
      </c>
      <c r="E1053" s="3">
        <f t="shared" si="117"/>
        <v>4.9093620413863939E-5</v>
      </c>
      <c r="F1053" s="3">
        <f t="shared" si="118"/>
        <v>4.9639586351513367E-5</v>
      </c>
      <c r="G1053" s="10">
        <f t="shared" si="114"/>
        <v>2.4740910941561522</v>
      </c>
      <c r="H1053" s="2">
        <f t="shared" si="115"/>
        <v>1.2598283908801937E-2</v>
      </c>
      <c r="I1053" s="2">
        <f t="shared" si="116"/>
        <v>7.0455366262275132E-3</v>
      </c>
    </row>
    <row r="1054" spans="1:9" x14ac:dyDescent="0.25">
      <c r="A1054" s="1">
        <v>43487</v>
      </c>
      <c r="B1054" s="2">
        <v>-1.4157284018107563E-2</v>
      </c>
      <c r="C1054" s="2">
        <f t="shared" si="112"/>
        <v>-1.4742052962914838E-2</v>
      </c>
      <c r="D1054" s="3">
        <f t="shared" si="113"/>
        <v>2.1732812556138616E-4</v>
      </c>
      <c r="E1054" s="3">
        <f t="shared" si="117"/>
        <v>1.5871675744677779E-4</v>
      </c>
      <c r="F1054" s="3">
        <f t="shared" si="118"/>
        <v>5.715964386577664E-5</v>
      </c>
      <c r="G1054" s="10">
        <f t="shared" si="114"/>
        <v>2.2417801277344664</v>
      </c>
      <c r="H1054" s="2">
        <f t="shared" si="115"/>
        <v>1.4742052962914838E-2</v>
      </c>
      <c r="I1054" s="2">
        <f t="shared" si="116"/>
        <v>7.5603997160055393E-3</v>
      </c>
    </row>
    <row r="1055" spans="1:9" x14ac:dyDescent="0.25">
      <c r="A1055" s="1">
        <v>43488</v>
      </c>
      <c r="B1055" s="2">
        <v>2.2028941471379238E-3</v>
      </c>
      <c r="C1055" s="2">
        <f t="shared" si="112"/>
        <v>1.6181252023306485E-3</v>
      </c>
      <c r="D1055" s="3">
        <f t="shared" si="113"/>
        <v>2.6183291704176022E-6</v>
      </c>
      <c r="E1055" s="3">
        <f t="shared" si="117"/>
        <v>2.1732812556138616E-4</v>
      </c>
      <c r="F1055" s="3">
        <f t="shared" si="118"/>
        <v>6.9341931573293643E-5</v>
      </c>
      <c r="G1055" s="10">
        <f t="shared" si="114"/>
        <v>3.9007646978999837</v>
      </c>
      <c r="H1055" s="2">
        <f t="shared" si="115"/>
        <v>1.6181252023306485E-3</v>
      </c>
      <c r="I1055" s="2">
        <f t="shared" si="116"/>
        <v>8.3271802894673563E-3</v>
      </c>
    </row>
    <row r="1056" spans="1:9" x14ac:dyDescent="0.25">
      <c r="A1056" s="1">
        <v>43489</v>
      </c>
      <c r="B1056" s="2">
        <v>1.3756774169098041E-3</v>
      </c>
      <c r="C1056" s="2">
        <f t="shared" si="112"/>
        <v>7.9090847210252894E-4</v>
      </c>
      <c r="D1056" s="3">
        <f t="shared" si="113"/>
        <v>6.2553621124355685E-7</v>
      </c>
      <c r="E1056" s="3">
        <f t="shared" si="117"/>
        <v>2.6183291704176022E-6</v>
      </c>
      <c r="F1056" s="3">
        <f t="shared" si="118"/>
        <v>5.5368528185512799E-5</v>
      </c>
      <c r="G1056" s="10">
        <f t="shared" si="114"/>
        <v>4.101311853402442</v>
      </c>
      <c r="H1056" s="2">
        <f t="shared" si="115"/>
        <v>7.9090847210252894E-4</v>
      </c>
      <c r="I1056" s="2">
        <f t="shared" si="116"/>
        <v>7.4410031706425711E-3</v>
      </c>
    </row>
    <row r="1057" spans="1:9" x14ac:dyDescent="0.25">
      <c r="A1057" s="1">
        <v>43490</v>
      </c>
      <c r="B1057" s="2">
        <v>8.4887201825663006E-3</v>
      </c>
      <c r="C1057" s="2">
        <f t="shared" si="112"/>
        <v>7.9039512377590253E-3</v>
      </c>
      <c r="D1057" s="3">
        <f t="shared" si="113"/>
        <v>6.2472445168872435E-5</v>
      </c>
      <c r="E1057" s="3">
        <f t="shared" si="117"/>
        <v>6.2553621124355685E-7</v>
      </c>
      <c r="F1057" s="3">
        <f t="shared" si="118"/>
        <v>4.4370504918655725E-5</v>
      </c>
      <c r="G1057" s="10">
        <f t="shared" si="114"/>
        <v>3.1317405087007453</v>
      </c>
      <c r="H1057" s="2">
        <f t="shared" si="115"/>
        <v>7.9039512377590253E-3</v>
      </c>
      <c r="I1057" s="2">
        <f t="shared" si="116"/>
        <v>6.6611188938988115E-3</v>
      </c>
    </row>
    <row r="1058" spans="1:9" x14ac:dyDescent="0.25">
      <c r="A1058" s="1">
        <v>43493</v>
      </c>
      <c r="B1058" s="2">
        <v>-7.8468605052613993E-3</v>
      </c>
      <c r="C1058" s="2">
        <f t="shared" si="112"/>
        <v>-8.4316294500686746E-3</v>
      </c>
      <c r="D1058" s="3">
        <f t="shared" si="113"/>
        <v>7.1092375183265386E-5</v>
      </c>
      <c r="E1058" s="3">
        <f t="shared" si="117"/>
        <v>6.2472445168872435E-5</v>
      </c>
      <c r="F1058" s="3">
        <f t="shared" si="118"/>
        <v>4.2617489600305043E-5</v>
      </c>
      <c r="G1058" s="10">
        <f t="shared" si="114"/>
        <v>3.0469068334268088</v>
      </c>
      <c r="H1058" s="2">
        <f t="shared" si="115"/>
        <v>8.4316294500686746E-3</v>
      </c>
      <c r="I1058" s="2">
        <f t="shared" si="116"/>
        <v>6.5282072271263753E-3</v>
      </c>
    </row>
    <row r="1059" spans="1:9" x14ac:dyDescent="0.25">
      <c r="A1059" s="1">
        <v>43494</v>
      </c>
      <c r="B1059" s="2">
        <v>-1.4562096941959091E-3</v>
      </c>
      <c r="C1059" s="2">
        <f t="shared" si="112"/>
        <v>-2.0409786390031843E-3</v>
      </c>
      <c r="D1059" s="3">
        <f t="shared" si="113"/>
        <v>4.1655938048672901E-6</v>
      </c>
      <c r="E1059" s="3">
        <f t="shared" si="117"/>
        <v>7.1092375183265386E-5</v>
      </c>
      <c r="F1059" s="3">
        <f t="shared" si="118"/>
        <v>4.2203297341859456E-5</v>
      </c>
      <c r="G1059" s="10">
        <f t="shared" si="114"/>
        <v>4.0291885195392663</v>
      </c>
      <c r="H1059" s="2">
        <f t="shared" si="115"/>
        <v>2.0409786390031843E-3</v>
      </c>
      <c r="I1059" s="2">
        <f t="shared" si="116"/>
        <v>6.4964064945059784E-3</v>
      </c>
    </row>
    <row r="1060" spans="1:9" x14ac:dyDescent="0.25">
      <c r="A1060" s="1">
        <v>43495</v>
      </c>
      <c r="B1060" s="2">
        <v>1.5549242424242493E-2</v>
      </c>
      <c r="C1060" s="2">
        <f t="shared" si="112"/>
        <v>1.4964473479435218E-2</v>
      </c>
      <c r="D1060" s="3">
        <f t="shared" si="113"/>
        <v>2.2393546651671998E-4</v>
      </c>
      <c r="E1060" s="3">
        <f t="shared" si="117"/>
        <v>4.1655938048672901E-6</v>
      </c>
      <c r="F1060" s="3">
        <f t="shared" si="118"/>
        <v>3.459830945228927E-5</v>
      </c>
      <c r="G1060" s="10">
        <f t="shared" si="114"/>
        <v>1.8986067213219491</v>
      </c>
      <c r="H1060" s="2">
        <f t="shared" si="115"/>
        <v>1.4964473479435218E-2</v>
      </c>
      <c r="I1060" s="2">
        <f t="shared" si="116"/>
        <v>5.8820327653192539E-3</v>
      </c>
    </row>
    <row r="1061" spans="1:9" x14ac:dyDescent="0.25">
      <c r="A1061" s="1">
        <v>43496</v>
      </c>
      <c r="B1061" s="2">
        <v>8.5973778929895328E-3</v>
      </c>
      <c r="C1061" s="2">
        <f t="shared" si="112"/>
        <v>8.0126089481822576E-3</v>
      </c>
      <c r="D1061" s="3">
        <f t="shared" si="113"/>
        <v>6.4201902156490385E-5</v>
      </c>
      <c r="E1061" s="3">
        <f t="shared" si="117"/>
        <v>2.2393546651671998E-4</v>
      </c>
      <c r="F1061" s="3">
        <f t="shared" si="118"/>
        <v>5.2654123346930395E-5</v>
      </c>
      <c r="G1061" s="10">
        <f t="shared" si="114"/>
        <v>3.1285103674721686</v>
      </c>
      <c r="H1061" s="2">
        <f t="shared" si="115"/>
        <v>8.0126089481822576E-3</v>
      </c>
      <c r="I1061" s="2">
        <f t="shared" si="116"/>
        <v>7.2563161002626112E-3</v>
      </c>
    </row>
    <row r="1062" spans="1:9" x14ac:dyDescent="0.25">
      <c r="A1062" s="1">
        <v>43497</v>
      </c>
      <c r="B1062" s="2">
        <v>8.98635405495396E-4</v>
      </c>
      <c r="C1062" s="2">
        <f t="shared" si="112"/>
        <v>3.1386646068812089E-4</v>
      </c>
      <c r="D1062" s="3">
        <f t="shared" si="113"/>
        <v>9.8512155144887734E-8</v>
      </c>
      <c r="E1062" s="3">
        <f t="shared" si="117"/>
        <v>6.4201902156490385E-5</v>
      </c>
      <c r="F1062" s="3">
        <f t="shared" si="118"/>
        <v>4.9196927933330545E-5</v>
      </c>
      <c r="G1062" s="10">
        <f t="shared" si="114"/>
        <v>4.2219442720396918</v>
      </c>
      <c r="H1062" s="2">
        <f t="shared" si="115"/>
        <v>3.1386646068812089E-4</v>
      </c>
      <c r="I1062" s="2">
        <f t="shared" si="116"/>
        <v>7.0140521764049165E-3</v>
      </c>
    </row>
    <row r="1063" spans="1:9" x14ac:dyDescent="0.25">
      <c r="A1063" s="1">
        <v>43500</v>
      </c>
      <c r="B1063" s="2">
        <v>6.7762042172079262E-3</v>
      </c>
      <c r="C1063" s="2">
        <f t="shared" si="112"/>
        <v>6.191435272400651E-3</v>
      </c>
      <c r="D1063" s="3">
        <f t="shared" si="113"/>
        <v>3.8333870732326926E-5</v>
      </c>
      <c r="E1063" s="3">
        <f t="shared" si="117"/>
        <v>9.8512155144887734E-8</v>
      </c>
      <c r="F1063" s="3">
        <f t="shared" si="118"/>
        <v>3.9551474135195503E-5</v>
      </c>
      <c r="G1063" s="10">
        <f t="shared" si="114"/>
        <v>3.3913195839040395</v>
      </c>
      <c r="H1063" s="2">
        <f t="shared" si="115"/>
        <v>6.191435272400651E-3</v>
      </c>
      <c r="I1063" s="2">
        <f t="shared" si="116"/>
        <v>6.2889962740643682E-3</v>
      </c>
    </row>
    <row r="1064" spans="1:9" x14ac:dyDescent="0.25">
      <c r="A1064" s="1">
        <v>43501</v>
      </c>
      <c r="B1064" s="2">
        <v>4.7084815055395968E-3</v>
      </c>
      <c r="C1064" s="2">
        <f t="shared" si="112"/>
        <v>4.1237125607323215E-3</v>
      </c>
      <c r="D1064" s="3">
        <f t="shared" si="113"/>
        <v>1.7005005283541522E-5</v>
      </c>
      <c r="E1064" s="3">
        <f t="shared" si="117"/>
        <v>3.8333870732326926E-5</v>
      </c>
      <c r="F1064" s="3">
        <f t="shared" si="118"/>
        <v>3.6271753024097869E-5</v>
      </c>
      <c r="G1064" s="10">
        <f t="shared" si="114"/>
        <v>3.7343824888186865</v>
      </c>
      <c r="H1064" s="2">
        <f t="shared" si="115"/>
        <v>4.1237125607323215E-3</v>
      </c>
      <c r="I1064" s="2">
        <f t="shared" si="116"/>
        <v>6.0226035087906846E-3</v>
      </c>
    </row>
    <row r="1065" spans="1:9" x14ac:dyDescent="0.25">
      <c r="A1065" s="1">
        <v>43502</v>
      </c>
      <c r="B1065" s="2">
        <v>-2.224495014062744E-3</v>
      </c>
      <c r="C1065" s="2">
        <f t="shared" si="112"/>
        <v>-2.8092639588700192E-3</v>
      </c>
      <c r="D1065" s="3">
        <f t="shared" si="113"/>
        <v>7.8919639906060521E-6</v>
      </c>
      <c r="E1065" s="3">
        <f t="shared" si="117"/>
        <v>1.7005005283541522E-5</v>
      </c>
      <c r="F1065" s="3">
        <f t="shared" si="118"/>
        <v>3.1419516795039663E-5</v>
      </c>
      <c r="G1065" s="10">
        <f t="shared" si="114"/>
        <v>3.9897145506712111</v>
      </c>
      <c r="H1065" s="2">
        <f t="shared" si="115"/>
        <v>2.8092639588700192E-3</v>
      </c>
      <c r="I1065" s="2">
        <f t="shared" si="116"/>
        <v>5.6053114806440202E-3</v>
      </c>
    </row>
    <row r="1066" spans="1:9" x14ac:dyDescent="0.25">
      <c r="A1066" s="1">
        <v>43503</v>
      </c>
      <c r="B1066" s="2">
        <v>-9.3571190616522637E-3</v>
      </c>
      <c r="C1066" s="2">
        <f t="shared" si="112"/>
        <v>-9.9418880064595389E-3</v>
      </c>
      <c r="D1066" s="3">
        <f t="shared" si="113"/>
        <v>9.884113713298403E-5</v>
      </c>
      <c r="E1066" s="3">
        <f t="shared" si="117"/>
        <v>7.8919639906060521E-6</v>
      </c>
      <c r="F1066" s="3">
        <f t="shared" si="118"/>
        <v>2.6683788871860856E-5</v>
      </c>
      <c r="G1066" s="10">
        <f t="shared" si="114"/>
        <v>2.6479594367750723</v>
      </c>
      <c r="H1066" s="2">
        <f t="shared" si="115"/>
        <v>9.9418880064595389E-3</v>
      </c>
      <c r="I1066" s="2">
        <f t="shared" si="116"/>
        <v>5.1656353792985483E-3</v>
      </c>
    </row>
    <row r="1067" spans="1:9" x14ac:dyDescent="0.25">
      <c r="A1067" s="1">
        <v>43504</v>
      </c>
      <c r="B1067" s="2">
        <v>6.7626244895691023E-4</v>
      </c>
      <c r="C1067" s="2">
        <f t="shared" si="112"/>
        <v>9.1493504149635124E-5</v>
      </c>
      <c r="D1067" s="3">
        <f t="shared" si="113"/>
        <v>8.3710613015793002E-9</v>
      </c>
      <c r="E1067" s="3">
        <f t="shared" si="117"/>
        <v>9.884113713298403E-5</v>
      </c>
      <c r="F1067" s="3">
        <f t="shared" si="118"/>
        <v>3.293038242662788E-5</v>
      </c>
      <c r="G1067" s="10">
        <f t="shared" si="114"/>
        <v>4.4514664422766366</v>
      </c>
      <c r="H1067" s="2">
        <f t="shared" si="115"/>
        <v>9.1493504149635124E-5</v>
      </c>
      <c r="I1067" s="2">
        <f t="shared" si="116"/>
        <v>5.7385000153897256E-3</v>
      </c>
    </row>
    <row r="1068" spans="1:9" x14ac:dyDescent="0.25">
      <c r="A1068" s="1">
        <v>43507</v>
      </c>
      <c r="B1068" s="2">
        <v>7.0904175960539995E-4</v>
      </c>
      <c r="C1068" s="2">
        <f t="shared" si="112"/>
        <v>1.2427281479812484E-4</v>
      </c>
      <c r="D1068" s="3">
        <f t="shared" si="113"/>
        <v>1.5443732497849034E-8</v>
      </c>
      <c r="E1068" s="3">
        <f t="shared" si="117"/>
        <v>8.3710613015793002E-9</v>
      </c>
      <c r="F1068" s="3">
        <f t="shared" si="118"/>
        <v>2.6991307142914204E-5</v>
      </c>
      <c r="G1068" s="10">
        <f t="shared" si="114"/>
        <v>4.5429305048654864</v>
      </c>
      <c r="H1068" s="2">
        <f t="shared" si="115"/>
        <v>1.2427281479812484E-4</v>
      </c>
      <c r="I1068" s="2">
        <f t="shared" si="116"/>
        <v>5.1953158848056782E-3</v>
      </c>
    </row>
    <row r="1069" spans="1:9" x14ac:dyDescent="0.25">
      <c r="A1069" s="1">
        <v>43508</v>
      </c>
      <c r="B1069" s="2">
        <v>1.2890250202966858E-2</v>
      </c>
      <c r="C1069" s="2">
        <f t="shared" si="112"/>
        <v>1.2305481258159582E-2</v>
      </c>
      <c r="D1069" s="3">
        <f t="shared" si="113"/>
        <v>1.5142486899491673E-4</v>
      </c>
      <c r="E1069" s="3">
        <f t="shared" si="117"/>
        <v>1.5443732497849034E-8</v>
      </c>
      <c r="F1069" s="3">
        <f t="shared" si="118"/>
        <v>2.2409819530576968E-5</v>
      </c>
      <c r="G1069" s="10">
        <f t="shared" si="114"/>
        <v>2.0604207184242829</v>
      </c>
      <c r="H1069" s="2">
        <f t="shared" si="115"/>
        <v>1.2305481258159582E-2</v>
      </c>
      <c r="I1069" s="2">
        <f t="shared" si="116"/>
        <v>4.7339010900711654E-3</v>
      </c>
    </row>
    <row r="1070" spans="1:9" x14ac:dyDescent="0.25">
      <c r="A1070" s="1">
        <v>43509</v>
      </c>
      <c r="B1070" s="2">
        <v>3.0239768574686909E-3</v>
      </c>
      <c r="C1070" s="2">
        <f t="shared" si="112"/>
        <v>2.4392079126614157E-3</v>
      </c>
      <c r="D1070" s="3">
        <f t="shared" si="113"/>
        <v>5.9497352411900609E-6</v>
      </c>
      <c r="E1070" s="3">
        <f t="shared" si="117"/>
        <v>1.5142486899491673E-4</v>
      </c>
      <c r="F1070" s="3">
        <f t="shared" si="118"/>
        <v>3.5356912382747754E-5</v>
      </c>
      <c r="G1070" s="10">
        <f t="shared" si="114"/>
        <v>4.0216460304743871</v>
      </c>
      <c r="H1070" s="2">
        <f t="shared" si="115"/>
        <v>2.4392079126614157E-3</v>
      </c>
      <c r="I1070" s="2">
        <f t="shared" si="116"/>
        <v>5.9461678737442111E-3</v>
      </c>
    </row>
    <row r="1071" spans="1:9" x14ac:dyDescent="0.25">
      <c r="A1071" s="1">
        <v>43510</v>
      </c>
      <c r="B1071" s="2">
        <v>-2.6516238471793185E-3</v>
      </c>
      <c r="C1071" s="2">
        <f t="shared" si="112"/>
        <v>-3.2363927919865938E-3</v>
      </c>
      <c r="D1071" s="3">
        <f t="shared" si="113"/>
        <v>1.0474238304022779E-5</v>
      </c>
      <c r="E1071" s="3">
        <f t="shared" si="117"/>
        <v>5.9497352411900609E-6</v>
      </c>
      <c r="F1071" s="3">
        <f t="shared" si="118"/>
        <v>2.9510238185814683E-5</v>
      </c>
      <c r="G1071" s="10">
        <f t="shared" si="114"/>
        <v>3.9264746299649711</v>
      </c>
      <c r="H1071" s="2">
        <f t="shared" si="115"/>
        <v>3.2363927919865938E-3</v>
      </c>
      <c r="I1071" s="2">
        <f t="shared" si="116"/>
        <v>5.4323326652382662E-3</v>
      </c>
    </row>
    <row r="1072" spans="1:9" x14ac:dyDescent="0.25">
      <c r="A1072" s="1">
        <v>43511</v>
      </c>
      <c r="B1072" s="2">
        <v>1.0878709851296353E-2</v>
      </c>
      <c r="C1072" s="2">
        <f t="shared" si="112"/>
        <v>1.0293940906489078E-2</v>
      </c>
      <c r="D1072" s="3">
        <f t="shared" si="113"/>
        <v>1.0596521938628918E-4</v>
      </c>
      <c r="E1072" s="3">
        <f t="shared" si="117"/>
        <v>1.0474238304022779E-5</v>
      </c>
      <c r="F1072" s="3">
        <f t="shared" si="118"/>
        <v>2.5491794083194061E-5</v>
      </c>
      <c r="G1072" s="10">
        <f t="shared" si="114"/>
        <v>2.5565976641844541</v>
      </c>
      <c r="H1072" s="2">
        <f t="shared" si="115"/>
        <v>1.0293940906489078E-2</v>
      </c>
      <c r="I1072" s="2">
        <f t="shared" si="116"/>
        <v>5.0489398969678833E-3</v>
      </c>
    </row>
    <row r="1073" spans="1:9" x14ac:dyDescent="0.25">
      <c r="A1073" s="1">
        <v>43515</v>
      </c>
      <c r="B1073" s="2">
        <v>1.4987750396311394E-3</v>
      </c>
      <c r="C1073" s="2">
        <f t="shared" si="112"/>
        <v>9.1400609482386434E-4</v>
      </c>
      <c r="D1073" s="3">
        <f t="shared" si="113"/>
        <v>8.3540714137517084E-7</v>
      </c>
      <c r="E1073" s="3">
        <f t="shared" si="117"/>
        <v>1.0596521938628918E-4</v>
      </c>
      <c r="F1073" s="3">
        <f t="shared" si="118"/>
        <v>3.2786209287949934E-5</v>
      </c>
      <c r="G1073" s="10">
        <f t="shared" si="114"/>
        <v>4.3099781616409123</v>
      </c>
      <c r="H1073" s="2">
        <f t="shared" si="115"/>
        <v>9.1400609482386434E-4</v>
      </c>
      <c r="I1073" s="2">
        <f t="shared" si="116"/>
        <v>5.7259243173438763E-3</v>
      </c>
    </row>
    <row r="1074" spans="1:9" x14ac:dyDescent="0.25">
      <c r="A1074" s="1">
        <v>43516</v>
      </c>
      <c r="B1074" s="2">
        <v>1.7771318387196366E-3</v>
      </c>
      <c r="C1074" s="2">
        <f t="shared" si="112"/>
        <v>1.1923628939123614E-3</v>
      </c>
      <c r="D1074" s="3">
        <f t="shared" si="113"/>
        <v>1.4217292707790613E-6</v>
      </c>
      <c r="E1074" s="3">
        <f t="shared" si="117"/>
        <v>8.3540714137517084E-7</v>
      </c>
      <c r="F1074" s="3">
        <f t="shared" si="118"/>
        <v>2.6970099549219685E-5</v>
      </c>
      <c r="G1074" s="10">
        <f t="shared" si="114"/>
        <v>4.3376461722452122</v>
      </c>
      <c r="H1074" s="2">
        <f t="shared" si="115"/>
        <v>1.1923628939123614E-3</v>
      </c>
      <c r="I1074" s="2">
        <f t="shared" si="116"/>
        <v>5.1932744534849765E-3</v>
      </c>
    </row>
    <row r="1075" spans="1:9" x14ac:dyDescent="0.25">
      <c r="A1075" s="1">
        <v>43517</v>
      </c>
      <c r="B1075" s="2">
        <v>-3.526412180845262E-3</v>
      </c>
      <c r="C1075" s="2">
        <f t="shared" si="112"/>
        <v>-4.1111811256525372E-3</v>
      </c>
      <c r="D1075" s="3">
        <f t="shared" si="113"/>
        <v>1.6901810247921663E-5</v>
      </c>
      <c r="E1075" s="3">
        <f t="shared" si="117"/>
        <v>1.4217292707790613E-6</v>
      </c>
      <c r="F1075" s="3">
        <f t="shared" si="118"/>
        <v>2.2546540370963291E-5</v>
      </c>
      <c r="G1075" s="10">
        <f t="shared" si="114"/>
        <v>3.7909991923443074</v>
      </c>
      <c r="H1075" s="2">
        <f t="shared" si="115"/>
        <v>4.1111811256525372E-3</v>
      </c>
      <c r="I1075" s="2">
        <f t="shared" si="116"/>
        <v>4.7483197418627249E-3</v>
      </c>
    </row>
    <row r="1076" spans="1:9" x14ac:dyDescent="0.25">
      <c r="A1076" s="1">
        <v>43518</v>
      </c>
      <c r="B1076" s="2">
        <v>6.4110880470507059E-3</v>
      </c>
      <c r="C1076" s="2">
        <f t="shared" si="112"/>
        <v>5.8263191022434307E-3</v>
      </c>
      <c r="D1076" s="3">
        <f t="shared" si="113"/>
        <v>3.3945994281166698E-5</v>
      </c>
      <c r="E1076" s="3">
        <f t="shared" si="117"/>
        <v>1.6901810247921663E-5</v>
      </c>
      <c r="F1076" s="3">
        <f t="shared" si="118"/>
        <v>2.0818678747228659E-5</v>
      </c>
      <c r="G1076" s="10">
        <f t="shared" si="114"/>
        <v>3.419751049644582</v>
      </c>
      <c r="H1076" s="2">
        <f t="shared" si="115"/>
        <v>5.8263191022434307E-3</v>
      </c>
      <c r="I1076" s="2">
        <f t="shared" si="116"/>
        <v>4.5627490339956965E-3</v>
      </c>
    </row>
    <row r="1077" spans="1:9" x14ac:dyDescent="0.25">
      <c r="A1077" s="1">
        <v>43521</v>
      </c>
      <c r="B1077" s="2">
        <v>1.2317960947767492E-3</v>
      </c>
      <c r="C1077" s="2">
        <f t="shared" si="112"/>
        <v>6.4702714996947412E-4</v>
      </c>
      <c r="D1077" s="3">
        <f t="shared" si="113"/>
        <v>4.1864413279762033E-7</v>
      </c>
      <c r="E1077" s="3">
        <f t="shared" si="117"/>
        <v>3.3945994281166698E-5</v>
      </c>
      <c r="F1077" s="3">
        <f t="shared" si="118"/>
        <v>2.1340929129857561E-5</v>
      </c>
      <c r="G1077" s="10">
        <f t="shared" si="114"/>
        <v>4.5442341513469513</v>
      </c>
      <c r="H1077" s="2">
        <f t="shared" si="115"/>
        <v>6.4702714996947412E-4</v>
      </c>
      <c r="I1077" s="2">
        <f t="shared" si="116"/>
        <v>4.6196243494311916E-3</v>
      </c>
    </row>
    <row r="1078" spans="1:9" x14ac:dyDescent="0.25">
      <c r="A1078" s="1">
        <v>43522</v>
      </c>
      <c r="B1078" s="2">
        <v>-7.9038378318452285E-4</v>
      </c>
      <c r="C1078" s="2">
        <f t="shared" si="112"/>
        <v>-1.3751527279917981E-3</v>
      </c>
      <c r="D1078" s="3">
        <f t="shared" si="113"/>
        <v>1.8910450253032841E-6</v>
      </c>
      <c r="E1078" s="3">
        <f t="shared" si="117"/>
        <v>4.1864413279762033E-7</v>
      </c>
      <c r="F1078" s="3">
        <f t="shared" si="118"/>
        <v>1.8094195655528363E-5</v>
      </c>
      <c r="G1078" s="10">
        <f t="shared" si="114"/>
        <v>4.4435306676443327</v>
      </c>
      <c r="H1078" s="2">
        <f t="shared" si="115"/>
        <v>1.3751527279917981E-3</v>
      </c>
      <c r="I1078" s="2">
        <f t="shared" si="116"/>
        <v>4.2537272662370304E-3</v>
      </c>
    </row>
    <row r="1079" spans="1:9" x14ac:dyDescent="0.25">
      <c r="A1079" s="1">
        <v>43523</v>
      </c>
      <c r="B1079" s="2">
        <v>-5.4404237803784561E-4</v>
      </c>
      <c r="C1079" s="2">
        <f t="shared" si="112"/>
        <v>-1.1288113228451208E-3</v>
      </c>
      <c r="D1079" s="3">
        <f t="shared" si="113"/>
        <v>1.2742150025833516E-6</v>
      </c>
      <c r="E1079" s="3">
        <f t="shared" si="117"/>
        <v>1.8910450253032841E-6</v>
      </c>
      <c r="F1079" s="3">
        <f t="shared" si="118"/>
        <v>1.5749478654284795E-5</v>
      </c>
      <c r="G1079" s="10">
        <f t="shared" si="114"/>
        <v>4.5517660411919687</v>
      </c>
      <c r="H1079" s="2">
        <f t="shared" si="115"/>
        <v>1.1288113228451208E-3</v>
      </c>
      <c r="I1079" s="2">
        <f t="shared" si="116"/>
        <v>3.9685612826671577E-3</v>
      </c>
    </row>
    <row r="1080" spans="1:9" x14ac:dyDescent="0.25">
      <c r="A1080" s="1">
        <v>43524</v>
      </c>
      <c r="B1080" s="2">
        <v>-2.8255466662847617E-3</v>
      </c>
      <c r="C1080" s="2">
        <f t="shared" si="112"/>
        <v>-3.4103156110920369E-3</v>
      </c>
      <c r="D1080" s="3">
        <f t="shared" si="113"/>
        <v>1.1630252567258053E-5</v>
      </c>
      <c r="E1080" s="3">
        <f t="shared" si="117"/>
        <v>1.2742150025833516E-6</v>
      </c>
      <c r="F1080" s="3">
        <f t="shared" si="118"/>
        <v>1.3873280465747111E-5</v>
      </c>
      <c r="G1080" s="10">
        <f t="shared" si="114"/>
        <v>3.9840274116243624</v>
      </c>
      <c r="H1080" s="2">
        <f t="shared" si="115"/>
        <v>3.4103156110920369E-3</v>
      </c>
      <c r="I1080" s="2">
        <f t="shared" si="116"/>
        <v>3.7246852841209431E-3</v>
      </c>
    </row>
    <row r="1081" spans="1:9" x14ac:dyDescent="0.25">
      <c r="A1081" s="1">
        <v>43525</v>
      </c>
      <c r="B1081" s="2">
        <v>6.8953381050032014E-3</v>
      </c>
      <c r="C1081" s="2">
        <f t="shared" si="112"/>
        <v>6.3105691601959262E-3</v>
      </c>
      <c r="D1081" s="3">
        <f t="shared" si="113"/>
        <v>3.9823283125615917E-5</v>
      </c>
      <c r="E1081" s="3">
        <f t="shared" si="117"/>
        <v>1.1630252567258053E-5</v>
      </c>
      <c r="F1081" s="3">
        <f t="shared" si="118"/>
        <v>1.355303393692601E-5</v>
      </c>
      <c r="G1081" s="10">
        <f t="shared" si="114"/>
        <v>3.1971471813511712</v>
      </c>
      <c r="H1081" s="2">
        <f t="shared" si="115"/>
        <v>6.3105691601959262E-3</v>
      </c>
      <c r="I1081" s="2">
        <f t="shared" si="116"/>
        <v>3.6814445448663234E-3</v>
      </c>
    </row>
    <row r="1082" spans="1:9" x14ac:dyDescent="0.25">
      <c r="A1082" s="1">
        <v>43528</v>
      </c>
      <c r="B1082" s="2">
        <v>-3.8806002090102654E-3</v>
      </c>
      <c r="C1082" s="2">
        <f t="shared" si="112"/>
        <v>-4.4653691538175406E-3</v>
      </c>
      <c r="D1082" s="3">
        <f t="shared" si="113"/>
        <v>1.993952167986518E-5</v>
      </c>
      <c r="E1082" s="3">
        <f t="shared" si="117"/>
        <v>3.9823283125615917E-5</v>
      </c>
      <c r="F1082" s="3">
        <f t="shared" si="118"/>
        <v>1.6374946485768158E-5</v>
      </c>
      <c r="G1082" s="10">
        <f t="shared" si="114"/>
        <v>3.7132443280633978</v>
      </c>
      <c r="H1082" s="2">
        <f t="shared" si="115"/>
        <v>4.4653691538175406E-3</v>
      </c>
      <c r="I1082" s="2">
        <f t="shared" si="116"/>
        <v>4.0465969018136901E-3</v>
      </c>
    </row>
    <row r="1083" spans="1:9" x14ac:dyDescent="0.25">
      <c r="A1083" s="1">
        <v>43529</v>
      </c>
      <c r="B1083" s="2">
        <v>-1.1314768996100177E-3</v>
      </c>
      <c r="C1083" s="2">
        <f t="shared" si="112"/>
        <v>-1.716245844417293E-3</v>
      </c>
      <c r="D1083" s="3">
        <f t="shared" si="113"/>
        <v>2.9454997984796268E-6</v>
      </c>
      <c r="E1083" s="3">
        <f t="shared" si="117"/>
        <v>1.993952167986518E-5</v>
      </c>
      <c r="F1083" s="3">
        <f t="shared" si="118"/>
        <v>1.638769778112049E-5</v>
      </c>
      <c r="G1083" s="10">
        <f t="shared" si="114"/>
        <v>4.3923868935714516</v>
      </c>
      <c r="H1083" s="2">
        <f t="shared" si="115"/>
        <v>1.716245844417293E-3</v>
      </c>
      <c r="I1083" s="2">
        <f t="shared" si="116"/>
        <v>4.0481721530982954E-3</v>
      </c>
    </row>
    <row r="1084" spans="1:9" x14ac:dyDescent="0.25">
      <c r="A1084" s="1">
        <v>43530</v>
      </c>
      <c r="B1084" s="2">
        <v>-6.5241159285216455E-3</v>
      </c>
      <c r="C1084" s="2">
        <f t="shared" si="112"/>
        <v>-7.1088848733289207E-3</v>
      </c>
      <c r="D1084" s="3">
        <f t="shared" si="113"/>
        <v>5.0536244142244743E-5</v>
      </c>
      <c r="E1084" s="3">
        <f t="shared" si="117"/>
        <v>2.9454997984796268E-6</v>
      </c>
      <c r="F1084" s="3">
        <f t="shared" si="118"/>
        <v>1.4547624905656194E-5</v>
      </c>
      <c r="G1084" s="10">
        <f t="shared" si="114"/>
        <v>3.0120679353789455</v>
      </c>
      <c r="H1084" s="2">
        <f t="shared" si="115"/>
        <v>7.1088848733289207E-3</v>
      </c>
      <c r="I1084" s="2">
        <f t="shared" si="116"/>
        <v>3.8141348829919732E-3</v>
      </c>
    </row>
    <row r="1085" spans="1:9" x14ac:dyDescent="0.25">
      <c r="A1085" s="1">
        <v>43531</v>
      </c>
      <c r="B1085" s="2">
        <v>-8.1257103682187415E-3</v>
      </c>
      <c r="C1085" s="2">
        <f t="shared" si="112"/>
        <v>-8.7104793130260167E-3</v>
      </c>
      <c r="D1085" s="3">
        <f t="shared" si="113"/>
        <v>7.5872449862654189E-5</v>
      </c>
      <c r="E1085" s="3">
        <f t="shared" si="117"/>
        <v>5.0536244142244743E-5</v>
      </c>
      <c r="F1085" s="3">
        <f t="shared" si="118"/>
        <v>1.8308493387467866E-5</v>
      </c>
      <c r="G1085" s="10">
        <f t="shared" si="114"/>
        <v>2.7252163131348595</v>
      </c>
      <c r="H1085" s="2">
        <f t="shared" si="115"/>
        <v>8.7104793130260167E-3</v>
      </c>
      <c r="I1085" s="2">
        <f t="shared" si="116"/>
        <v>4.2788425289402585E-3</v>
      </c>
    </row>
    <row r="1086" spans="1:9" x14ac:dyDescent="0.25">
      <c r="A1086" s="1">
        <v>43532</v>
      </c>
      <c r="B1086" s="2">
        <v>-2.1317385309919112E-3</v>
      </c>
      <c r="C1086" s="2">
        <f t="shared" si="112"/>
        <v>-2.7165074757991865E-3</v>
      </c>
      <c r="D1086" s="3">
        <f t="shared" si="113"/>
        <v>7.3794128660728676E-6</v>
      </c>
      <c r="E1086" s="3">
        <f t="shared" si="117"/>
        <v>7.5872449862654189E-5</v>
      </c>
      <c r="F1086" s="3">
        <f t="shared" si="118"/>
        <v>2.3968181299473161E-5</v>
      </c>
      <c r="G1086" s="10">
        <f t="shared" si="114"/>
        <v>4.0713718048033636</v>
      </c>
      <c r="H1086" s="2">
        <f t="shared" si="115"/>
        <v>2.7165074757991865E-3</v>
      </c>
      <c r="I1086" s="2">
        <f t="shared" si="116"/>
        <v>4.8957309259673532E-3</v>
      </c>
    </row>
    <row r="1087" spans="1:9" x14ac:dyDescent="0.25">
      <c r="A1087" s="1">
        <v>43535</v>
      </c>
      <c r="B1087" s="2">
        <v>1.4666049353461608E-2</v>
      </c>
      <c r="C1087" s="2">
        <f t="shared" si="112"/>
        <v>1.4081280408654332E-2</v>
      </c>
      <c r="D1087" s="3">
        <f t="shared" si="113"/>
        <v>1.9828245794715232E-4</v>
      </c>
      <c r="E1087" s="3">
        <f t="shared" si="117"/>
        <v>7.3794128660728676E-6</v>
      </c>
      <c r="F1087" s="3">
        <f t="shared" si="118"/>
        <v>2.0878961595797481E-5</v>
      </c>
      <c r="G1087" s="10">
        <f t="shared" si="114"/>
        <v>1.613555952565608</v>
      </c>
      <c r="H1087" s="2">
        <f t="shared" si="115"/>
        <v>1.4081280408654332E-2</v>
      </c>
      <c r="I1087" s="2">
        <f t="shared" si="116"/>
        <v>4.569350237812536E-3</v>
      </c>
    </row>
    <row r="1088" spans="1:9" x14ac:dyDescent="0.25">
      <c r="A1088" s="1">
        <v>43536</v>
      </c>
      <c r="B1088" s="2">
        <v>2.9533287823806376E-3</v>
      </c>
      <c r="C1088" s="2">
        <f t="shared" si="112"/>
        <v>2.3685598375733623E-3</v>
      </c>
      <c r="D1088" s="3">
        <f t="shared" si="113"/>
        <v>5.6100757041655524E-6</v>
      </c>
      <c r="E1088" s="3">
        <f t="shared" si="117"/>
        <v>1.9828245794715232E-4</v>
      </c>
      <c r="F1088" s="3">
        <f t="shared" si="118"/>
        <v>3.9276544990186546E-5</v>
      </c>
      <c r="G1088" s="10">
        <f t="shared" si="114"/>
        <v>4.0013588079085043</v>
      </c>
      <c r="H1088" s="2">
        <f t="shared" si="115"/>
        <v>2.3685598375733623E-3</v>
      </c>
      <c r="I1088" s="2">
        <f t="shared" si="116"/>
        <v>6.2671002058517101E-3</v>
      </c>
    </row>
    <row r="1089" spans="1:9" x14ac:dyDescent="0.25">
      <c r="A1089" s="1">
        <v>43537</v>
      </c>
      <c r="B1089" s="2">
        <v>6.9496188456468211E-3</v>
      </c>
      <c r="C1089" s="2">
        <f t="shared" si="112"/>
        <v>6.3648499008395459E-3</v>
      </c>
      <c r="D1089" s="3">
        <f t="shared" si="113"/>
        <v>4.0511314260217179E-5</v>
      </c>
      <c r="E1089" s="3">
        <f t="shared" si="117"/>
        <v>5.6100757041655524E-6</v>
      </c>
      <c r="F1089" s="3">
        <f t="shared" si="118"/>
        <v>3.2497432779737968E-5</v>
      </c>
      <c r="G1089" s="10">
        <f t="shared" si="114"/>
        <v>3.3575149232527335</v>
      </c>
      <c r="H1089" s="2">
        <f t="shared" si="115"/>
        <v>6.3648499008395459E-3</v>
      </c>
      <c r="I1089" s="2">
        <f t="shared" si="116"/>
        <v>5.7006519609372726E-3</v>
      </c>
    </row>
    <row r="1090" spans="1:9" x14ac:dyDescent="0.25">
      <c r="A1090" s="1">
        <v>43538</v>
      </c>
      <c r="B1090" s="2">
        <v>-8.6804320293709658E-4</v>
      </c>
      <c r="C1090" s="2">
        <f t="shared" si="112"/>
        <v>-1.4528121477443718E-3</v>
      </c>
      <c r="D1090" s="3">
        <f t="shared" si="113"/>
        <v>2.1106631366336146E-6</v>
      </c>
      <c r="E1090" s="3">
        <f t="shared" si="117"/>
        <v>4.0511314260217179E-5</v>
      </c>
      <c r="F1090" s="3">
        <f t="shared" si="118"/>
        <v>3.1066279243916676E-5</v>
      </c>
      <c r="G1090" s="10">
        <f t="shared" si="114"/>
        <v>4.2358923485737092</v>
      </c>
      <c r="H1090" s="2">
        <f t="shared" si="115"/>
        <v>1.4528121477443718E-3</v>
      </c>
      <c r="I1090" s="2">
        <f t="shared" si="116"/>
        <v>5.5737132366059771E-3</v>
      </c>
    </row>
    <row r="1091" spans="1:9" x14ac:dyDescent="0.25">
      <c r="A1091" s="1">
        <v>43539</v>
      </c>
      <c r="B1091" s="2">
        <v>4.9849028656070438E-3</v>
      </c>
      <c r="C1091" s="2">
        <f t="shared" si="112"/>
        <v>4.4001339207997685E-3</v>
      </c>
      <c r="D1091" s="3">
        <f t="shared" si="113"/>
        <v>1.9361178520972744E-5</v>
      </c>
      <c r="E1091" s="3">
        <f t="shared" si="117"/>
        <v>2.1106631366336146E-6</v>
      </c>
      <c r="F1091" s="3">
        <f t="shared" si="118"/>
        <v>2.5781917956917597E-5</v>
      </c>
      <c r="G1091" s="10">
        <f t="shared" si="114"/>
        <v>3.723192156663238</v>
      </c>
      <c r="H1091" s="2">
        <f t="shared" si="115"/>
        <v>4.4001339207997685E-3</v>
      </c>
      <c r="I1091" s="2">
        <f t="shared" si="116"/>
        <v>5.0775897783217581E-3</v>
      </c>
    </row>
    <row r="1092" spans="1:9" x14ac:dyDescent="0.25">
      <c r="A1092" s="1">
        <v>43542</v>
      </c>
      <c r="B1092" s="2">
        <v>3.7059607153993035E-3</v>
      </c>
      <c r="C1092" s="2">
        <f t="shared" si="112"/>
        <v>3.1211917705920283E-3</v>
      </c>
      <c r="D1092" s="3">
        <f t="shared" si="113"/>
        <v>9.7418380688114009E-6</v>
      </c>
      <c r="E1092" s="3">
        <f t="shared" si="117"/>
        <v>1.9361178520972744E-5</v>
      </c>
      <c r="F1092" s="3">
        <f t="shared" si="118"/>
        <v>2.3582633116566865E-5</v>
      </c>
      <c r="G1092" s="10">
        <f t="shared" si="114"/>
        <v>3.9916291330759832</v>
      </c>
      <c r="H1092" s="2">
        <f t="shared" si="115"/>
        <v>3.1211917705920283E-3</v>
      </c>
      <c r="I1092" s="2">
        <f t="shared" si="116"/>
        <v>4.8561953334443691E-3</v>
      </c>
    </row>
    <row r="1093" spans="1:9" x14ac:dyDescent="0.25">
      <c r="A1093" s="1">
        <v>43543</v>
      </c>
      <c r="B1093" s="2">
        <v>-1.3060636653083879E-4</v>
      </c>
      <c r="C1093" s="2">
        <f t="shared" si="112"/>
        <v>-7.153753113381139E-4</v>
      </c>
      <c r="D1093" s="3">
        <f t="shared" si="113"/>
        <v>5.1176183607210343E-7</v>
      </c>
      <c r="E1093" s="3">
        <f t="shared" si="117"/>
        <v>9.7418380688114009E-6</v>
      </c>
      <c r="F1093" s="3">
        <f t="shared" si="118"/>
        <v>2.083865975551991E-5</v>
      </c>
      <c r="G1093" s="10">
        <f t="shared" si="114"/>
        <v>4.5394923002653078</v>
      </c>
      <c r="H1093" s="2">
        <f t="shared" si="115"/>
        <v>7.153753113381139E-4</v>
      </c>
      <c r="I1093" s="2">
        <f t="shared" si="116"/>
        <v>4.5649380889032781E-3</v>
      </c>
    </row>
    <row r="1094" spans="1:9" x14ac:dyDescent="0.25">
      <c r="A1094" s="1">
        <v>43544</v>
      </c>
      <c r="B1094" s="2">
        <v>-2.9443226469249018E-3</v>
      </c>
      <c r="C1094" s="2">
        <f t="shared" si="112"/>
        <v>-3.529091591732177E-3</v>
      </c>
      <c r="D1094" s="3">
        <f t="shared" si="113"/>
        <v>1.2454487462834751E-5</v>
      </c>
      <c r="E1094" s="3">
        <f t="shared" si="117"/>
        <v>5.1176183607210343E-7</v>
      </c>
      <c r="F1094" s="3">
        <f t="shared" si="118"/>
        <v>1.7716809240128397E-5</v>
      </c>
      <c r="G1094" s="10">
        <f t="shared" si="114"/>
        <v>3.9389146686144492</v>
      </c>
      <c r="H1094" s="2">
        <f t="shared" si="115"/>
        <v>3.529091591732177E-3</v>
      </c>
      <c r="I1094" s="2">
        <f t="shared" si="116"/>
        <v>4.2091340249662277E-3</v>
      </c>
    </row>
    <row r="1095" spans="1:9" x14ac:dyDescent="0.25">
      <c r="A1095" s="1">
        <v>43545</v>
      </c>
      <c r="B1095" s="2">
        <v>1.0852515552911779E-2</v>
      </c>
      <c r="C1095" s="2">
        <f t="shared" si="112"/>
        <v>1.0267746608104504E-2</v>
      </c>
      <c r="D1095" s="3">
        <f t="shared" si="113"/>
        <v>1.0542662040824153E-4</v>
      </c>
      <c r="E1095" s="3">
        <f t="shared" si="117"/>
        <v>1.2454487462834751E-5</v>
      </c>
      <c r="F1095" s="3">
        <f t="shared" si="118"/>
        <v>1.6608208644477405E-5</v>
      </c>
      <c r="G1095" s="10">
        <f t="shared" si="114"/>
        <v>2.2901631390841053</v>
      </c>
      <c r="H1095" s="2">
        <f t="shared" si="115"/>
        <v>1.0267746608104504E-2</v>
      </c>
      <c r="I1095" s="2">
        <f t="shared" si="116"/>
        <v>4.0753169992624383E-3</v>
      </c>
    </row>
    <row r="1096" spans="1:9" x14ac:dyDescent="0.25">
      <c r="A1096" s="1">
        <v>43546</v>
      </c>
      <c r="B1096" s="2">
        <v>-1.8974527826038257E-2</v>
      </c>
      <c r="C1096" s="2">
        <f t="shared" si="112"/>
        <v>-1.955929677084553E-2</v>
      </c>
      <c r="D1096" s="3">
        <f t="shared" si="113"/>
        <v>3.8256609017000838E-4</v>
      </c>
      <c r="E1096" s="3">
        <f t="shared" si="117"/>
        <v>1.0542662040824153E-4</v>
      </c>
      <c r="F1096" s="3">
        <f t="shared" si="118"/>
        <v>2.5873502773584499E-5</v>
      </c>
      <c r="G1096" s="10">
        <f t="shared" si="114"/>
        <v>0.74273918385921089</v>
      </c>
      <c r="H1096" s="2">
        <f t="shared" si="115"/>
        <v>1.955929677084553E-2</v>
      </c>
      <c r="I1096" s="2">
        <f t="shared" si="116"/>
        <v>5.0866003158872722E-3</v>
      </c>
    </row>
    <row r="1097" spans="1:9" x14ac:dyDescent="0.25">
      <c r="A1097" s="1">
        <v>43549</v>
      </c>
      <c r="B1097" s="2">
        <v>-8.3907294935925414E-4</v>
      </c>
      <c r="C1097" s="2">
        <f t="shared" si="112"/>
        <v>-1.4238418941665294E-3</v>
      </c>
      <c r="D1097" s="3">
        <f t="shared" si="113"/>
        <v>2.0273257395837301E-6</v>
      </c>
      <c r="E1097" s="3">
        <f t="shared" si="117"/>
        <v>3.8256609017000838E-4</v>
      </c>
      <c r="F1097" s="3">
        <f t="shared" si="118"/>
        <v>6.3190538441884595E-5</v>
      </c>
      <c r="G1097" s="10">
        <f t="shared" si="114"/>
        <v>3.9624142478256386</v>
      </c>
      <c r="H1097" s="2">
        <f t="shared" si="115"/>
        <v>1.4238418941665294E-3</v>
      </c>
      <c r="I1097" s="2">
        <f t="shared" si="116"/>
        <v>7.9492476651494889E-3</v>
      </c>
    </row>
    <row r="1098" spans="1:9" x14ac:dyDescent="0.25">
      <c r="A1098" s="1">
        <v>43550</v>
      </c>
      <c r="B1098" s="2">
        <v>7.1827784845408527E-3</v>
      </c>
      <c r="C1098" s="2">
        <f t="shared" si="112"/>
        <v>6.5980095397335774E-3</v>
      </c>
      <c r="D1098" s="3">
        <f t="shared" si="113"/>
        <v>4.3533729886415296E-5</v>
      </c>
      <c r="E1098" s="3">
        <f t="shared" si="117"/>
        <v>2.0273257395837301E-6</v>
      </c>
      <c r="F1098" s="3">
        <f t="shared" si="118"/>
        <v>5.0558123507779497E-5</v>
      </c>
      <c r="G1098" s="10">
        <f t="shared" si="114"/>
        <v>3.3251114730886395</v>
      </c>
      <c r="H1098" s="2">
        <f t="shared" si="115"/>
        <v>6.5980095397335774E-3</v>
      </c>
      <c r="I1098" s="2">
        <f t="shared" si="116"/>
        <v>7.110423581459792E-3</v>
      </c>
    </row>
    <row r="1099" spans="1:9" x14ac:dyDescent="0.25">
      <c r="A1099" s="1">
        <v>43551</v>
      </c>
      <c r="B1099" s="2">
        <v>-4.6443802643997278E-3</v>
      </c>
      <c r="C1099" s="2">
        <f t="shared" si="112"/>
        <v>-5.2291492092070031E-3</v>
      </c>
      <c r="D1099" s="3">
        <f t="shared" si="113"/>
        <v>2.7344001452150226E-5</v>
      </c>
      <c r="E1099" s="3">
        <f t="shared" si="117"/>
        <v>4.3533729886415296E-5</v>
      </c>
      <c r="F1099" s="3">
        <f t="shared" si="118"/>
        <v>4.5329905471478049E-5</v>
      </c>
      <c r="G1099" s="10">
        <f t="shared" si="114"/>
        <v>3.5309508579218454</v>
      </c>
      <c r="H1099" s="2">
        <f t="shared" si="115"/>
        <v>5.2291492092070031E-3</v>
      </c>
      <c r="I1099" s="2">
        <f t="shared" si="116"/>
        <v>6.732748730754628E-3</v>
      </c>
    </row>
    <row r="1100" spans="1:9" x14ac:dyDescent="0.25">
      <c r="A1100" s="1">
        <v>43552</v>
      </c>
      <c r="B1100" s="2">
        <v>3.5895443381801506E-3</v>
      </c>
      <c r="C1100" s="2">
        <f t="shared" si="112"/>
        <v>3.0047753933728754E-3</v>
      </c>
      <c r="D1100" s="3">
        <f t="shared" si="113"/>
        <v>9.0286751646191173E-6</v>
      </c>
      <c r="E1100" s="3">
        <f t="shared" si="117"/>
        <v>2.7344001452150226E-5</v>
      </c>
      <c r="F1100" s="3">
        <f t="shared" si="118"/>
        <v>3.953374712268358E-5</v>
      </c>
      <c r="G1100" s="10">
        <f t="shared" si="114"/>
        <v>3.8981406766915923</v>
      </c>
      <c r="H1100" s="2">
        <f t="shared" si="115"/>
        <v>3.0047753933728754E-3</v>
      </c>
      <c r="I1100" s="2">
        <f t="shared" si="116"/>
        <v>6.287586748720337E-3</v>
      </c>
    </row>
    <row r="1101" spans="1:9" x14ac:dyDescent="0.25">
      <c r="A1101" s="1">
        <v>43553</v>
      </c>
      <c r="B1101" s="2">
        <v>6.7342937515983969E-3</v>
      </c>
      <c r="C1101" s="2">
        <f t="shared" si="112"/>
        <v>6.1495248067911217E-3</v>
      </c>
      <c r="D1101" s="3">
        <f t="shared" si="113"/>
        <v>3.7816655349339383E-5</v>
      </c>
      <c r="E1101" s="3">
        <f t="shared" si="117"/>
        <v>9.0286751646191173E-6</v>
      </c>
      <c r="F1101" s="3">
        <f t="shared" si="118"/>
        <v>3.3068012562456422E-5</v>
      </c>
      <c r="G1101" s="10">
        <f t="shared" si="114"/>
        <v>3.3959314567896692</v>
      </c>
      <c r="H1101" s="2">
        <f t="shared" si="115"/>
        <v>6.1495248067911217E-3</v>
      </c>
      <c r="I1101" s="2">
        <f t="shared" si="116"/>
        <v>5.7504793332779159E-3</v>
      </c>
    </row>
    <row r="1102" spans="1:9" x14ac:dyDescent="0.25">
      <c r="A1102" s="1">
        <v>43556</v>
      </c>
      <c r="B1102" s="2">
        <v>1.1568585944115251E-2</v>
      </c>
      <c r="C1102" s="2">
        <f t="shared" si="112"/>
        <v>1.0983816999307975E-2</v>
      </c>
      <c r="D1102" s="3">
        <f t="shared" si="113"/>
        <v>1.2064423587428685E-4</v>
      </c>
      <c r="E1102" s="3">
        <f t="shared" si="117"/>
        <v>3.7816655349339383E-5</v>
      </c>
      <c r="F1102" s="3">
        <f t="shared" si="118"/>
        <v>3.1213175268551511E-5</v>
      </c>
      <c r="G1102" s="10">
        <f t="shared" si="114"/>
        <v>2.5281843340922703</v>
      </c>
      <c r="H1102" s="2">
        <f t="shared" si="115"/>
        <v>1.0983816999307975E-2</v>
      </c>
      <c r="I1102" s="2">
        <f t="shared" si="116"/>
        <v>5.5868752687483108E-3</v>
      </c>
    </row>
    <row r="1103" spans="1:9" x14ac:dyDescent="0.25">
      <c r="A1103" s="1">
        <v>43557</v>
      </c>
      <c r="B1103" s="2">
        <v>1.7438676892522764E-5</v>
      </c>
      <c r="C1103" s="2">
        <f t="shared" ref="C1103:C1166" si="119">B1103-B$5</f>
        <v>-5.6733026791475235E-4</v>
      </c>
      <c r="D1103" s="3">
        <f t="shared" ref="D1103:D1166" si="120">C1103^2</f>
        <v>3.2186363289222469E-7</v>
      </c>
      <c r="E1103" s="3">
        <f t="shared" si="117"/>
        <v>1.2064423587428685E-4</v>
      </c>
      <c r="F1103" s="3">
        <f t="shared" si="118"/>
        <v>3.8798413741666589E-5</v>
      </c>
      <c r="G1103" s="10">
        <f t="shared" ref="G1103:G1166" si="121">IFERROR(LN(1/(2*SQRT(F1103))*EXP(-SQRT(D1103/F1103))),-10000)</f>
        <v>4.2943371696837165</v>
      </c>
      <c r="H1103" s="2">
        <f t="shared" ref="H1103:H1166" si="122">SQRT(D1103)</f>
        <v>5.6733026791475235E-4</v>
      </c>
      <c r="I1103" s="2">
        <f t="shared" ref="I1103:I1166" si="123">SQRT(F1103)</f>
        <v>6.2288372704435444E-3</v>
      </c>
    </row>
    <row r="1104" spans="1:9" x14ac:dyDescent="0.25">
      <c r="A1104" s="1">
        <v>43558</v>
      </c>
      <c r="B1104" s="2">
        <v>2.1484075277968806E-3</v>
      </c>
      <c r="C1104" s="2">
        <f t="shared" si="119"/>
        <v>1.5636385829896054E-3</v>
      </c>
      <c r="D1104" s="3">
        <f t="shared" si="120"/>
        <v>2.444965618213741E-6</v>
      </c>
      <c r="E1104" s="3">
        <f t="shared" ref="E1104:E1167" si="124">D1103</f>
        <v>3.2186363289222469E-7</v>
      </c>
      <c r="F1104" s="3">
        <f t="shared" ref="F1104:F1167" si="125">B$6+B$7*E1104+B$8*F1103</f>
        <v>3.155287684724569E-5</v>
      </c>
      <c r="G1104" s="10">
        <f t="shared" si="121"/>
        <v>4.2104092602565864</v>
      </c>
      <c r="H1104" s="2">
        <f t="shared" si="122"/>
        <v>1.5636385829896054E-3</v>
      </c>
      <c r="I1104" s="2">
        <f t="shared" si="123"/>
        <v>5.617194748915662E-3</v>
      </c>
    </row>
    <row r="1105" spans="1:9" x14ac:dyDescent="0.25">
      <c r="A1105" s="1">
        <v>43559</v>
      </c>
      <c r="B1105" s="2">
        <v>2.0846384074615365E-3</v>
      </c>
      <c r="C1105" s="2">
        <f t="shared" si="119"/>
        <v>1.4998694626542613E-3</v>
      </c>
      <c r="D1105" s="3">
        <f t="shared" si="120"/>
        <v>2.2496084050027824E-6</v>
      </c>
      <c r="E1105" s="3">
        <f t="shared" si="124"/>
        <v>2.444965618213741E-6</v>
      </c>
      <c r="F1105" s="3">
        <f t="shared" si="125"/>
        <v>2.6193740410913541E-5</v>
      </c>
      <c r="G1105" s="10">
        <f t="shared" si="121"/>
        <v>4.288789108014492</v>
      </c>
      <c r="H1105" s="2">
        <f t="shared" si="122"/>
        <v>1.4998694626542613E-3</v>
      </c>
      <c r="I1105" s="2">
        <f t="shared" si="123"/>
        <v>5.1179820643407438E-3</v>
      </c>
    </row>
    <row r="1106" spans="1:9" x14ac:dyDescent="0.25">
      <c r="A1106" s="1">
        <v>43560</v>
      </c>
      <c r="B1106" s="2">
        <v>4.6363986816650993E-3</v>
      </c>
      <c r="C1106" s="2">
        <f t="shared" si="119"/>
        <v>4.0516297368578241E-3</v>
      </c>
      <c r="D1106" s="3">
        <f t="shared" si="120"/>
        <v>1.6415703524590602E-5</v>
      </c>
      <c r="E1106" s="3">
        <f t="shared" si="124"/>
        <v>2.2496084050027824E-6</v>
      </c>
      <c r="F1106" s="3">
        <f t="shared" si="125"/>
        <v>2.2037665274978433E-5</v>
      </c>
      <c r="G1106" s="10">
        <f t="shared" si="121"/>
        <v>3.805159710982259</v>
      </c>
      <c r="H1106" s="2">
        <f t="shared" si="122"/>
        <v>4.0516297368578241E-3</v>
      </c>
      <c r="I1106" s="2">
        <f t="shared" si="123"/>
        <v>4.6944291745619543E-3</v>
      </c>
    </row>
    <row r="1107" spans="1:9" x14ac:dyDescent="0.25">
      <c r="A1107" s="1">
        <v>43563</v>
      </c>
      <c r="B1107" s="2">
        <v>1.0474498226595852E-3</v>
      </c>
      <c r="C1107" s="2">
        <f t="shared" si="119"/>
        <v>4.6268087785231009E-4</v>
      </c>
      <c r="D1107" s="3">
        <f t="shared" si="120"/>
        <v>2.1407359473018427E-7</v>
      </c>
      <c r="E1107" s="3">
        <f t="shared" si="124"/>
        <v>1.6415703524590602E-5</v>
      </c>
      <c r="F1107" s="3">
        <f t="shared" si="125"/>
        <v>2.0373143338662493E-5</v>
      </c>
      <c r="G1107" s="10">
        <f t="shared" si="121"/>
        <v>4.6049925675509469</v>
      </c>
      <c r="H1107" s="2">
        <f t="shared" si="122"/>
        <v>4.6268087785231009E-4</v>
      </c>
      <c r="I1107" s="2">
        <f t="shared" si="123"/>
        <v>4.5136618547098198E-3</v>
      </c>
    </row>
    <row r="1108" spans="1:9" x14ac:dyDescent="0.25">
      <c r="A1108" s="1">
        <v>43564</v>
      </c>
      <c r="B1108" s="2">
        <v>-6.0674708281390766E-3</v>
      </c>
      <c r="C1108" s="2">
        <f t="shared" si="119"/>
        <v>-6.6522397729463518E-3</v>
      </c>
      <c r="D1108" s="3">
        <f t="shared" si="120"/>
        <v>4.4252293996769328E-5</v>
      </c>
      <c r="E1108" s="3">
        <f t="shared" si="124"/>
        <v>2.1407359473018427E-7</v>
      </c>
      <c r="F1108" s="3">
        <f t="shared" si="125"/>
        <v>1.7325237548593352E-5</v>
      </c>
      <c r="G1108" s="10">
        <f t="shared" si="121"/>
        <v>3.1903363876027311</v>
      </c>
      <c r="H1108" s="2">
        <f t="shared" si="122"/>
        <v>6.6522397729463518E-3</v>
      </c>
      <c r="I1108" s="2">
        <f t="shared" si="123"/>
        <v>4.1623596130792627E-3</v>
      </c>
    </row>
    <row r="1109" spans="1:9" x14ac:dyDescent="0.25">
      <c r="A1109" s="1">
        <v>43565</v>
      </c>
      <c r="B1109" s="2">
        <v>3.4778681120144483E-3</v>
      </c>
      <c r="C1109" s="2">
        <f t="shared" si="119"/>
        <v>2.8930991672071731E-3</v>
      </c>
      <c r="D1109" s="3">
        <f t="shared" si="120"/>
        <v>8.3700227912948383E-6</v>
      </c>
      <c r="E1109" s="3">
        <f t="shared" si="124"/>
        <v>4.4252293996769328E-5</v>
      </c>
      <c r="F1109" s="3">
        <f t="shared" si="125"/>
        <v>1.9767494271937583E-5</v>
      </c>
      <c r="G1109" s="10">
        <f t="shared" si="121"/>
        <v>4.0718786130915321</v>
      </c>
      <c r="H1109" s="2">
        <f t="shared" si="122"/>
        <v>2.8930991672071731E-3</v>
      </c>
      <c r="I1109" s="2">
        <f t="shared" si="123"/>
        <v>4.4460650323558679E-3</v>
      </c>
    </row>
    <row r="1110" spans="1:9" x14ac:dyDescent="0.25">
      <c r="A1110" s="1">
        <v>43566</v>
      </c>
      <c r="B1110" s="2">
        <v>3.808587325715429E-5</v>
      </c>
      <c r="C1110" s="2">
        <f t="shared" si="119"/>
        <v>-5.4668307155012082E-4</v>
      </c>
      <c r="D1110" s="3">
        <f t="shared" si="120"/>
        <v>2.9886238071947452E-7</v>
      </c>
      <c r="E1110" s="3">
        <f t="shared" si="124"/>
        <v>8.3700227912948383E-6</v>
      </c>
      <c r="F1110" s="3">
        <f t="shared" si="125"/>
        <v>1.7745781399817776E-5</v>
      </c>
      <c r="G1110" s="10">
        <f t="shared" si="121"/>
        <v>4.6467600774928073</v>
      </c>
      <c r="H1110" s="2">
        <f t="shared" si="122"/>
        <v>5.4668307155012082E-4</v>
      </c>
      <c r="I1110" s="2">
        <f t="shared" si="123"/>
        <v>4.2125742011052784E-3</v>
      </c>
    </row>
    <row r="1111" spans="1:9" x14ac:dyDescent="0.25">
      <c r="A1111" s="1">
        <v>43567</v>
      </c>
      <c r="B1111" s="2">
        <v>6.6093784622200946E-3</v>
      </c>
      <c r="C1111" s="2">
        <f t="shared" si="119"/>
        <v>6.0246095174128194E-3</v>
      </c>
      <c r="D1111" s="3">
        <f t="shared" si="120"/>
        <v>3.6295919837301126E-5</v>
      </c>
      <c r="E1111" s="3">
        <f t="shared" si="124"/>
        <v>2.9886238071947452E-7</v>
      </c>
      <c r="F1111" s="3">
        <f t="shared" si="125"/>
        <v>1.5307342194708588E-5</v>
      </c>
      <c r="G1111" s="10">
        <f t="shared" si="121"/>
        <v>3.3105897063368412</v>
      </c>
      <c r="H1111" s="2">
        <f t="shared" si="122"/>
        <v>6.0246095174128194E-3</v>
      </c>
      <c r="I1111" s="2">
        <f t="shared" si="123"/>
        <v>3.9124598649326213E-3</v>
      </c>
    </row>
    <row r="1112" spans="1:9" x14ac:dyDescent="0.25">
      <c r="A1112" s="1">
        <v>43570</v>
      </c>
      <c r="B1112" s="2">
        <v>-6.2942619032058111E-4</v>
      </c>
      <c r="C1112" s="2">
        <f t="shared" si="119"/>
        <v>-1.2141951351278563E-3</v>
      </c>
      <c r="D1112" s="3">
        <f t="shared" si="120"/>
        <v>1.4742698261681532E-6</v>
      </c>
      <c r="E1112" s="3">
        <f t="shared" si="124"/>
        <v>3.6295919837301126E-5</v>
      </c>
      <c r="F1112" s="3">
        <f t="shared" si="125"/>
        <v>1.7344495688312511E-5</v>
      </c>
      <c r="G1112" s="10">
        <f t="shared" si="121"/>
        <v>4.4964241182732545</v>
      </c>
      <c r="H1112" s="2">
        <f t="shared" si="122"/>
        <v>1.2141951351278563E-3</v>
      </c>
      <c r="I1112" s="2">
        <f t="shared" si="123"/>
        <v>4.1646723386495263E-3</v>
      </c>
    </row>
    <row r="1113" spans="1:9" x14ac:dyDescent="0.25">
      <c r="A1113" s="1">
        <v>43571</v>
      </c>
      <c r="B1113" s="2">
        <v>5.0936473956997297E-4</v>
      </c>
      <c r="C1113" s="2">
        <f t="shared" si="119"/>
        <v>-7.5404205237302141E-5</v>
      </c>
      <c r="D1113" s="3">
        <f t="shared" si="120"/>
        <v>5.6857941674691837E-9</v>
      </c>
      <c r="E1113" s="3">
        <f t="shared" si="124"/>
        <v>1.4742698261681532E-6</v>
      </c>
      <c r="F1113" s="3">
        <f t="shared" si="125"/>
        <v>1.512568346917959E-5</v>
      </c>
      <c r="G1113" s="10">
        <f t="shared" si="121"/>
        <v>4.837022777421792</v>
      </c>
      <c r="H1113" s="2">
        <f t="shared" si="122"/>
        <v>7.5404205237302141E-5</v>
      </c>
      <c r="I1113" s="2">
        <f t="shared" si="123"/>
        <v>3.8891751656591131E-3</v>
      </c>
    </row>
    <row r="1114" spans="1:9" x14ac:dyDescent="0.25">
      <c r="A1114" s="1">
        <v>43572</v>
      </c>
      <c r="B1114" s="2">
        <v>-2.2737748790875312E-3</v>
      </c>
      <c r="C1114" s="2">
        <f t="shared" si="119"/>
        <v>-2.8585438238948064E-3</v>
      </c>
      <c r="D1114" s="3">
        <f t="shared" si="120"/>
        <v>8.1712727931271412E-6</v>
      </c>
      <c r="E1114" s="3">
        <f t="shared" si="124"/>
        <v>5.6857941674691837E-9</v>
      </c>
      <c r="F1114" s="3">
        <f t="shared" si="125"/>
        <v>1.3253907325434267E-5</v>
      </c>
      <c r="G1114" s="10">
        <f t="shared" si="121"/>
        <v>4.137275278537949</v>
      </c>
      <c r="H1114" s="2">
        <f t="shared" si="122"/>
        <v>2.8585438238948064E-3</v>
      </c>
      <c r="I1114" s="2">
        <f t="shared" si="123"/>
        <v>3.6405916175031592E-3</v>
      </c>
    </row>
    <row r="1115" spans="1:9" x14ac:dyDescent="0.25">
      <c r="A1115" s="1">
        <v>43573</v>
      </c>
      <c r="B1115" s="2">
        <v>1.5790653174507785E-3</v>
      </c>
      <c r="C1115" s="2">
        <f t="shared" si="119"/>
        <v>9.9429637264350328E-4</v>
      </c>
      <c r="D1115" s="3">
        <f t="shared" si="120"/>
        <v>9.8862527665202833E-7</v>
      </c>
      <c r="E1115" s="3">
        <f t="shared" si="124"/>
        <v>8.1712727931271412E-6</v>
      </c>
      <c r="F1115" s="3">
        <f t="shared" si="125"/>
        <v>1.2698627646676942E-5</v>
      </c>
      <c r="G1115" s="10">
        <f t="shared" si="121"/>
        <v>4.664839768228779</v>
      </c>
      <c r="H1115" s="2">
        <f t="shared" si="122"/>
        <v>9.9429637264350328E-4</v>
      </c>
      <c r="I1115" s="2">
        <f t="shared" si="123"/>
        <v>3.5635133852248884E-3</v>
      </c>
    </row>
    <row r="1116" spans="1:9" x14ac:dyDescent="0.25">
      <c r="A1116" s="1">
        <v>43577</v>
      </c>
      <c r="B1116" s="2">
        <v>1.0120377414346571E-3</v>
      </c>
      <c r="C1116" s="2">
        <f t="shared" si="119"/>
        <v>4.2726879662738197E-4</v>
      </c>
      <c r="D1116" s="3">
        <f t="shared" si="120"/>
        <v>1.825586245714111E-7</v>
      </c>
      <c r="E1116" s="3">
        <f t="shared" si="124"/>
        <v>9.8862527665202833E-7</v>
      </c>
      <c r="F1116" s="3">
        <f t="shared" si="125"/>
        <v>1.1488326551811973E-5</v>
      </c>
      <c r="G1116" s="10">
        <f t="shared" si="121"/>
        <v>4.8678836891515287</v>
      </c>
      <c r="H1116" s="2">
        <f t="shared" si="122"/>
        <v>4.2726879662738197E-4</v>
      </c>
      <c r="I1116" s="2">
        <f t="shared" si="123"/>
        <v>3.3894433985260726E-3</v>
      </c>
    </row>
    <row r="1117" spans="1:9" x14ac:dyDescent="0.25">
      <c r="A1117" s="1">
        <v>43578</v>
      </c>
      <c r="B1117" s="2">
        <v>8.8412191322468914E-3</v>
      </c>
      <c r="C1117" s="2">
        <f t="shared" si="119"/>
        <v>8.2564501874396162E-3</v>
      </c>
      <c r="D1117" s="3">
        <f t="shared" si="120"/>
        <v>6.8168969697671676E-5</v>
      </c>
      <c r="E1117" s="3">
        <f t="shared" si="124"/>
        <v>1.825586245714111E-7</v>
      </c>
      <c r="F1117" s="3">
        <f t="shared" si="125"/>
        <v>1.0466780424649143E-5</v>
      </c>
      <c r="G1117" s="10">
        <f t="shared" si="121"/>
        <v>2.4884687920742095</v>
      </c>
      <c r="H1117" s="2">
        <f t="shared" si="122"/>
        <v>8.2564501874396162E-3</v>
      </c>
      <c r="I1117" s="2">
        <f t="shared" si="123"/>
        <v>3.2352403967323886E-3</v>
      </c>
    </row>
    <row r="1118" spans="1:9" x14ac:dyDescent="0.25">
      <c r="A1118" s="1">
        <v>43579</v>
      </c>
      <c r="B1118" s="2">
        <v>-2.1917864252406494E-3</v>
      </c>
      <c r="C1118" s="2">
        <f t="shared" si="119"/>
        <v>-2.7765553700479246E-3</v>
      </c>
      <c r="D1118" s="3">
        <f t="shared" si="120"/>
        <v>7.709259722941967E-6</v>
      </c>
      <c r="E1118" s="3">
        <f t="shared" si="124"/>
        <v>6.8168969697671676E-5</v>
      </c>
      <c r="F1118" s="3">
        <f t="shared" si="125"/>
        <v>1.7079380731467129E-5</v>
      </c>
      <c r="G1118" s="10">
        <f t="shared" si="121"/>
        <v>4.1238252933009658</v>
      </c>
      <c r="H1118" s="2">
        <f t="shared" si="122"/>
        <v>2.7765553700479246E-3</v>
      </c>
      <c r="I1118" s="2">
        <f t="shared" si="123"/>
        <v>4.13272074201332E-3</v>
      </c>
    </row>
    <row r="1119" spans="1:9" x14ac:dyDescent="0.25">
      <c r="A1119" s="1">
        <v>43580</v>
      </c>
      <c r="B1119" s="2">
        <v>-3.6894696387390624E-4</v>
      </c>
      <c r="C1119" s="2">
        <f t="shared" si="119"/>
        <v>-9.5371590868118135E-4</v>
      </c>
      <c r="D1119" s="3">
        <f t="shared" si="120"/>
        <v>9.0957403447157149E-7</v>
      </c>
      <c r="E1119" s="3">
        <f t="shared" si="124"/>
        <v>7.709259722941967E-6</v>
      </c>
      <c r="F1119" s="3">
        <f t="shared" si="125"/>
        <v>1.5599855292894723E-5</v>
      </c>
      <c r="G1119" s="10">
        <f t="shared" si="121"/>
        <v>4.5995097479896954</v>
      </c>
      <c r="H1119" s="2">
        <f t="shared" si="122"/>
        <v>9.5371590868118135E-4</v>
      </c>
      <c r="I1119" s="2">
        <f t="shared" si="123"/>
        <v>3.9496652127610412E-3</v>
      </c>
    </row>
    <row r="1120" spans="1:9" x14ac:dyDescent="0.25">
      <c r="A1120" s="1">
        <v>43581</v>
      </c>
      <c r="B1120" s="2">
        <v>4.6853053650335319E-3</v>
      </c>
      <c r="C1120" s="2">
        <f t="shared" si="119"/>
        <v>4.1005364202262567E-3</v>
      </c>
      <c r="D1120" s="3">
        <f t="shared" si="120"/>
        <v>1.6814398933601965E-5</v>
      </c>
      <c r="E1120" s="3">
        <f t="shared" si="124"/>
        <v>9.0957403447157149E-7</v>
      </c>
      <c r="F1120" s="3">
        <f t="shared" si="125"/>
        <v>1.3718145900812881E-5</v>
      </c>
      <c r="G1120" s="10">
        <f t="shared" si="121"/>
        <v>3.7981327750775198</v>
      </c>
      <c r="H1120" s="2">
        <f t="shared" si="122"/>
        <v>4.1005364202262567E-3</v>
      </c>
      <c r="I1120" s="2">
        <f t="shared" si="123"/>
        <v>3.7038015471691894E-3</v>
      </c>
    </row>
    <row r="1121" spans="1:9" x14ac:dyDescent="0.25">
      <c r="A1121" s="1">
        <v>43584</v>
      </c>
      <c r="B1121" s="2">
        <v>1.0714723049920494E-3</v>
      </c>
      <c r="C1121" s="2">
        <f t="shared" si="119"/>
        <v>4.8670336018477426E-4</v>
      </c>
      <c r="D1121" s="3">
        <f t="shared" si="120"/>
        <v>2.3688016081515011E-7</v>
      </c>
      <c r="E1121" s="3">
        <f t="shared" si="124"/>
        <v>1.6814398933601965E-5</v>
      </c>
      <c r="F1121" s="3">
        <f t="shared" si="125"/>
        <v>1.3997669234854987E-5</v>
      </c>
      <c r="G1121" s="10">
        <f t="shared" si="121"/>
        <v>4.7650749085041273</v>
      </c>
      <c r="H1121" s="2">
        <f t="shared" si="122"/>
        <v>4.8670336018477426E-4</v>
      </c>
      <c r="I1121" s="2">
        <f t="shared" si="123"/>
        <v>3.7413459122159483E-3</v>
      </c>
    </row>
    <row r="1122" spans="1:9" x14ac:dyDescent="0.25">
      <c r="A1122" s="1">
        <v>43585</v>
      </c>
      <c r="B1122" s="2">
        <v>9.5140042745045506E-4</v>
      </c>
      <c r="C1122" s="2">
        <f t="shared" si="119"/>
        <v>3.6663148264317995E-4</v>
      </c>
      <c r="D1122" s="3">
        <f t="shared" si="120"/>
        <v>1.3441864406513637E-7</v>
      </c>
      <c r="E1122" s="3">
        <f t="shared" si="124"/>
        <v>2.3688016081515011E-7</v>
      </c>
      <c r="F1122" s="3">
        <f t="shared" si="125"/>
        <v>1.2408761810992287E-5</v>
      </c>
      <c r="G1122" s="10">
        <f t="shared" si="121"/>
        <v>4.8513271080608424</v>
      </c>
      <c r="H1122" s="2">
        <f t="shared" si="122"/>
        <v>3.6663148264317995E-4</v>
      </c>
      <c r="I1122" s="2">
        <f t="shared" si="123"/>
        <v>3.5226072462016382E-3</v>
      </c>
    </row>
    <row r="1123" spans="1:9" x14ac:dyDescent="0.25">
      <c r="A1123" s="1">
        <v>43586</v>
      </c>
      <c r="B1123" s="2">
        <v>-7.502130129708795E-3</v>
      </c>
      <c r="C1123" s="2">
        <f t="shared" si="119"/>
        <v>-8.0868990745160702E-3</v>
      </c>
      <c r="D1123" s="3">
        <f t="shared" si="120"/>
        <v>6.5397936641408867E-5</v>
      </c>
      <c r="E1123" s="3">
        <f t="shared" si="124"/>
        <v>1.3441864406513637E-7</v>
      </c>
      <c r="F1123" s="3">
        <f t="shared" si="125"/>
        <v>1.1171696313601937E-5</v>
      </c>
      <c r="G1123" s="10">
        <f t="shared" si="121"/>
        <v>2.5884339934925027</v>
      </c>
      <c r="H1123" s="2">
        <f t="shared" si="122"/>
        <v>8.0868990745160702E-3</v>
      </c>
      <c r="I1123" s="2">
        <f t="shared" si="123"/>
        <v>3.3424087592037479E-3</v>
      </c>
    </row>
    <row r="1124" spans="1:9" x14ac:dyDescent="0.25">
      <c r="A1124" s="1">
        <v>43587</v>
      </c>
      <c r="B1124" s="2">
        <v>-2.1239991380873624E-3</v>
      </c>
      <c r="C1124" s="2">
        <f t="shared" si="119"/>
        <v>-2.7087680828946376E-3</v>
      </c>
      <c r="D1124" s="3">
        <f t="shared" si="120"/>
        <v>7.3374245269086907E-6</v>
      </c>
      <c r="E1124" s="3">
        <f t="shared" si="124"/>
        <v>6.5397936641408867E-5</v>
      </c>
      <c r="F1124" s="3">
        <f t="shared" si="125"/>
        <v>1.7321609136142916E-5</v>
      </c>
      <c r="G1124" s="10">
        <f t="shared" si="121"/>
        <v>4.137785495814768</v>
      </c>
      <c r="H1124" s="2">
        <f t="shared" si="122"/>
        <v>2.7087680828946376E-3</v>
      </c>
      <c r="I1124" s="2">
        <f t="shared" si="123"/>
        <v>4.161923730216943E-3</v>
      </c>
    </row>
    <row r="1125" spans="1:9" x14ac:dyDescent="0.25">
      <c r="A1125" s="1">
        <v>43588</v>
      </c>
      <c r="B1125" s="2">
        <v>9.6383229592256203E-3</v>
      </c>
      <c r="C1125" s="2">
        <f t="shared" si="119"/>
        <v>9.0535540144183451E-3</v>
      </c>
      <c r="D1125" s="3">
        <f t="shared" si="120"/>
        <v>8.1966840291990538E-5</v>
      </c>
      <c r="E1125" s="3">
        <f t="shared" si="124"/>
        <v>7.3374245269086907E-6</v>
      </c>
      <c r="F1125" s="3">
        <f t="shared" si="125"/>
        <v>1.5746268442752566E-5</v>
      </c>
      <c r="G1125" s="10">
        <f t="shared" si="121"/>
        <v>2.5547549172074056</v>
      </c>
      <c r="H1125" s="2">
        <f t="shared" si="122"/>
        <v>9.0535540144183451E-3</v>
      </c>
      <c r="I1125" s="2">
        <f t="shared" si="123"/>
        <v>3.9681568067243215E-3</v>
      </c>
    </row>
    <row r="1126" spans="1:9" x14ac:dyDescent="0.25">
      <c r="A1126" s="1">
        <v>43591</v>
      </c>
      <c r="B1126" s="2">
        <v>-4.471014787957861E-3</v>
      </c>
      <c r="C1126" s="2">
        <f t="shared" si="119"/>
        <v>-5.0557837327651362E-3</v>
      </c>
      <c r="D1126" s="3">
        <f t="shared" si="120"/>
        <v>2.5560949152492573E-5</v>
      </c>
      <c r="E1126" s="3">
        <f t="shared" si="124"/>
        <v>8.1966840291990538E-5</v>
      </c>
      <c r="F1126" s="3">
        <f t="shared" si="125"/>
        <v>2.2654726665470001E-5</v>
      </c>
      <c r="G1126" s="10">
        <f t="shared" si="121"/>
        <v>3.5922170480153777</v>
      </c>
      <c r="H1126" s="2">
        <f t="shared" si="122"/>
        <v>5.0557837327651362E-3</v>
      </c>
      <c r="I1126" s="2">
        <f t="shared" si="123"/>
        <v>4.7596981695765123E-3</v>
      </c>
    </row>
    <row r="1127" spans="1:9" x14ac:dyDescent="0.25">
      <c r="A1127" s="1">
        <v>43592</v>
      </c>
      <c r="B1127" s="2">
        <v>-1.6511677868827124E-2</v>
      </c>
      <c r="C1127" s="2">
        <f t="shared" si="119"/>
        <v>-1.7096446813634397E-2</v>
      </c>
      <c r="D1127" s="3">
        <f t="shared" si="120"/>
        <v>2.9228849365142972E-4</v>
      </c>
      <c r="E1127" s="3">
        <f t="shared" si="124"/>
        <v>2.5560949152492573E-5</v>
      </c>
      <c r="F1127" s="3">
        <f t="shared" si="125"/>
        <v>2.1844753451985606E-5</v>
      </c>
      <c r="G1127" s="10">
        <f t="shared" si="121"/>
        <v>1.0147238588179799</v>
      </c>
      <c r="H1127" s="2">
        <f t="shared" si="122"/>
        <v>1.7096446813634397E-2</v>
      </c>
      <c r="I1127" s="2">
        <f t="shared" si="123"/>
        <v>4.6738371229628449E-3</v>
      </c>
    </row>
    <row r="1128" spans="1:9" x14ac:dyDescent="0.25">
      <c r="A1128" s="1">
        <v>43593</v>
      </c>
      <c r="B1128" s="2">
        <v>-1.6053813214057522E-3</v>
      </c>
      <c r="C1128" s="2">
        <f t="shared" si="119"/>
        <v>-2.1901502662130274E-3</v>
      </c>
      <c r="D1128" s="3">
        <f t="shared" si="120"/>
        <v>4.796758188592995E-6</v>
      </c>
      <c r="E1128" s="3">
        <f t="shared" si="124"/>
        <v>2.9228849365142972E-4</v>
      </c>
      <c r="F1128" s="3">
        <f t="shared" si="125"/>
        <v>5.0254871151682065E-5</v>
      </c>
      <c r="G1128" s="10">
        <f t="shared" si="121"/>
        <v>3.9471067545330984</v>
      </c>
      <c r="H1128" s="2">
        <f t="shared" si="122"/>
        <v>2.1901502662130274E-3</v>
      </c>
      <c r="I1128" s="2">
        <f t="shared" si="123"/>
        <v>7.0890670156009998E-3</v>
      </c>
    </row>
    <row r="1129" spans="1:9" x14ac:dyDescent="0.25">
      <c r="A1129" s="1">
        <v>43594</v>
      </c>
      <c r="B1129" s="2">
        <v>-3.0214418181440106E-3</v>
      </c>
      <c r="C1129" s="2">
        <f t="shared" si="119"/>
        <v>-3.6062107629512858E-3</v>
      </c>
      <c r="D1129" s="3">
        <f t="shared" si="120"/>
        <v>1.3004756066825695E-5</v>
      </c>
      <c r="E1129" s="3">
        <f t="shared" si="124"/>
        <v>4.796758188592995E-6</v>
      </c>
      <c r="F1129" s="3">
        <f t="shared" si="125"/>
        <v>4.0879158793164808E-5</v>
      </c>
      <c r="G1129" s="10">
        <f t="shared" si="121"/>
        <v>3.7952706079875451</v>
      </c>
      <c r="H1129" s="2">
        <f t="shared" si="122"/>
        <v>3.6062107629512858E-3</v>
      </c>
      <c r="I1129" s="2">
        <f t="shared" si="123"/>
        <v>6.3936811613627409E-3</v>
      </c>
    </row>
    <row r="1130" spans="1:9" x14ac:dyDescent="0.25">
      <c r="A1130" s="1">
        <v>43595</v>
      </c>
      <c r="B1130" s="2">
        <v>3.7203210344445292E-3</v>
      </c>
      <c r="C1130" s="2">
        <f t="shared" si="119"/>
        <v>3.135552089637254E-3</v>
      </c>
      <c r="D1130" s="3">
        <f t="shared" si="120"/>
        <v>9.8316869068285498E-6</v>
      </c>
      <c r="E1130" s="3">
        <f t="shared" si="124"/>
        <v>1.3004756066825695E-5</v>
      </c>
      <c r="F1130" s="3">
        <f t="shared" si="125"/>
        <v>3.4538879336805126E-5</v>
      </c>
      <c r="G1130" s="10">
        <f t="shared" si="121"/>
        <v>3.9100339897539267</v>
      </c>
      <c r="H1130" s="2">
        <f t="shared" si="122"/>
        <v>3.135552089637254E-3</v>
      </c>
      <c r="I1130" s="2">
        <f t="shared" si="123"/>
        <v>5.876978759261014E-3</v>
      </c>
    </row>
    <row r="1131" spans="1:9" x14ac:dyDescent="0.25">
      <c r="A1131" s="1">
        <v>43598</v>
      </c>
      <c r="B1131" s="2">
        <v>-2.4130630943291487E-2</v>
      </c>
      <c r="C1131" s="2">
        <f t="shared" si="119"/>
        <v>-2.471539988809876E-2</v>
      </c>
      <c r="D1131" s="3">
        <f t="shared" si="120"/>
        <v>6.108509916286322E-4</v>
      </c>
      <c r="E1131" s="3">
        <f t="shared" si="124"/>
        <v>9.8316869068285498E-6</v>
      </c>
      <c r="F1131" s="3">
        <f t="shared" si="125"/>
        <v>2.9301665722338146E-5</v>
      </c>
      <c r="G1131" s="10">
        <f t="shared" si="121"/>
        <v>-4.0062477115062008E-2</v>
      </c>
      <c r="H1131" s="2">
        <f t="shared" si="122"/>
        <v>2.471539988809876E-2</v>
      </c>
      <c r="I1131" s="2">
        <f t="shared" si="123"/>
        <v>5.4131013035355387E-3</v>
      </c>
    </row>
    <row r="1132" spans="1:9" x14ac:dyDescent="0.25">
      <c r="A1132" s="1">
        <v>43599</v>
      </c>
      <c r="B1132" s="2">
        <v>8.016017810211773E-3</v>
      </c>
      <c r="C1132" s="2">
        <f t="shared" si="119"/>
        <v>7.4312488654044977E-3</v>
      </c>
      <c r="D1132" s="3">
        <f t="shared" si="120"/>
        <v>5.5223459699575636E-5</v>
      </c>
      <c r="E1132" s="3">
        <f t="shared" si="124"/>
        <v>6.108509916286322E-4</v>
      </c>
      <c r="F1132" s="3">
        <f t="shared" si="125"/>
        <v>9.068582984479671E-5</v>
      </c>
      <c r="G1132" s="10">
        <f t="shared" si="121"/>
        <v>3.1805527705394652</v>
      </c>
      <c r="H1132" s="2">
        <f t="shared" si="122"/>
        <v>7.4312488654044977E-3</v>
      </c>
      <c r="I1132" s="2">
        <f t="shared" si="123"/>
        <v>9.5229107863508151E-3</v>
      </c>
    </row>
    <row r="1133" spans="1:9" x14ac:dyDescent="0.25">
      <c r="A1133" s="1">
        <v>43600</v>
      </c>
      <c r="B1133" s="2">
        <v>5.8389576666748599E-3</v>
      </c>
      <c r="C1133" s="2">
        <f t="shared" si="119"/>
        <v>5.2541887218675847E-3</v>
      </c>
      <c r="D1133" s="3">
        <f t="shared" si="120"/>
        <v>2.7606499125000523E-5</v>
      </c>
      <c r="E1133" s="3">
        <f t="shared" si="124"/>
        <v>5.5223459699575636E-5</v>
      </c>
      <c r="F1133" s="3">
        <f t="shared" si="125"/>
        <v>7.756269793082579E-5</v>
      </c>
      <c r="G1133" s="10">
        <f t="shared" si="121"/>
        <v>3.442470333534779</v>
      </c>
      <c r="H1133" s="2">
        <f t="shared" si="122"/>
        <v>5.2541887218675847E-3</v>
      </c>
      <c r="I1133" s="2">
        <f t="shared" si="123"/>
        <v>8.8069687140823767E-3</v>
      </c>
    </row>
    <row r="1134" spans="1:9" x14ac:dyDescent="0.25">
      <c r="A1134" s="1">
        <v>43601</v>
      </c>
      <c r="B1134" s="2">
        <v>8.895249319527565E-3</v>
      </c>
      <c r="C1134" s="2">
        <f t="shared" si="119"/>
        <v>8.3104803747202898E-3</v>
      </c>
      <c r="D1134" s="3">
        <f t="shared" si="120"/>
        <v>6.9064084058611093E-5</v>
      </c>
      <c r="E1134" s="3">
        <f t="shared" si="124"/>
        <v>2.7606499125000523E-5</v>
      </c>
      <c r="F1134" s="3">
        <f t="shared" si="125"/>
        <v>6.443133727528117E-5</v>
      </c>
      <c r="G1134" s="10">
        <f t="shared" si="121"/>
        <v>3.096481001976481</v>
      </c>
      <c r="H1134" s="2">
        <f t="shared" si="122"/>
        <v>8.3104803747202898E-3</v>
      </c>
      <c r="I1134" s="2">
        <f t="shared" si="123"/>
        <v>8.026913309316425E-3</v>
      </c>
    </row>
    <row r="1135" spans="1:9" x14ac:dyDescent="0.25">
      <c r="A1135" s="1">
        <v>43602</v>
      </c>
      <c r="B1135" s="2">
        <v>-5.8373199087723426E-3</v>
      </c>
      <c r="C1135" s="2">
        <f t="shared" si="119"/>
        <v>-6.4220888535796179E-3</v>
      </c>
      <c r="D1135" s="3">
        <f t="shared" si="120"/>
        <v>4.1243225243271569E-5</v>
      </c>
      <c r="E1135" s="3">
        <f t="shared" si="124"/>
        <v>6.9064084058611093E-5</v>
      </c>
      <c r="F1135" s="3">
        <f t="shared" si="125"/>
        <v>5.8812846400866419E-5</v>
      </c>
      <c r="G1135" s="10">
        <f t="shared" si="121"/>
        <v>3.3400139574586647</v>
      </c>
      <c r="H1135" s="2">
        <f t="shared" si="122"/>
        <v>6.4220888535796179E-3</v>
      </c>
      <c r="I1135" s="2">
        <f t="shared" si="123"/>
        <v>7.6689534097467574E-3</v>
      </c>
    </row>
    <row r="1136" spans="1:9" x14ac:dyDescent="0.25">
      <c r="A1136" s="1">
        <v>43605</v>
      </c>
      <c r="B1136" s="2">
        <v>-6.749360908960611E-3</v>
      </c>
      <c r="C1136" s="2">
        <f t="shared" si="119"/>
        <v>-7.3341298537678862E-3</v>
      </c>
      <c r="D1136" s="3">
        <f t="shared" si="120"/>
        <v>5.3789460711929357E-5</v>
      </c>
      <c r="E1136" s="3">
        <f t="shared" si="124"/>
        <v>4.1243225243271569E-5</v>
      </c>
      <c r="F1136" s="3">
        <f t="shared" si="125"/>
        <v>5.1449450364729811E-5</v>
      </c>
      <c r="G1136" s="10">
        <f t="shared" si="121"/>
        <v>3.2218201958480543</v>
      </c>
      <c r="H1136" s="2">
        <f t="shared" si="122"/>
        <v>7.3341298537678862E-3</v>
      </c>
      <c r="I1136" s="2">
        <f t="shared" si="123"/>
        <v>7.1728272225622313E-3</v>
      </c>
    </row>
    <row r="1137" spans="1:9" x14ac:dyDescent="0.25">
      <c r="A1137" s="1">
        <v>43606</v>
      </c>
      <c r="B1137" s="2">
        <v>8.4957908338409993E-3</v>
      </c>
      <c r="C1137" s="2">
        <f t="shared" si="119"/>
        <v>7.9110218890337241E-3</v>
      </c>
      <c r="D1137" s="3">
        <f t="shared" si="120"/>
        <v>6.2584267328770715E-5</v>
      </c>
      <c r="E1137" s="3">
        <f t="shared" si="124"/>
        <v>5.3789460711929357E-5</v>
      </c>
      <c r="F1137" s="3">
        <f t="shared" si="125"/>
        <v>4.7134007060216215E-5</v>
      </c>
      <c r="G1137" s="10">
        <f t="shared" si="121"/>
        <v>3.1358111355652043</v>
      </c>
      <c r="H1137" s="2">
        <f t="shared" si="122"/>
        <v>7.9110218890337241E-3</v>
      </c>
      <c r="I1137" s="2">
        <f t="shared" si="123"/>
        <v>6.8654211131012359E-3</v>
      </c>
    </row>
    <row r="1138" spans="1:9" x14ac:dyDescent="0.25">
      <c r="A1138" s="1">
        <v>43607</v>
      </c>
      <c r="B1138" s="2">
        <v>-2.8243656523622152E-3</v>
      </c>
      <c r="C1138" s="2">
        <f t="shared" si="119"/>
        <v>-3.4091345971694904E-3</v>
      </c>
      <c r="D1138" s="3">
        <f t="shared" si="120"/>
        <v>1.1622198701617983E-5</v>
      </c>
      <c r="E1138" s="3">
        <f t="shared" si="124"/>
        <v>6.2584267328770715E-5</v>
      </c>
      <c r="F1138" s="3">
        <f t="shared" si="125"/>
        <v>4.4761825496676563E-5</v>
      </c>
      <c r="G1138" s="10">
        <f t="shared" si="121"/>
        <v>3.8043762204353864</v>
      </c>
      <c r="H1138" s="2">
        <f t="shared" si="122"/>
        <v>3.4091345971694904E-3</v>
      </c>
      <c r="I1138" s="2">
        <f t="shared" si="123"/>
        <v>6.6904279008652779E-3</v>
      </c>
    </row>
    <row r="1139" spans="1:9" x14ac:dyDescent="0.25">
      <c r="A1139" s="1">
        <v>43608</v>
      </c>
      <c r="B1139" s="2">
        <v>-1.1914139769699683E-2</v>
      </c>
      <c r="C1139" s="2">
        <f t="shared" si="119"/>
        <v>-1.2498908714506958E-2</v>
      </c>
      <c r="D1139" s="3">
        <f t="shared" si="120"/>
        <v>1.5622271905357799E-4</v>
      </c>
      <c r="E1139" s="3">
        <f t="shared" si="124"/>
        <v>1.1622198701617983E-5</v>
      </c>
      <c r="F1139" s="3">
        <f t="shared" si="125"/>
        <v>3.7384026823459699E-5</v>
      </c>
      <c r="G1139" s="10">
        <f t="shared" si="121"/>
        <v>2.3597596369039007</v>
      </c>
      <c r="H1139" s="2">
        <f t="shared" si="122"/>
        <v>1.2498908714506958E-2</v>
      </c>
      <c r="I1139" s="2">
        <f t="shared" si="123"/>
        <v>6.1142478542711778E-3</v>
      </c>
    </row>
    <row r="1140" spans="1:9" x14ac:dyDescent="0.25">
      <c r="A1140" s="1">
        <v>43609</v>
      </c>
      <c r="B1140" s="2">
        <v>1.353534780883292E-3</v>
      </c>
      <c r="C1140" s="2">
        <f t="shared" si="119"/>
        <v>7.6876583607601693E-4</v>
      </c>
      <c r="D1140" s="3">
        <f t="shared" si="120"/>
        <v>5.910009107176573E-7</v>
      </c>
      <c r="E1140" s="3">
        <f t="shared" si="124"/>
        <v>1.5622271905357799E-4</v>
      </c>
      <c r="F1140" s="3">
        <f t="shared" si="125"/>
        <v>4.7432448749020571E-5</v>
      </c>
      <c r="G1140" s="10">
        <f t="shared" si="121"/>
        <v>4.1733311435879017</v>
      </c>
      <c r="H1140" s="2">
        <f t="shared" si="122"/>
        <v>7.6876583607601693E-4</v>
      </c>
      <c r="I1140" s="2">
        <f t="shared" si="123"/>
        <v>6.887121949626024E-3</v>
      </c>
    </row>
    <row r="1141" spans="1:9" x14ac:dyDescent="0.25">
      <c r="A1141" s="1">
        <v>43613</v>
      </c>
      <c r="B1141" s="2">
        <v>-8.3756183520520278E-3</v>
      </c>
      <c r="C1141" s="2">
        <f t="shared" si="119"/>
        <v>-8.960387296859303E-3</v>
      </c>
      <c r="D1141" s="3">
        <f t="shared" si="120"/>
        <v>8.0288540509717565E-5</v>
      </c>
      <c r="E1141" s="3">
        <f t="shared" si="124"/>
        <v>5.910009107176573E-7</v>
      </c>
      <c r="F1141" s="3">
        <f t="shared" si="125"/>
        <v>3.8243711561174145E-5</v>
      </c>
      <c r="G1141" s="10">
        <f t="shared" si="121"/>
        <v>2.9436906617219756</v>
      </c>
      <c r="H1141" s="2">
        <f t="shared" si="122"/>
        <v>8.960387296859303E-3</v>
      </c>
      <c r="I1141" s="2">
        <f t="shared" si="123"/>
        <v>6.1841500273824325E-3</v>
      </c>
    </row>
    <row r="1142" spans="1:9" x14ac:dyDescent="0.25">
      <c r="A1142" s="1">
        <v>43614</v>
      </c>
      <c r="B1142" s="2">
        <v>-6.9119572935958384E-3</v>
      </c>
      <c r="C1142" s="2">
        <f t="shared" si="119"/>
        <v>-7.4967262384031137E-3</v>
      </c>
      <c r="D1142" s="3">
        <f t="shared" si="120"/>
        <v>5.6200904293561701E-5</v>
      </c>
      <c r="E1142" s="3">
        <f t="shared" si="124"/>
        <v>8.0288540509717565E-5</v>
      </c>
      <c r="F1142" s="3">
        <f t="shared" si="125"/>
        <v>3.9829798503062561E-5</v>
      </c>
      <c r="G1142" s="10">
        <f t="shared" si="121"/>
        <v>3.1844340318252016</v>
      </c>
      <c r="H1142" s="2">
        <f t="shared" si="122"/>
        <v>7.4967262384031137E-3</v>
      </c>
      <c r="I1142" s="2">
        <f t="shared" si="123"/>
        <v>6.311085366485115E-3</v>
      </c>
    </row>
    <row r="1143" spans="1:9" x14ac:dyDescent="0.25">
      <c r="A1143" s="1">
        <v>43615</v>
      </c>
      <c r="B1143" s="2">
        <v>2.0984398243635294E-3</v>
      </c>
      <c r="C1143" s="2">
        <f t="shared" si="119"/>
        <v>1.5136708795562542E-3</v>
      </c>
      <c r="D1143" s="3">
        <f t="shared" si="120"/>
        <v>2.2911995316166043E-6</v>
      </c>
      <c r="E1143" s="3">
        <f t="shared" si="124"/>
        <v>5.6200904293561701E-5</v>
      </c>
      <c r="F1143" s="3">
        <f t="shared" si="125"/>
        <v>3.8431436625954744E-5</v>
      </c>
      <c r="G1143" s="10">
        <f t="shared" si="121"/>
        <v>4.1460025421417335</v>
      </c>
      <c r="H1143" s="2">
        <f t="shared" si="122"/>
        <v>1.5136708795562542E-3</v>
      </c>
      <c r="I1143" s="2">
        <f t="shared" si="123"/>
        <v>6.1993093668532744E-3</v>
      </c>
    </row>
    <row r="1144" spans="1:9" x14ac:dyDescent="0.25">
      <c r="A1144" s="1">
        <v>43616</v>
      </c>
      <c r="B1144" s="2">
        <v>-1.3195355808466647E-2</v>
      </c>
      <c r="C1144" s="2">
        <f t="shared" si="119"/>
        <v>-1.3780124753273922E-2</v>
      </c>
      <c r="D1144" s="3">
        <f t="shared" si="120"/>
        <v>1.8989183821579268E-4</v>
      </c>
      <c r="E1144" s="3">
        <f t="shared" si="124"/>
        <v>2.2911995316166043E-6</v>
      </c>
      <c r="F1144" s="3">
        <f t="shared" si="125"/>
        <v>3.14841130449533E-5</v>
      </c>
      <c r="G1144" s="10">
        <f t="shared" si="121"/>
        <v>2.0339850055190092</v>
      </c>
      <c r="H1144" s="2">
        <f t="shared" si="122"/>
        <v>1.3780124753273922E-2</v>
      </c>
      <c r="I1144" s="2">
        <f t="shared" si="123"/>
        <v>5.6110705792168838E-3</v>
      </c>
    </row>
    <row r="1145" spans="1:9" x14ac:dyDescent="0.25">
      <c r="A1145" s="1">
        <v>43619</v>
      </c>
      <c r="B1145" s="2">
        <v>-2.7652013400870645E-3</v>
      </c>
      <c r="C1145" s="2">
        <f t="shared" si="119"/>
        <v>-3.3499702848943397E-3</v>
      </c>
      <c r="D1145" s="3">
        <f t="shared" si="120"/>
        <v>1.1222300909675063E-5</v>
      </c>
      <c r="E1145" s="3">
        <f t="shared" si="124"/>
        <v>1.8989183821579268E-4</v>
      </c>
      <c r="F1145" s="3">
        <f t="shared" si="125"/>
        <v>4.6545511131394367E-5</v>
      </c>
      <c r="G1145" s="10">
        <f t="shared" si="121"/>
        <v>3.8033695685666649</v>
      </c>
      <c r="H1145" s="2">
        <f t="shared" si="122"/>
        <v>3.3499702848943397E-3</v>
      </c>
      <c r="I1145" s="2">
        <f t="shared" si="123"/>
        <v>6.822427070434272E-3</v>
      </c>
    </row>
    <row r="1146" spans="1:9" x14ac:dyDescent="0.25">
      <c r="A1146" s="1">
        <v>43620</v>
      </c>
      <c r="B1146" s="2">
        <v>2.1432345278653342E-2</v>
      </c>
      <c r="C1146" s="2">
        <f t="shared" si="119"/>
        <v>2.0847576333846068E-2</v>
      </c>
      <c r="D1146" s="3">
        <f t="shared" si="120"/>
        <v>4.346214389955387E-4</v>
      </c>
      <c r="E1146" s="3">
        <f t="shared" si="124"/>
        <v>1.1222300909675063E-5</v>
      </c>
      <c r="F1146" s="3">
        <f t="shared" si="125"/>
        <v>3.8716687153229228E-5</v>
      </c>
      <c r="G1146" s="10">
        <f t="shared" si="121"/>
        <v>1.0359970053341121</v>
      </c>
      <c r="H1146" s="2">
        <f t="shared" si="122"/>
        <v>2.0847576333846068E-2</v>
      </c>
      <c r="I1146" s="2">
        <f t="shared" si="123"/>
        <v>6.2222734714274036E-3</v>
      </c>
    </row>
    <row r="1147" spans="1:9" x14ac:dyDescent="0.25">
      <c r="A1147" s="1">
        <v>43621</v>
      </c>
      <c r="B1147" s="2">
        <v>8.1618966421357353E-3</v>
      </c>
      <c r="C1147" s="2">
        <f t="shared" si="119"/>
        <v>7.5771276973284601E-3</v>
      </c>
      <c r="D1147" s="3">
        <f t="shared" si="120"/>
        <v>5.7412864141622095E-5</v>
      </c>
      <c r="E1147" s="3">
        <f t="shared" si="124"/>
        <v>4.346214389955387E-4</v>
      </c>
      <c r="F1147" s="3">
        <f t="shared" si="125"/>
        <v>7.8766186579748421E-5</v>
      </c>
      <c r="G1147" s="10">
        <f t="shared" si="121"/>
        <v>3.1776083744278072</v>
      </c>
      <c r="H1147" s="2">
        <f t="shared" si="122"/>
        <v>7.5771276973284601E-3</v>
      </c>
      <c r="I1147" s="2">
        <f t="shared" si="123"/>
        <v>8.8750316382392933E-3</v>
      </c>
    </row>
    <row r="1148" spans="1:9" x14ac:dyDescent="0.25">
      <c r="A1148" s="1">
        <v>43622</v>
      </c>
      <c r="B1148" s="2">
        <v>6.1355554376094634E-3</v>
      </c>
      <c r="C1148" s="2">
        <f t="shared" si="119"/>
        <v>5.5507864928021882E-3</v>
      </c>
      <c r="D1148" s="3">
        <f t="shared" si="120"/>
        <v>3.0811230688675214E-5</v>
      </c>
      <c r="E1148" s="3">
        <f t="shared" si="124"/>
        <v>5.7412864141622095E-5</v>
      </c>
      <c r="F1148" s="3">
        <f t="shared" si="125"/>
        <v>6.8604500527700622E-5</v>
      </c>
      <c r="G1148" s="10">
        <f t="shared" si="121"/>
        <v>3.4302694661954853</v>
      </c>
      <c r="H1148" s="2">
        <f t="shared" si="122"/>
        <v>5.5507864928021882E-3</v>
      </c>
      <c r="I1148" s="2">
        <f t="shared" si="123"/>
        <v>8.2827833804646027E-3</v>
      </c>
    </row>
    <row r="1149" spans="1:9" x14ac:dyDescent="0.25">
      <c r="A1149" s="1">
        <v>43623</v>
      </c>
      <c r="B1149" s="2">
        <v>1.0497663083042452E-2</v>
      </c>
      <c r="C1149" s="2">
        <f t="shared" si="119"/>
        <v>9.912894138235177E-3</v>
      </c>
      <c r="D1149" s="3">
        <f t="shared" si="120"/>
        <v>9.8265470195857329E-5</v>
      </c>
      <c r="E1149" s="3">
        <f t="shared" si="124"/>
        <v>3.0811230688675214E-5</v>
      </c>
      <c r="F1149" s="3">
        <f t="shared" si="125"/>
        <v>5.7868550503486718E-5</v>
      </c>
      <c r="G1149" s="10">
        <f t="shared" si="121"/>
        <v>2.882416799678579</v>
      </c>
      <c r="H1149" s="2">
        <f t="shared" si="122"/>
        <v>9.912894138235177E-3</v>
      </c>
      <c r="I1149" s="2">
        <f t="shared" si="123"/>
        <v>7.6071381283296493E-3</v>
      </c>
    </row>
    <row r="1150" spans="1:9" x14ac:dyDescent="0.25">
      <c r="A1150" s="1">
        <v>43626</v>
      </c>
      <c r="B1150" s="2">
        <v>4.6600819951694294E-3</v>
      </c>
      <c r="C1150" s="2">
        <f t="shared" si="119"/>
        <v>4.0753130503621542E-3</v>
      </c>
      <c r="D1150" s="3">
        <f t="shared" si="120"/>
        <v>1.6608176458452086E-5</v>
      </c>
      <c r="E1150" s="3">
        <f t="shared" si="124"/>
        <v>9.8265470195857329E-5</v>
      </c>
      <c r="F1150" s="3">
        <f t="shared" si="125"/>
        <v>5.6928131018788044E-5</v>
      </c>
      <c r="G1150" s="10">
        <f t="shared" si="121"/>
        <v>3.6535842711458271</v>
      </c>
      <c r="H1150" s="2">
        <f t="shared" si="122"/>
        <v>4.0753130503621542E-3</v>
      </c>
      <c r="I1150" s="2">
        <f t="shared" si="123"/>
        <v>7.5450732944609654E-3</v>
      </c>
    </row>
    <row r="1151" spans="1:9" x14ac:dyDescent="0.25">
      <c r="A1151" s="1">
        <v>43627</v>
      </c>
      <c r="B1151" s="2">
        <v>-3.4987685027698667E-4</v>
      </c>
      <c r="C1151" s="2">
        <f t="shared" si="119"/>
        <v>-9.3464579508426178E-4</v>
      </c>
      <c r="D1151" s="3">
        <f t="shared" si="120"/>
        <v>8.7356276226869188E-7</v>
      </c>
      <c r="E1151" s="3">
        <f t="shared" si="124"/>
        <v>1.6608176458452086E-5</v>
      </c>
      <c r="F1151" s="3">
        <f t="shared" si="125"/>
        <v>4.731362254366681E-5</v>
      </c>
      <c r="G1151" s="10">
        <f t="shared" si="121"/>
        <v>4.1503294649104863</v>
      </c>
      <c r="H1151" s="2">
        <f t="shared" si="122"/>
        <v>9.3464579508426178E-4</v>
      </c>
      <c r="I1151" s="2">
        <f t="shared" si="123"/>
        <v>6.8784898447018742E-3</v>
      </c>
    </row>
    <row r="1152" spans="1:9" x14ac:dyDescent="0.25">
      <c r="A1152" s="1">
        <v>43628</v>
      </c>
      <c r="B1152" s="2">
        <v>-2.0376197274856178E-3</v>
      </c>
      <c r="C1152" s="2">
        <f t="shared" si="119"/>
        <v>-2.622388672292893E-3</v>
      </c>
      <c r="D1152" s="3">
        <f t="shared" si="120"/>
        <v>6.8769223485700823E-6</v>
      </c>
      <c r="E1152" s="3">
        <f t="shared" si="124"/>
        <v>8.7356276226869188E-7</v>
      </c>
      <c r="F1152" s="3">
        <f t="shared" si="125"/>
        <v>3.8182790639118711E-5</v>
      </c>
      <c r="G1152" s="10">
        <f t="shared" si="121"/>
        <v>3.9690275159324435</v>
      </c>
      <c r="H1152" s="2">
        <f t="shared" si="122"/>
        <v>2.622388672292893E-3</v>
      </c>
      <c r="I1152" s="2">
        <f t="shared" si="123"/>
        <v>6.17922249470908E-3</v>
      </c>
    </row>
    <row r="1153" spans="1:9" x14ac:dyDescent="0.25">
      <c r="A1153" s="1">
        <v>43629</v>
      </c>
      <c r="B1153" s="2">
        <v>4.097449858325275E-3</v>
      </c>
      <c r="C1153" s="2">
        <f t="shared" si="119"/>
        <v>3.5126809135179998E-3</v>
      </c>
      <c r="D1153" s="3">
        <f t="shared" si="120"/>
        <v>1.2338927200193649E-5</v>
      </c>
      <c r="E1153" s="3">
        <f t="shared" si="124"/>
        <v>6.8769223485700823E-6</v>
      </c>
      <c r="F1153" s="3">
        <f t="shared" si="125"/>
        <v>3.1791457832904984E-5</v>
      </c>
      <c r="G1153" s="10">
        <f t="shared" si="121"/>
        <v>3.8620158343637589</v>
      </c>
      <c r="H1153" s="2">
        <f t="shared" si="122"/>
        <v>3.5126809135179998E-3</v>
      </c>
      <c r="I1153" s="2">
        <f t="shared" si="123"/>
        <v>5.638391422463058E-3</v>
      </c>
    </row>
    <row r="1154" spans="1:9" x14ac:dyDescent="0.25">
      <c r="A1154" s="1">
        <v>43630</v>
      </c>
      <c r="B1154" s="2">
        <v>-1.6115422390061696E-3</v>
      </c>
      <c r="C1154" s="2">
        <f t="shared" si="119"/>
        <v>-2.1963111838134448E-3</v>
      </c>
      <c r="D1154" s="3">
        <f t="shared" si="120"/>
        <v>4.8237828161440149E-6</v>
      </c>
      <c r="E1154" s="3">
        <f t="shared" si="124"/>
        <v>1.2338927200193649E-5</v>
      </c>
      <c r="F1154" s="3">
        <f t="shared" si="125"/>
        <v>2.7454838919372675E-5</v>
      </c>
      <c r="G1154" s="10">
        <f t="shared" si="121"/>
        <v>4.1391724502219605</v>
      </c>
      <c r="H1154" s="2">
        <f t="shared" si="122"/>
        <v>2.1963111838134448E-3</v>
      </c>
      <c r="I1154" s="2">
        <f t="shared" si="123"/>
        <v>5.2397365314844485E-3</v>
      </c>
    </row>
    <row r="1155" spans="1:9" x14ac:dyDescent="0.25">
      <c r="A1155" s="1">
        <v>43633</v>
      </c>
      <c r="B1155" s="2">
        <v>9.3176953078999425E-4</v>
      </c>
      <c r="C1155" s="2">
        <f t="shared" si="119"/>
        <v>3.4700058598271914E-4</v>
      </c>
      <c r="D1155" s="3">
        <f t="shared" si="120"/>
        <v>1.2040940667235045E-7</v>
      </c>
      <c r="E1155" s="3">
        <f t="shared" si="124"/>
        <v>4.8237828161440149E-6</v>
      </c>
      <c r="F1155" s="3">
        <f t="shared" si="125"/>
        <v>2.3290873997864464E-5</v>
      </c>
      <c r="G1155" s="10">
        <f t="shared" si="121"/>
        <v>4.5686758986553366</v>
      </c>
      <c r="H1155" s="2">
        <f t="shared" si="122"/>
        <v>3.4700058598271914E-4</v>
      </c>
      <c r="I1155" s="2">
        <f t="shared" si="123"/>
        <v>4.8260619554523401E-3</v>
      </c>
    </row>
    <row r="1156" spans="1:9" x14ac:dyDescent="0.25">
      <c r="A1156" s="1">
        <v>43634</v>
      </c>
      <c r="B1156" s="2">
        <v>9.7173725719545967E-3</v>
      </c>
      <c r="C1156" s="2">
        <f t="shared" si="119"/>
        <v>9.1326036271473215E-3</v>
      </c>
      <c r="D1156" s="3">
        <f t="shared" si="120"/>
        <v>8.3404449010584413E-5</v>
      </c>
      <c r="E1156" s="3">
        <f t="shared" si="124"/>
        <v>1.2040940667235045E-7</v>
      </c>
      <c r="F1156" s="3">
        <f t="shared" si="125"/>
        <v>1.9566198981908348E-5</v>
      </c>
      <c r="G1156" s="10">
        <f t="shared" si="121"/>
        <v>2.663080407744761</v>
      </c>
      <c r="H1156" s="2">
        <f t="shared" si="122"/>
        <v>9.1326036271473215E-3</v>
      </c>
      <c r="I1156" s="2">
        <f t="shared" si="123"/>
        <v>4.4233696411116663E-3</v>
      </c>
    </row>
    <row r="1157" spans="1:9" x14ac:dyDescent="0.25">
      <c r="A1157" s="1">
        <v>43635</v>
      </c>
      <c r="B1157" s="2">
        <v>2.9851769342814638E-3</v>
      </c>
      <c r="C1157" s="2">
        <f t="shared" si="119"/>
        <v>2.4004079894741886E-3</v>
      </c>
      <c r="D1157" s="3">
        <f t="shared" si="120"/>
        <v>5.7619585159315165E-6</v>
      </c>
      <c r="E1157" s="3">
        <f t="shared" si="124"/>
        <v>8.3404449010584413E-5</v>
      </c>
      <c r="F1157" s="3">
        <f t="shared" si="125"/>
        <v>2.5758464072844036E-5</v>
      </c>
      <c r="G1157" s="10">
        <f t="shared" si="121"/>
        <v>4.1172657317785859</v>
      </c>
      <c r="H1157" s="2">
        <f t="shared" si="122"/>
        <v>2.4004079894741886E-3</v>
      </c>
      <c r="I1157" s="2">
        <f t="shared" si="123"/>
        <v>5.0752797039024401E-3</v>
      </c>
    </row>
    <row r="1158" spans="1:9" x14ac:dyDescent="0.25">
      <c r="A1158" s="1">
        <v>43636</v>
      </c>
      <c r="B1158" s="2">
        <v>9.4721950752785222E-3</v>
      </c>
      <c r="C1158" s="2">
        <f t="shared" si="119"/>
        <v>8.887426130471247E-3</v>
      </c>
      <c r="D1158" s="3">
        <f t="shared" si="120"/>
        <v>7.8986343224583119E-5</v>
      </c>
      <c r="E1158" s="3">
        <f t="shared" si="124"/>
        <v>5.7619585159315165E-6</v>
      </c>
      <c r="F1158" s="3">
        <f t="shared" si="125"/>
        <v>2.2084172868042865E-5</v>
      </c>
      <c r="G1158" s="10">
        <f t="shared" si="121"/>
        <v>2.7759863168855929</v>
      </c>
      <c r="H1158" s="2">
        <f t="shared" si="122"/>
        <v>8.887426130471247E-3</v>
      </c>
      <c r="I1158" s="2">
        <f t="shared" si="123"/>
        <v>4.6993800514581567E-3</v>
      </c>
    </row>
    <row r="1159" spans="1:9" x14ac:dyDescent="0.25">
      <c r="A1159" s="1">
        <v>43637</v>
      </c>
      <c r="B1159" s="2">
        <v>-1.2592326804730103E-3</v>
      </c>
      <c r="C1159" s="2">
        <f t="shared" si="119"/>
        <v>-1.8440016252802855E-3</v>
      </c>
      <c r="D1159" s="3">
        <f t="shared" si="120"/>
        <v>3.4003419940363347E-6</v>
      </c>
      <c r="E1159" s="3">
        <f t="shared" si="124"/>
        <v>7.8986343224583119E-5</v>
      </c>
      <c r="F1159" s="3">
        <f t="shared" si="125"/>
        <v>2.7220251680147623E-5</v>
      </c>
      <c r="G1159" s="10">
        <f t="shared" si="121"/>
        <v>4.2091878569995975</v>
      </c>
      <c r="H1159" s="2">
        <f t="shared" si="122"/>
        <v>1.8440016252802855E-3</v>
      </c>
      <c r="I1159" s="2">
        <f t="shared" si="123"/>
        <v>5.2173031041092121E-3</v>
      </c>
    </row>
    <row r="1160" spans="1:9" x14ac:dyDescent="0.25">
      <c r="A1160" s="1">
        <v>43640</v>
      </c>
      <c r="B1160" s="2">
        <v>-1.731933325650914E-3</v>
      </c>
      <c r="C1160" s="2">
        <f t="shared" si="119"/>
        <v>-2.3167022704581892E-3</v>
      </c>
      <c r="D1160" s="3">
        <f t="shared" si="120"/>
        <v>5.3671094099461286E-6</v>
      </c>
      <c r="E1160" s="3">
        <f t="shared" si="124"/>
        <v>3.4003419940363347E-6</v>
      </c>
      <c r="F1160" s="3">
        <f t="shared" si="125"/>
        <v>2.2954928739859135E-5</v>
      </c>
      <c r="G1160" s="10">
        <f t="shared" si="121"/>
        <v>4.1643019357832225</v>
      </c>
      <c r="H1160" s="2">
        <f t="shared" si="122"/>
        <v>2.3167022704581892E-3</v>
      </c>
      <c r="I1160" s="2">
        <f t="shared" si="123"/>
        <v>4.7911302152894089E-3</v>
      </c>
    </row>
    <row r="1161" spans="1:9" x14ac:dyDescent="0.25">
      <c r="A1161" s="1">
        <v>43641</v>
      </c>
      <c r="B1161" s="2">
        <v>-9.4963247152289876E-3</v>
      </c>
      <c r="C1161" s="2">
        <f t="shared" si="119"/>
        <v>-1.0081093660036263E-2</v>
      </c>
      <c r="D1161" s="3">
        <f t="shared" si="120"/>
        <v>1.0162844938242333E-4</v>
      </c>
      <c r="E1161" s="3">
        <f t="shared" si="124"/>
        <v>5.3671094099461286E-6</v>
      </c>
      <c r="F1161" s="3">
        <f t="shared" si="125"/>
        <v>1.9878140260906126E-5</v>
      </c>
      <c r="G1161" s="10">
        <f t="shared" si="121"/>
        <v>2.4586977516480317</v>
      </c>
      <c r="H1161" s="2">
        <f t="shared" si="122"/>
        <v>1.0081093660036263E-2</v>
      </c>
      <c r="I1161" s="2">
        <f t="shared" si="123"/>
        <v>4.4584908052956807E-3</v>
      </c>
    </row>
    <row r="1162" spans="1:9" x14ac:dyDescent="0.25">
      <c r="A1162" s="1">
        <v>43642</v>
      </c>
      <c r="B1162" s="2">
        <v>-1.2339839170762978E-3</v>
      </c>
      <c r="C1162" s="2">
        <f t="shared" si="119"/>
        <v>-1.8187528618835731E-3</v>
      </c>
      <c r="D1162" s="3">
        <f t="shared" si="120"/>
        <v>3.3078619726096874E-6</v>
      </c>
      <c r="E1162" s="3">
        <f t="shared" si="124"/>
        <v>1.0162844938242333E-4</v>
      </c>
      <c r="F1162" s="3">
        <f t="shared" si="125"/>
        <v>2.7982942783908021E-5</v>
      </c>
      <c r="G1162" s="10">
        <f t="shared" si="121"/>
        <v>4.2049938056348548</v>
      </c>
      <c r="H1162" s="2">
        <f t="shared" si="122"/>
        <v>1.8187528618835731E-3</v>
      </c>
      <c r="I1162" s="2">
        <f t="shared" si="123"/>
        <v>5.2898906211667571E-3</v>
      </c>
    </row>
    <row r="1163" spans="1:9" x14ac:dyDescent="0.25">
      <c r="A1163" s="1">
        <v>43643</v>
      </c>
      <c r="B1163" s="2">
        <v>3.8232124594168582E-3</v>
      </c>
      <c r="C1163" s="2">
        <f t="shared" si="119"/>
        <v>3.2384435146095829E-3</v>
      </c>
      <c r="D1163" s="3">
        <f t="shared" si="120"/>
        <v>1.0487516397316868E-5</v>
      </c>
      <c r="E1163" s="3">
        <f t="shared" si="124"/>
        <v>3.3078619726096874E-6</v>
      </c>
      <c r="F1163" s="3">
        <f t="shared" si="125"/>
        <v>2.3533311377196481E-5</v>
      </c>
      <c r="G1163" s="10">
        <f t="shared" si="121"/>
        <v>3.9678327201496719</v>
      </c>
      <c r="H1163" s="2">
        <f t="shared" si="122"/>
        <v>3.2384435146095829E-3</v>
      </c>
      <c r="I1163" s="2">
        <f t="shared" si="123"/>
        <v>4.8511144469283018E-3</v>
      </c>
    </row>
    <row r="1164" spans="1:9" x14ac:dyDescent="0.25">
      <c r="A1164" s="1">
        <v>43644</v>
      </c>
      <c r="B1164" s="2">
        <v>5.7574224252288086E-3</v>
      </c>
      <c r="C1164" s="2">
        <f t="shared" si="119"/>
        <v>5.1726534804215334E-3</v>
      </c>
      <c r="D1164" s="3">
        <f t="shared" si="120"/>
        <v>2.6756344028517004E-5</v>
      </c>
      <c r="E1164" s="3">
        <f t="shared" si="124"/>
        <v>1.0487516397316868E-5</v>
      </c>
      <c r="F1164" s="3">
        <f t="shared" si="125"/>
        <v>2.0881777857369356E-5</v>
      </c>
      <c r="G1164" s="10">
        <f t="shared" si="121"/>
        <v>3.5632133739480403</v>
      </c>
      <c r="H1164" s="2">
        <f t="shared" si="122"/>
        <v>5.1726534804215334E-3</v>
      </c>
      <c r="I1164" s="2">
        <f t="shared" si="123"/>
        <v>4.5696583961352469E-3</v>
      </c>
    </row>
    <row r="1165" spans="1:9" x14ac:dyDescent="0.25">
      <c r="A1165" s="1">
        <v>43647</v>
      </c>
      <c r="B1165" s="2">
        <v>7.6722778200803976E-3</v>
      </c>
      <c r="C1165" s="2">
        <f t="shared" si="119"/>
        <v>7.0875088752731224E-3</v>
      </c>
      <c r="D1165" s="3">
        <f t="shared" si="120"/>
        <v>5.0232782057075278E-5</v>
      </c>
      <c r="E1165" s="3">
        <f t="shared" si="124"/>
        <v>2.6756344028517004E-5</v>
      </c>
      <c r="F1165" s="3">
        <f t="shared" si="125"/>
        <v>2.0606972145670718E-5</v>
      </c>
      <c r="G1165" s="10">
        <f t="shared" si="121"/>
        <v>3.1404927727287841</v>
      </c>
      <c r="H1165" s="2">
        <f t="shared" si="122"/>
        <v>7.0875088752731224E-3</v>
      </c>
      <c r="I1165" s="2">
        <f t="shared" si="123"/>
        <v>4.5394902958009195E-3</v>
      </c>
    </row>
    <row r="1166" spans="1:9" x14ac:dyDescent="0.25">
      <c r="A1166" s="1">
        <v>43648</v>
      </c>
      <c r="B1166" s="2">
        <v>2.9281490252435205E-3</v>
      </c>
      <c r="C1166" s="2">
        <f t="shared" si="119"/>
        <v>2.3433800804362453E-3</v>
      </c>
      <c r="D1166" s="3">
        <f t="shared" si="120"/>
        <v>5.4914302013853833E-6</v>
      </c>
      <c r="E1166" s="3">
        <f t="shared" si="124"/>
        <v>5.0232782057075278E-5</v>
      </c>
      <c r="F1166" s="3">
        <f t="shared" si="125"/>
        <v>2.2950512161115851E-5</v>
      </c>
      <c r="G1166" s="10">
        <f t="shared" si="121"/>
        <v>4.1587829202843904</v>
      </c>
      <c r="H1166" s="2">
        <f t="shared" si="122"/>
        <v>2.3433800804362453E-3</v>
      </c>
      <c r="I1166" s="2">
        <f t="shared" si="123"/>
        <v>4.790669281125118E-3</v>
      </c>
    </row>
    <row r="1167" spans="1:9" x14ac:dyDescent="0.25">
      <c r="A1167" s="1">
        <v>43649</v>
      </c>
      <c r="B1167" s="2">
        <v>7.672358989710748E-3</v>
      </c>
      <c r="C1167" s="2">
        <f t="shared" ref="C1167:C1230" si="126">B1167-B$5</f>
        <v>7.0875900449034728E-3</v>
      </c>
      <c r="D1167" s="3">
        <f t="shared" ref="D1167:D1230" si="127">C1167^2</f>
        <v>5.0233932644614815E-5</v>
      </c>
      <c r="E1167" s="3">
        <f t="shared" si="124"/>
        <v>5.4914302013853833E-6</v>
      </c>
      <c r="F1167" s="3">
        <f t="shared" si="125"/>
        <v>1.9888265812228866E-5</v>
      </c>
      <c r="G1167" s="10">
        <f t="shared" ref="G1167:G1230" si="128">IFERROR(LN(1/(2*SQRT(F1167))*EXP(-SQRT(D1167/F1167))),-10000)</f>
        <v>3.1302641970110927</v>
      </c>
      <c r="H1167" s="2">
        <f t="shared" ref="H1167:H1230" si="129">SQRT(D1167)</f>
        <v>7.0875900449034728E-3</v>
      </c>
      <c r="I1167" s="2">
        <f t="shared" ref="I1167:I1230" si="130">SQRT(F1167)</f>
        <v>4.4596261964685857E-3</v>
      </c>
    </row>
    <row r="1168" spans="1:9" x14ac:dyDescent="0.25">
      <c r="A1168" s="1">
        <v>43651</v>
      </c>
      <c r="B1168" s="2">
        <v>-1.8058494836139527E-3</v>
      </c>
      <c r="C1168" s="2">
        <f t="shared" si="126"/>
        <v>-2.3906184284212279E-3</v>
      </c>
      <c r="D1168" s="3">
        <f t="shared" si="127"/>
        <v>5.715056470307182E-6</v>
      </c>
      <c r="E1168" s="3">
        <f t="shared" ref="E1168:E1231" si="131">D1167</f>
        <v>5.0233932644614815E-5</v>
      </c>
      <c r="F1168" s="3">
        <f t="shared" ref="F1168:F1231" si="132">B$6+B$7*E1168+B$8*F1167</f>
        <v>2.2396123896984683E-5</v>
      </c>
      <c r="G1168" s="10">
        <f t="shared" si="128"/>
        <v>4.1550101046840364</v>
      </c>
      <c r="H1168" s="2">
        <f t="shared" si="129"/>
        <v>2.3906184284212279E-3</v>
      </c>
      <c r="I1168" s="2">
        <f t="shared" si="130"/>
        <v>4.7324543206442764E-3</v>
      </c>
    </row>
    <row r="1169" spans="1:9" x14ac:dyDescent="0.25">
      <c r="A1169" s="1">
        <v>43654</v>
      </c>
      <c r="B1169" s="2">
        <v>-4.8354573453138761E-3</v>
      </c>
      <c r="C1169" s="2">
        <f t="shared" si="126"/>
        <v>-5.4202262901211513E-3</v>
      </c>
      <c r="D1169" s="3">
        <f t="shared" si="127"/>
        <v>2.9378853036120499E-5</v>
      </c>
      <c r="E1169" s="3">
        <f t="shared" si="131"/>
        <v>5.715056470307182E-6</v>
      </c>
      <c r="F1169" s="3">
        <f t="shared" si="132"/>
        <v>1.9484874099262201E-5</v>
      </c>
      <c r="G1169" s="10">
        <f t="shared" si="128"/>
        <v>3.5018729783967308</v>
      </c>
      <c r="H1169" s="2">
        <f t="shared" si="129"/>
        <v>5.4202262901211513E-3</v>
      </c>
      <c r="I1169" s="2">
        <f t="shared" si="130"/>
        <v>4.4141674299081812E-3</v>
      </c>
    </row>
    <row r="1170" spans="1:9" x14ac:dyDescent="0.25">
      <c r="A1170" s="1">
        <v>43655</v>
      </c>
      <c r="B1170" s="2">
        <v>1.2365799156572876E-3</v>
      </c>
      <c r="C1170" s="2">
        <f t="shared" si="126"/>
        <v>6.5181097085001253E-4</v>
      </c>
      <c r="D1170" s="3">
        <f t="shared" si="127"/>
        <v>4.2485754172043591E-7</v>
      </c>
      <c r="E1170" s="3">
        <f t="shared" si="131"/>
        <v>2.9378853036120499E-5</v>
      </c>
      <c r="F1170" s="3">
        <f t="shared" si="132"/>
        <v>1.9814676877321327E-5</v>
      </c>
      <c r="G1170" s="10">
        <f t="shared" si="128"/>
        <v>4.5749672771539629</v>
      </c>
      <c r="H1170" s="2">
        <f t="shared" si="129"/>
        <v>6.5181097085001253E-4</v>
      </c>
      <c r="I1170" s="2">
        <f t="shared" si="130"/>
        <v>4.4513679781974132E-3</v>
      </c>
    </row>
    <row r="1171" spans="1:9" x14ac:dyDescent="0.25">
      <c r="A1171" s="1">
        <v>43656</v>
      </c>
      <c r="B1171" s="2">
        <v>4.5106271584056667E-3</v>
      </c>
      <c r="C1171" s="2">
        <f t="shared" si="126"/>
        <v>3.9258582135983915E-3</v>
      </c>
      <c r="D1171" s="3">
        <f t="shared" si="127"/>
        <v>1.5412362713277955E-5</v>
      </c>
      <c r="E1171" s="3">
        <f t="shared" si="131"/>
        <v>4.2485754172043591E-7</v>
      </c>
      <c r="F1171" s="3">
        <f t="shared" si="132"/>
        <v>1.6917301356087827E-5</v>
      </c>
      <c r="G1171" s="10">
        <f t="shared" si="128"/>
        <v>3.8459547627763624</v>
      </c>
      <c r="H1171" s="2">
        <f t="shared" si="129"/>
        <v>3.9258582135983915E-3</v>
      </c>
      <c r="I1171" s="2">
        <f t="shared" si="130"/>
        <v>4.1130647157670433E-3</v>
      </c>
    </row>
    <row r="1172" spans="1:9" x14ac:dyDescent="0.25">
      <c r="A1172" s="1">
        <v>43657</v>
      </c>
      <c r="B1172" s="2">
        <v>2.285278994477169E-3</v>
      </c>
      <c r="C1172" s="2">
        <f t="shared" si="126"/>
        <v>1.7005100496698938E-3</v>
      </c>
      <c r="D1172" s="3">
        <f t="shared" si="127"/>
        <v>2.8917344290283045E-6</v>
      </c>
      <c r="E1172" s="3">
        <f t="shared" si="131"/>
        <v>1.5412362713277955E-5</v>
      </c>
      <c r="F1172" s="3">
        <f t="shared" si="132"/>
        <v>1.6313337361413217E-5</v>
      </c>
      <c r="G1172" s="10">
        <f t="shared" si="128"/>
        <v>4.3975916779520938</v>
      </c>
      <c r="H1172" s="2">
        <f t="shared" si="129"/>
        <v>1.7005100496698938E-3</v>
      </c>
      <c r="I1172" s="2">
        <f t="shared" si="130"/>
        <v>4.0389772667611314E-3</v>
      </c>
    </row>
    <row r="1173" spans="1:9" x14ac:dyDescent="0.25">
      <c r="A1173" s="1">
        <v>43658</v>
      </c>
      <c r="B1173" s="2">
        <v>4.6201386041582193E-3</v>
      </c>
      <c r="C1173" s="2">
        <f t="shared" si="126"/>
        <v>4.0353696593509441E-3</v>
      </c>
      <c r="D1173" s="3">
        <f t="shared" si="127"/>
        <v>1.6284208287610153E-5</v>
      </c>
      <c r="E1173" s="3">
        <f t="shared" si="131"/>
        <v>2.8917344290283045E-6</v>
      </c>
      <c r="F1173" s="3">
        <f t="shared" si="132"/>
        <v>1.4484399860664347E-5</v>
      </c>
      <c r="G1173" s="10">
        <f t="shared" si="128"/>
        <v>3.8177614761241156</v>
      </c>
      <c r="H1173" s="2">
        <f t="shared" si="129"/>
        <v>4.0353696593509441E-3</v>
      </c>
      <c r="I1173" s="2">
        <f t="shared" si="130"/>
        <v>3.8058376030335747E-3</v>
      </c>
    </row>
    <row r="1174" spans="1:9" x14ac:dyDescent="0.25">
      <c r="A1174" s="1">
        <v>43661</v>
      </c>
      <c r="B1174" s="2">
        <v>1.7585947169163063E-4</v>
      </c>
      <c r="C1174" s="2">
        <f t="shared" si="126"/>
        <v>-4.0890947311564448E-4</v>
      </c>
      <c r="D1174" s="3">
        <f t="shared" si="127"/>
        <v>1.6720695720371396E-7</v>
      </c>
      <c r="E1174" s="3">
        <f t="shared" si="131"/>
        <v>1.6284208287610153E-5</v>
      </c>
      <c r="F1174" s="3">
        <f t="shared" si="132"/>
        <v>1.4531153091675259E-5</v>
      </c>
      <c r="G1174" s="10">
        <f t="shared" si="128"/>
        <v>4.7691909650437498</v>
      </c>
      <c r="H1174" s="2">
        <f t="shared" si="129"/>
        <v>4.0890947311564448E-4</v>
      </c>
      <c r="I1174" s="2">
        <f t="shared" si="130"/>
        <v>3.8119749594764207E-3</v>
      </c>
    </row>
    <row r="1175" spans="1:9" x14ac:dyDescent="0.25">
      <c r="A1175" s="1">
        <v>43662</v>
      </c>
      <c r="B1175" s="2">
        <v>-3.4037753375577573E-3</v>
      </c>
      <c r="C1175" s="2">
        <f t="shared" si="126"/>
        <v>-3.9885442823650325E-3</v>
      </c>
      <c r="D1175" s="3">
        <f t="shared" si="127"/>
        <v>1.5908485492386792E-5</v>
      </c>
      <c r="E1175" s="3">
        <f t="shared" si="131"/>
        <v>1.6720695720371396E-7</v>
      </c>
      <c r="F1175" s="3">
        <f t="shared" si="132"/>
        <v>1.2812783659053975E-5</v>
      </c>
      <c r="G1175" s="10">
        <f t="shared" si="128"/>
        <v>3.8251106698873341</v>
      </c>
      <c r="H1175" s="2">
        <f t="shared" si="129"/>
        <v>3.9885442823650325E-3</v>
      </c>
      <c r="I1175" s="2">
        <f t="shared" si="130"/>
        <v>3.5794948888151767E-3</v>
      </c>
    </row>
    <row r="1176" spans="1:9" x14ac:dyDescent="0.25">
      <c r="A1176" s="1">
        <v>43663</v>
      </c>
      <c r="B1176" s="2">
        <v>-6.5312046444121474E-3</v>
      </c>
      <c r="C1176" s="2">
        <f t="shared" si="126"/>
        <v>-7.1159735892194226E-3</v>
      </c>
      <c r="D1176" s="3">
        <f t="shared" si="127"/>
        <v>5.0637080122468356E-5</v>
      </c>
      <c r="E1176" s="3">
        <f t="shared" si="131"/>
        <v>1.5908485492386792E-5</v>
      </c>
      <c r="F1176" s="3">
        <f t="shared" si="132"/>
        <v>1.3200527850840856E-5</v>
      </c>
      <c r="G1176" s="10">
        <f t="shared" si="128"/>
        <v>2.965911580748918</v>
      </c>
      <c r="H1176" s="2">
        <f t="shared" si="129"/>
        <v>7.1159735892194226E-3</v>
      </c>
      <c r="I1176" s="2">
        <f t="shared" si="130"/>
        <v>3.6332530672719258E-3</v>
      </c>
    </row>
    <row r="1177" spans="1:9" x14ac:dyDescent="0.25">
      <c r="A1177" s="1">
        <v>43664</v>
      </c>
      <c r="B1177" s="2">
        <v>3.5819355184592006E-3</v>
      </c>
      <c r="C1177" s="2">
        <f t="shared" si="126"/>
        <v>2.9971665736519253E-3</v>
      </c>
      <c r="D1177" s="3">
        <f t="shared" si="127"/>
        <v>8.9830074702164216E-6</v>
      </c>
      <c r="E1177" s="3">
        <f t="shared" si="131"/>
        <v>5.0637080122468356E-5</v>
      </c>
      <c r="F1177" s="3">
        <f t="shared" si="132"/>
        <v>1.7280125483653745E-5</v>
      </c>
      <c r="G1177" s="10">
        <f t="shared" si="128"/>
        <v>4.068825983693297</v>
      </c>
      <c r="H1177" s="2">
        <f t="shared" si="129"/>
        <v>2.9971665736519253E-3</v>
      </c>
      <c r="I1177" s="2">
        <f t="shared" si="130"/>
        <v>4.1569370314756687E-3</v>
      </c>
    </row>
    <row r="1178" spans="1:9" x14ac:dyDescent="0.25">
      <c r="A1178" s="1">
        <v>43665</v>
      </c>
      <c r="B1178" s="2">
        <v>-6.1767347442999165E-3</v>
      </c>
      <c r="C1178" s="2">
        <f t="shared" si="126"/>
        <v>-6.7615036891071918E-3</v>
      </c>
      <c r="D1178" s="3">
        <f t="shared" si="127"/>
        <v>4.5717932137810166E-5</v>
      </c>
      <c r="E1178" s="3">
        <f t="shared" si="131"/>
        <v>8.9830074702164216E-6</v>
      </c>
      <c r="F1178" s="3">
        <f t="shared" si="132"/>
        <v>1.5893394509452153E-5</v>
      </c>
      <c r="G1178" s="10">
        <f t="shared" si="128"/>
        <v>3.1356207319061471</v>
      </c>
      <c r="H1178" s="2">
        <f t="shared" si="129"/>
        <v>6.7615036891071918E-3</v>
      </c>
      <c r="I1178" s="2">
        <f t="shared" si="130"/>
        <v>3.9866520426859618E-3</v>
      </c>
    </row>
    <row r="1179" spans="1:9" x14ac:dyDescent="0.25">
      <c r="A1179" s="1">
        <v>43668</v>
      </c>
      <c r="B1179" s="2">
        <v>2.8287212634507952E-3</v>
      </c>
      <c r="C1179" s="2">
        <f t="shared" si="126"/>
        <v>2.24395231864352E-3</v>
      </c>
      <c r="D1179" s="3">
        <f t="shared" si="127"/>
        <v>5.0353220083456294E-6</v>
      </c>
      <c r="E1179" s="3">
        <f t="shared" si="131"/>
        <v>4.5717932137810166E-5</v>
      </c>
      <c r="F1179" s="3">
        <f t="shared" si="132"/>
        <v>1.8822308810036689E-5</v>
      </c>
      <c r="G1179" s="10">
        <f t="shared" si="128"/>
        <v>4.2298644720220544</v>
      </c>
      <c r="H1179" s="2">
        <f t="shared" si="129"/>
        <v>2.24395231864352E-3</v>
      </c>
      <c r="I1179" s="2">
        <f t="shared" si="130"/>
        <v>4.3384684866939723E-3</v>
      </c>
    </row>
    <row r="1180" spans="1:9" x14ac:dyDescent="0.25">
      <c r="A1180" s="1">
        <v>43669</v>
      </c>
      <c r="B1180" s="2">
        <v>6.8475023701604076E-3</v>
      </c>
      <c r="C1180" s="2">
        <f t="shared" si="126"/>
        <v>6.2627334253531324E-3</v>
      </c>
      <c r="D1180" s="3">
        <f t="shared" si="127"/>
        <v>3.9221829957035378E-5</v>
      </c>
      <c r="E1180" s="3">
        <f t="shared" si="131"/>
        <v>5.0353220083456294E-6</v>
      </c>
      <c r="F1180" s="3">
        <f t="shared" si="132"/>
        <v>1.6653525174290433E-5</v>
      </c>
      <c r="G1180" s="10">
        <f t="shared" si="128"/>
        <v>3.2736418624743817</v>
      </c>
      <c r="H1180" s="2">
        <f t="shared" si="129"/>
        <v>6.2627334253531324E-3</v>
      </c>
      <c r="I1180" s="2">
        <f t="shared" si="130"/>
        <v>4.0808730897064702E-3</v>
      </c>
    </row>
    <row r="1181" spans="1:9" x14ac:dyDescent="0.25">
      <c r="A1181" s="1">
        <v>43670</v>
      </c>
      <c r="B1181" s="2">
        <v>4.68811866363672E-3</v>
      </c>
      <c r="C1181" s="2">
        <f t="shared" si="126"/>
        <v>4.1033497188294448E-3</v>
      </c>
      <c r="D1181" s="3">
        <f t="shared" si="127"/>
        <v>1.6837478915017684E-5</v>
      </c>
      <c r="E1181" s="3">
        <f t="shared" si="131"/>
        <v>3.9221829957035378E-5</v>
      </c>
      <c r="F1181" s="3">
        <f t="shared" si="132"/>
        <v>1.8701639564343857E-5</v>
      </c>
      <c r="G1181" s="10">
        <f t="shared" si="128"/>
        <v>3.8014500326952612</v>
      </c>
      <c r="H1181" s="2">
        <f t="shared" si="129"/>
        <v>4.1033497188294448E-3</v>
      </c>
      <c r="I1181" s="2">
        <f t="shared" si="130"/>
        <v>4.3245392314492717E-3</v>
      </c>
    </row>
    <row r="1182" spans="1:9" x14ac:dyDescent="0.25">
      <c r="A1182" s="1">
        <v>43671</v>
      </c>
      <c r="B1182" s="2">
        <v>-5.2623561048629197E-3</v>
      </c>
      <c r="C1182" s="2">
        <f t="shared" si="126"/>
        <v>-5.8471250496701949E-3</v>
      </c>
      <c r="D1182" s="3">
        <f t="shared" si="127"/>
        <v>3.4188871346480678E-5</v>
      </c>
      <c r="E1182" s="3">
        <f t="shared" si="131"/>
        <v>1.6837478915017684E-5</v>
      </c>
      <c r="F1182" s="3">
        <f t="shared" si="132"/>
        <v>1.7845165957591283E-5</v>
      </c>
      <c r="G1182" s="10">
        <f t="shared" si="128"/>
        <v>3.3895951823458943</v>
      </c>
      <c r="H1182" s="2">
        <f t="shared" si="129"/>
        <v>5.8471250496701949E-3</v>
      </c>
      <c r="I1182" s="2">
        <f t="shared" si="130"/>
        <v>4.2243539100779992E-3</v>
      </c>
    </row>
    <row r="1183" spans="1:9" x14ac:dyDescent="0.25">
      <c r="A1183" s="1">
        <v>43672</v>
      </c>
      <c r="B1183" s="2">
        <v>7.3876291336931743E-3</v>
      </c>
      <c r="C1183" s="2">
        <f t="shared" si="126"/>
        <v>6.8028601888858991E-3</v>
      </c>
      <c r="D1183" s="3">
        <f t="shared" si="127"/>
        <v>4.6278906749528692E-5</v>
      </c>
      <c r="E1183" s="3">
        <f t="shared" si="131"/>
        <v>3.4188871346480678E-5</v>
      </c>
      <c r="F1183" s="3">
        <f t="shared" si="132"/>
        <v>1.9073172135219763E-5</v>
      </c>
      <c r="G1183" s="10">
        <f t="shared" si="128"/>
        <v>3.1827801338050161</v>
      </c>
      <c r="H1183" s="2">
        <f t="shared" si="129"/>
        <v>6.8028601888858991E-3</v>
      </c>
      <c r="I1183" s="2">
        <f t="shared" si="130"/>
        <v>4.3672842975033994E-3</v>
      </c>
    </row>
    <row r="1184" spans="1:9" x14ac:dyDescent="0.25">
      <c r="A1184" s="1">
        <v>43675</v>
      </c>
      <c r="B1184" s="2">
        <v>-1.6160694810732901E-3</v>
      </c>
      <c r="C1184" s="2">
        <f t="shared" si="126"/>
        <v>-2.2008384258805653E-3</v>
      </c>
      <c r="D1184" s="3">
        <f t="shared" si="127"/>
        <v>4.8436897768324446E-6</v>
      </c>
      <c r="E1184" s="3">
        <f t="shared" si="131"/>
        <v>4.6278906749528692E-5</v>
      </c>
      <c r="F1184" s="3">
        <f t="shared" si="132"/>
        <v>2.1336712730533487E-5</v>
      </c>
      <c r="G1184" s="10">
        <f t="shared" si="128"/>
        <v>4.2079357422802381</v>
      </c>
      <c r="H1184" s="2">
        <f t="shared" si="129"/>
        <v>2.2008384258805653E-3</v>
      </c>
      <c r="I1184" s="2">
        <f t="shared" si="130"/>
        <v>4.6191679695085225E-3</v>
      </c>
    </row>
    <row r="1185" spans="1:9" x14ac:dyDescent="0.25">
      <c r="A1185" s="1">
        <v>43676</v>
      </c>
      <c r="B1185" s="2">
        <v>-2.5786419593706311E-3</v>
      </c>
      <c r="C1185" s="2">
        <f t="shared" si="126"/>
        <v>-3.1634109041779063E-3</v>
      </c>
      <c r="D1185" s="3">
        <f t="shared" si="127"/>
        <v>1.0007168548671679E-5</v>
      </c>
      <c r="E1185" s="3">
        <f t="shared" si="131"/>
        <v>4.8436897768324446E-6</v>
      </c>
      <c r="F1185" s="3">
        <f t="shared" si="132"/>
        <v>1.857263784231576E-5</v>
      </c>
      <c r="G1185" s="10">
        <f t="shared" si="128"/>
        <v>4.0197249369878474</v>
      </c>
      <c r="H1185" s="2">
        <f t="shared" si="129"/>
        <v>3.1634109041779063E-3</v>
      </c>
      <c r="I1185" s="2">
        <f t="shared" si="130"/>
        <v>4.3095983388612633E-3</v>
      </c>
    </row>
    <row r="1186" spans="1:9" x14ac:dyDescent="0.25">
      <c r="A1186" s="1">
        <v>43677</v>
      </c>
      <c r="B1186" s="2">
        <v>-1.0885509660889747E-2</v>
      </c>
      <c r="C1186" s="2">
        <f t="shared" si="126"/>
        <v>-1.1470278605697022E-2</v>
      </c>
      <c r="D1186" s="3">
        <f t="shared" si="127"/>
        <v>1.3156729129231082E-4</v>
      </c>
      <c r="E1186" s="3">
        <f t="shared" si="131"/>
        <v>1.0007168548671679E-5</v>
      </c>
      <c r="F1186" s="3">
        <f t="shared" si="132"/>
        <v>1.7002111251476243E-5</v>
      </c>
      <c r="G1186" s="10">
        <f t="shared" si="128"/>
        <v>2.0161608745722197</v>
      </c>
      <c r="H1186" s="2">
        <f t="shared" si="129"/>
        <v>1.1470278605697022E-2</v>
      </c>
      <c r="I1186" s="2">
        <f t="shared" si="130"/>
        <v>4.1233616445172797E-3</v>
      </c>
    </row>
    <row r="1187" spans="1:9" x14ac:dyDescent="0.25">
      <c r="A1187" s="1">
        <v>43678</v>
      </c>
      <c r="B1187" s="2">
        <v>-8.9988524953193982E-3</v>
      </c>
      <c r="C1187" s="2">
        <f t="shared" si="126"/>
        <v>-9.5836214401266735E-3</v>
      </c>
      <c r="D1187" s="3">
        <f t="shared" si="127"/>
        <v>9.1845799907655656E-5</v>
      </c>
      <c r="E1187" s="3">
        <f t="shared" si="131"/>
        <v>1.3156729129231082E-4</v>
      </c>
      <c r="F1187" s="3">
        <f t="shared" si="132"/>
        <v>2.9022999907436304E-5</v>
      </c>
      <c r="G1187" s="10">
        <f t="shared" si="128"/>
        <v>2.751635260706442</v>
      </c>
      <c r="H1187" s="2">
        <f t="shared" si="129"/>
        <v>9.5836214401266735E-3</v>
      </c>
      <c r="I1187" s="2">
        <f t="shared" si="130"/>
        <v>5.387299871683059E-3</v>
      </c>
    </row>
    <row r="1188" spans="1:9" x14ac:dyDescent="0.25">
      <c r="A1188" s="1">
        <v>43679</v>
      </c>
      <c r="B1188" s="2">
        <v>-7.2827367651240316E-3</v>
      </c>
      <c r="C1188" s="2">
        <f t="shared" si="126"/>
        <v>-7.8675057099313068E-3</v>
      </c>
      <c r="D1188" s="3">
        <f t="shared" si="127"/>
        <v>6.1897646095801718E-5</v>
      </c>
      <c r="E1188" s="3">
        <f t="shared" si="131"/>
        <v>9.1845799907655656E-5</v>
      </c>
      <c r="F1188" s="3">
        <f t="shared" si="132"/>
        <v>3.397369804671957E-5</v>
      </c>
      <c r="G1188" s="10">
        <f t="shared" si="128"/>
        <v>3.1020264911252857</v>
      </c>
      <c r="H1188" s="2">
        <f t="shared" si="129"/>
        <v>7.8675057099313068E-3</v>
      </c>
      <c r="I1188" s="2">
        <f t="shared" si="130"/>
        <v>5.8286960846075661E-3</v>
      </c>
    </row>
    <row r="1189" spans="1:9" x14ac:dyDescent="0.25">
      <c r="A1189" s="1">
        <v>43682</v>
      </c>
      <c r="B1189" s="2">
        <v>-2.9777800514998121E-2</v>
      </c>
      <c r="C1189" s="2">
        <f t="shared" si="126"/>
        <v>-3.0362569459805394E-2</v>
      </c>
      <c r="D1189" s="3">
        <f t="shared" si="127"/>
        <v>9.2188562420150721E-4</v>
      </c>
      <c r="E1189" s="3">
        <f t="shared" si="131"/>
        <v>6.1897646095801718E-5</v>
      </c>
      <c r="F1189" s="3">
        <f t="shared" si="132"/>
        <v>3.4533325647241177E-5</v>
      </c>
      <c r="G1189" s="10">
        <f t="shared" si="128"/>
        <v>-0.7231265721555743</v>
      </c>
      <c r="H1189" s="2">
        <f t="shared" si="129"/>
        <v>3.0362569459805394E-2</v>
      </c>
      <c r="I1189" s="2">
        <f t="shared" si="130"/>
        <v>5.8765062449759363E-3</v>
      </c>
    </row>
    <row r="1190" spans="1:9" x14ac:dyDescent="0.25">
      <c r="A1190" s="1">
        <v>43683</v>
      </c>
      <c r="B1190" s="2">
        <v>1.3017006826634425E-2</v>
      </c>
      <c r="C1190" s="2">
        <f t="shared" si="126"/>
        <v>1.243223788182715E-2</v>
      </c>
      <c r="D1190" s="3">
        <f t="shared" si="127"/>
        <v>1.5456053875033803E-4</v>
      </c>
      <c r="E1190" s="3">
        <f t="shared" si="131"/>
        <v>9.2188562420150721E-4</v>
      </c>
      <c r="F1190" s="3">
        <f t="shared" si="132"/>
        <v>1.2858045092142487E-4</v>
      </c>
      <c r="G1190" s="10">
        <f t="shared" si="128"/>
        <v>2.6899488510756058</v>
      </c>
      <c r="H1190" s="2">
        <f t="shared" si="129"/>
        <v>1.243223788182715E-2</v>
      </c>
      <c r="I1190" s="2">
        <f t="shared" si="130"/>
        <v>1.1339332031536288E-2</v>
      </c>
    </row>
    <row r="1191" spans="1:9" x14ac:dyDescent="0.25">
      <c r="A1191" s="1">
        <v>43684</v>
      </c>
      <c r="B1191" s="2">
        <v>7.6688979342565133E-4</v>
      </c>
      <c r="C1191" s="2">
        <f t="shared" si="126"/>
        <v>1.8212084861837622E-4</v>
      </c>
      <c r="D1191" s="3">
        <f t="shared" si="127"/>
        <v>3.3168003501477512E-8</v>
      </c>
      <c r="E1191" s="3">
        <f t="shared" si="131"/>
        <v>1.5456053875033803E-4</v>
      </c>
      <c r="F1191" s="3">
        <f t="shared" si="132"/>
        <v>1.1761355746496678E-4</v>
      </c>
      <c r="G1191" s="10">
        <f t="shared" si="128"/>
        <v>3.8141128379395584</v>
      </c>
      <c r="H1191" s="2">
        <f t="shared" si="129"/>
        <v>1.8212084861837622E-4</v>
      </c>
      <c r="I1191" s="2">
        <f t="shared" si="130"/>
        <v>1.0844978444652013E-2</v>
      </c>
    </row>
    <row r="1192" spans="1:9" x14ac:dyDescent="0.25">
      <c r="A1192" s="1">
        <v>43685</v>
      </c>
      <c r="B1192" s="2">
        <v>1.8762266035132091E-2</v>
      </c>
      <c r="C1192" s="2">
        <f t="shared" si="126"/>
        <v>1.8177497090324818E-2</v>
      </c>
      <c r="D1192" s="3">
        <f t="shared" si="127"/>
        <v>3.3042140046876721E-4</v>
      </c>
      <c r="E1192" s="3">
        <f t="shared" si="131"/>
        <v>3.3168003501477512E-8</v>
      </c>
      <c r="F1192" s="3">
        <f t="shared" si="132"/>
        <v>9.2330796614139107E-5</v>
      </c>
      <c r="G1192" s="10">
        <f t="shared" si="128"/>
        <v>2.0601820771077946</v>
      </c>
      <c r="H1192" s="2">
        <f t="shared" si="129"/>
        <v>1.8177497090324818E-2</v>
      </c>
      <c r="I1192" s="2">
        <f t="shared" si="130"/>
        <v>9.6088915393056189E-3</v>
      </c>
    </row>
    <row r="1193" spans="1:9" x14ac:dyDescent="0.25">
      <c r="A1193" s="1">
        <v>43686</v>
      </c>
      <c r="B1193" s="2">
        <v>-6.6165434006446588E-3</v>
      </c>
      <c r="C1193" s="2">
        <f t="shared" si="126"/>
        <v>-7.2013123454519341E-3</v>
      </c>
      <c r="D1193" s="3">
        <f t="shared" si="127"/>
        <v>5.1858899496758433E-5</v>
      </c>
      <c r="E1193" s="3">
        <f t="shared" si="131"/>
        <v>3.3042140046876721E-4</v>
      </c>
      <c r="F1193" s="3">
        <f t="shared" si="132"/>
        <v>1.0878896803500254E-4</v>
      </c>
      <c r="G1193" s="10">
        <f t="shared" si="128"/>
        <v>3.1794738222838559</v>
      </c>
      <c r="H1193" s="2">
        <f t="shared" si="129"/>
        <v>7.2013123454519341E-3</v>
      </c>
      <c r="I1193" s="2">
        <f t="shared" si="130"/>
        <v>1.0430195014236433E-2</v>
      </c>
    </row>
    <row r="1194" spans="1:9" x14ac:dyDescent="0.25">
      <c r="A1194" s="1">
        <v>43689</v>
      </c>
      <c r="B1194" s="2">
        <v>-1.1957583129186489E-2</v>
      </c>
      <c r="C1194" s="2">
        <f t="shared" si="126"/>
        <v>-1.2542352073993764E-2</v>
      </c>
      <c r="D1194" s="3">
        <f t="shared" si="127"/>
        <v>1.5731059554801568E-4</v>
      </c>
      <c r="E1194" s="3">
        <f t="shared" si="131"/>
        <v>5.1858899496758433E-5</v>
      </c>
      <c r="F1194" s="3">
        <f t="shared" si="132"/>
        <v>9.116380991104915E-5</v>
      </c>
      <c r="G1194" s="10">
        <f t="shared" si="128"/>
        <v>2.644665142731367</v>
      </c>
      <c r="H1194" s="2">
        <f t="shared" si="129"/>
        <v>1.2542352073993764E-2</v>
      </c>
      <c r="I1194" s="2">
        <f t="shared" si="130"/>
        <v>9.5479741260148555E-3</v>
      </c>
    </row>
    <row r="1195" spans="1:9" x14ac:dyDescent="0.25">
      <c r="A1195" s="1">
        <v>43690</v>
      </c>
      <c r="B1195" s="2">
        <v>1.4762028608582556E-2</v>
      </c>
      <c r="C1195" s="2">
        <f t="shared" si="126"/>
        <v>1.4177259663775281E-2</v>
      </c>
      <c r="D1195" s="3">
        <f t="shared" si="127"/>
        <v>2.0099469157410958E-4</v>
      </c>
      <c r="E1195" s="3">
        <f t="shared" si="131"/>
        <v>1.5731059554801568E-4</v>
      </c>
      <c r="F1195" s="3">
        <f t="shared" si="132"/>
        <v>8.9044336768183825E-5</v>
      </c>
      <c r="G1195" s="10">
        <f t="shared" si="128"/>
        <v>2.4676285525492125</v>
      </c>
      <c r="H1195" s="2">
        <f t="shared" si="129"/>
        <v>1.4177259663775281E-2</v>
      </c>
      <c r="I1195" s="2">
        <f t="shared" si="130"/>
        <v>9.4363306834904757E-3</v>
      </c>
    </row>
    <row r="1196" spans="1:9" x14ac:dyDescent="0.25">
      <c r="A1196" s="1">
        <v>43691</v>
      </c>
      <c r="B1196" s="2">
        <v>-2.9292763607534411E-2</v>
      </c>
      <c r="C1196" s="2">
        <f t="shared" si="126"/>
        <v>-2.9877532552341685E-2</v>
      </c>
      <c r="D1196" s="3">
        <f t="shared" si="127"/>
        <v>8.9266695141623699E-4</v>
      </c>
      <c r="E1196" s="3">
        <f t="shared" si="131"/>
        <v>2.0099469157410958E-4</v>
      </c>
      <c r="F1196" s="3">
        <f t="shared" si="132"/>
        <v>9.2164371302654551E-5</v>
      </c>
      <c r="G1196" s="10">
        <f t="shared" si="128"/>
        <v>0.84065211728824341</v>
      </c>
      <c r="H1196" s="2">
        <f t="shared" si="129"/>
        <v>2.9877532552341685E-2</v>
      </c>
      <c r="I1196" s="2">
        <f t="shared" si="130"/>
        <v>9.6002276693136056E-3</v>
      </c>
    </row>
    <row r="1197" spans="1:9" x14ac:dyDescent="0.25">
      <c r="A1197" s="1">
        <v>43692</v>
      </c>
      <c r="B1197" s="2">
        <v>2.464268112370549E-3</v>
      </c>
      <c r="C1197" s="2">
        <f t="shared" si="126"/>
        <v>1.8794991675632738E-3</v>
      </c>
      <c r="D1197" s="3">
        <f t="shared" si="127"/>
        <v>3.532517120871039E-6</v>
      </c>
      <c r="E1197" s="3">
        <f t="shared" si="131"/>
        <v>8.9266695141623699E-4</v>
      </c>
      <c r="F1197" s="3">
        <f t="shared" si="132"/>
        <v>1.6986468998917724E-4</v>
      </c>
      <c r="G1197" s="10">
        <f t="shared" si="128"/>
        <v>3.5028986010389698</v>
      </c>
      <c r="H1197" s="2">
        <f t="shared" si="129"/>
        <v>1.8794991675632738E-3</v>
      </c>
      <c r="I1197" s="2">
        <f t="shared" si="130"/>
        <v>1.3033214875431819E-2</v>
      </c>
    </row>
    <row r="1198" spans="1:9" x14ac:dyDescent="0.25">
      <c r="A1198" s="1">
        <v>43693</v>
      </c>
      <c r="B1198" s="2">
        <v>1.4426183452732166E-2</v>
      </c>
      <c r="C1198" s="2">
        <f t="shared" si="126"/>
        <v>1.3841414507924891E-2</v>
      </c>
      <c r="D1198" s="3">
        <f t="shared" si="127"/>
        <v>1.9158475558019367E-4</v>
      </c>
      <c r="E1198" s="3">
        <f t="shared" si="131"/>
        <v>3.532517120871039E-6</v>
      </c>
      <c r="F1198" s="3">
        <f t="shared" si="132"/>
        <v>1.3302576821772635E-4</v>
      </c>
      <c r="G1198" s="10">
        <f t="shared" si="128"/>
        <v>2.5692500698393252</v>
      </c>
      <c r="H1198" s="2">
        <f t="shared" si="129"/>
        <v>1.3841414507924891E-2</v>
      </c>
      <c r="I1198" s="2">
        <f t="shared" si="130"/>
        <v>1.1533679734487445E-2</v>
      </c>
    </row>
    <row r="1199" spans="1:9" x14ac:dyDescent="0.25">
      <c r="A1199" s="1">
        <v>43696</v>
      </c>
      <c r="B1199" s="2">
        <v>1.2105875347909967E-2</v>
      </c>
      <c r="C1199" s="2">
        <f t="shared" si="126"/>
        <v>1.1521106403102692E-2</v>
      </c>
      <c r="D1199" s="3">
        <f t="shared" si="127"/>
        <v>1.3273589275161383E-4</v>
      </c>
      <c r="E1199" s="3">
        <f t="shared" si="131"/>
        <v>1.9158475558019367E-4</v>
      </c>
      <c r="F1199" s="3">
        <f t="shared" si="132"/>
        <v>1.2507364459634772E-4</v>
      </c>
      <c r="G1199" s="10">
        <f t="shared" si="128"/>
        <v>2.7699810771927273</v>
      </c>
      <c r="H1199" s="2">
        <f t="shared" si="129"/>
        <v>1.1521106403102692E-2</v>
      </c>
      <c r="I1199" s="2">
        <f t="shared" si="130"/>
        <v>1.1183632889019012E-2</v>
      </c>
    </row>
    <row r="1200" spans="1:9" x14ac:dyDescent="0.25">
      <c r="A1200" s="1">
        <v>43697</v>
      </c>
      <c r="B1200" s="2">
        <v>-7.9147640791475959E-3</v>
      </c>
      <c r="C1200" s="2">
        <f t="shared" si="126"/>
        <v>-8.4995330239548712E-3</v>
      </c>
      <c r="D1200" s="3">
        <f t="shared" si="127"/>
        <v>7.2242061625299431E-5</v>
      </c>
      <c r="E1200" s="3">
        <f t="shared" si="131"/>
        <v>1.3273589275161383E-4</v>
      </c>
      <c r="F1200" s="3">
        <f t="shared" si="132"/>
        <v>1.125321460423037E-4</v>
      </c>
      <c r="G1200" s="10">
        <f t="shared" si="128"/>
        <v>3.0517594427677253</v>
      </c>
      <c r="H1200" s="2">
        <f t="shared" si="129"/>
        <v>8.4995330239548712E-3</v>
      </c>
      <c r="I1200" s="2">
        <f t="shared" si="130"/>
        <v>1.0608116988528345E-2</v>
      </c>
    </row>
    <row r="1201" spans="1:9" x14ac:dyDescent="0.25">
      <c r="A1201" s="1">
        <v>43698</v>
      </c>
      <c r="B1201" s="2">
        <v>8.2468255582637262E-3</v>
      </c>
      <c r="C1201" s="2">
        <f t="shared" si="126"/>
        <v>7.662056613456451E-3</v>
      </c>
      <c r="D1201" s="3">
        <f t="shared" si="127"/>
        <v>5.8707111547811737E-5</v>
      </c>
      <c r="E1201" s="3">
        <f t="shared" si="131"/>
        <v>7.2242061625299431E-5</v>
      </c>
      <c r="F1201" s="3">
        <f t="shared" si="132"/>
        <v>9.6270677471077458E-5</v>
      </c>
      <c r="G1201" s="10">
        <f t="shared" si="128"/>
        <v>3.150120957975548</v>
      </c>
      <c r="H1201" s="2">
        <f t="shared" si="129"/>
        <v>7.662056613456451E-3</v>
      </c>
      <c r="I1201" s="2">
        <f t="shared" si="130"/>
        <v>9.8117622000880884E-3</v>
      </c>
    </row>
    <row r="1202" spans="1:9" x14ac:dyDescent="0.25">
      <c r="A1202" s="1">
        <v>43699</v>
      </c>
      <c r="B1202" s="2">
        <v>-5.0608152699838094E-4</v>
      </c>
      <c r="C1202" s="2">
        <f t="shared" si="126"/>
        <v>-1.0908504718056562E-3</v>
      </c>
      <c r="D1202" s="3">
        <f t="shared" si="127"/>
        <v>1.1899547518386227E-6</v>
      </c>
      <c r="E1202" s="3">
        <f t="shared" si="131"/>
        <v>5.8707111547811737E-5</v>
      </c>
      <c r="F1202" s="3">
        <f t="shared" si="132"/>
        <v>8.2250871666396391E-5</v>
      </c>
      <c r="G1202" s="10">
        <f t="shared" si="128"/>
        <v>3.889440675517577</v>
      </c>
      <c r="H1202" s="2">
        <f t="shared" si="129"/>
        <v>1.0908504718056562E-3</v>
      </c>
      <c r="I1202" s="2">
        <f t="shared" si="130"/>
        <v>9.0692266300052508E-3</v>
      </c>
    </row>
    <row r="1203" spans="1:9" x14ac:dyDescent="0.25">
      <c r="A1203" s="1">
        <v>43700</v>
      </c>
      <c r="B1203" s="2">
        <v>-2.5946389777450785E-2</v>
      </c>
      <c r="C1203" s="2">
        <f t="shared" si="126"/>
        <v>-2.6531158722258058E-2</v>
      </c>
      <c r="D1203" s="3">
        <f t="shared" si="127"/>
        <v>7.0390238314564982E-4</v>
      </c>
      <c r="E1203" s="3">
        <f t="shared" si="131"/>
        <v>1.1899547518386227E-6</v>
      </c>
      <c r="F1203" s="3">
        <f t="shared" si="132"/>
        <v>6.5172854680714838E-5</v>
      </c>
      <c r="G1203" s="10">
        <f t="shared" si="128"/>
        <v>0.83966823589242523</v>
      </c>
      <c r="H1203" s="2">
        <f t="shared" si="129"/>
        <v>2.6531158722258058E-2</v>
      </c>
      <c r="I1203" s="2">
        <f t="shared" si="130"/>
        <v>8.0729706230553595E-3</v>
      </c>
    </row>
    <row r="1204" spans="1:9" x14ac:dyDescent="0.25">
      <c r="A1204" s="1">
        <v>43703</v>
      </c>
      <c r="B1204" s="2">
        <v>1.0983067039910699E-2</v>
      </c>
      <c r="C1204" s="2">
        <f t="shared" si="126"/>
        <v>1.0398298095103424E-2</v>
      </c>
      <c r="D1204" s="3">
        <f t="shared" si="127"/>
        <v>1.0812460327463149E-4</v>
      </c>
      <c r="E1204" s="3">
        <f t="shared" si="131"/>
        <v>7.0390238314564982E-4</v>
      </c>
      <c r="F1204" s="3">
        <f t="shared" si="132"/>
        <v>1.284912841665028E-4</v>
      </c>
      <c r="G1204" s="10">
        <f t="shared" si="128"/>
        <v>2.8693479160589535</v>
      </c>
      <c r="H1204" s="2">
        <f t="shared" si="129"/>
        <v>1.0398298095103424E-2</v>
      </c>
      <c r="I1204" s="2">
        <f t="shared" si="130"/>
        <v>1.1335399603300397E-2</v>
      </c>
    </row>
    <row r="1205" spans="1:9" x14ac:dyDescent="0.25">
      <c r="A1205" s="1">
        <v>43704</v>
      </c>
      <c r="B1205" s="2">
        <v>-3.2031906836484936E-3</v>
      </c>
      <c r="C1205" s="2">
        <f t="shared" si="126"/>
        <v>-3.7879596284557688E-3</v>
      </c>
      <c r="D1205" s="3">
        <f t="shared" si="127"/>
        <v>1.4348638146810767E-5</v>
      </c>
      <c r="E1205" s="3">
        <f t="shared" si="131"/>
        <v>1.0812460327463149E-4</v>
      </c>
      <c r="F1205" s="3">
        <f t="shared" si="132"/>
        <v>1.1248990438677036E-4</v>
      </c>
      <c r="G1205" s="10">
        <f t="shared" si="128"/>
        <v>3.4960280749339359</v>
      </c>
      <c r="H1205" s="2">
        <f t="shared" si="129"/>
        <v>3.7879596284557688E-3</v>
      </c>
      <c r="I1205" s="2">
        <f t="shared" si="130"/>
        <v>1.0606125795349136E-2</v>
      </c>
    </row>
    <row r="1206" spans="1:9" x14ac:dyDescent="0.25">
      <c r="A1206" s="1">
        <v>43705</v>
      </c>
      <c r="B1206" s="2">
        <v>6.545469754213773E-3</v>
      </c>
      <c r="C1206" s="2">
        <f t="shared" si="126"/>
        <v>5.9607008094064978E-3</v>
      </c>
      <c r="D1206" s="3">
        <f t="shared" si="127"/>
        <v>3.5529954139259279E-5</v>
      </c>
      <c r="E1206" s="3">
        <f t="shared" si="131"/>
        <v>1.4348638146810767E-5</v>
      </c>
      <c r="F1206" s="3">
        <f t="shared" si="132"/>
        <v>8.9936006237952254E-5</v>
      </c>
      <c r="G1206" s="10">
        <f t="shared" si="128"/>
        <v>3.336522379385058</v>
      </c>
      <c r="H1206" s="2">
        <f t="shared" si="129"/>
        <v>5.9607008094064978E-3</v>
      </c>
      <c r="I1206" s="2">
        <f t="shared" si="130"/>
        <v>9.4834596133453464E-3</v>
      </c>
    </row>
    <row r="1207" spans="1:9" x14ac:dyDescent="0.25">
      <c r="A1207" s="1">
        <v>43706</v>
      </c>
      <c r="B1207" s="2">
        <v>1.2687244194824032E-2</v>
      </c>
      <c r="C1207" s="2">
        <f t="shared" si="126"/>
        <v>1.2102475250016757E-2</v>
      </c>
      <c r="D1207" s="3">
        <f t="shared" si="127"/>
        <v>1.4646990717726816E-4</v>
      </c>
      <c r="E1207" s="3">
        <f t="shared" si="131"/>
        <v>3.5529954139259279E-5</v>
      </c>
      <c r="F1207" s="3">
        <f t="shared" si="132"/>
        <v>7.4840408459694529E-5</v>
      </c>
      <c r="G1207" s="10">
        <f t="shared" si="128"/>
        <v>2.6579664401177046</v>
      </c>
      <c r="H1207" s="2">
        <f t="shared" si="129"/>
        <v>1.2102475250016757E-2</v>
      </c>
      <c r="I1207" s="2">
        <f t="shared" si="130"/>
        <v>8.6510351091470278E-3</v>
      </c>
    </row>
    <row r="1208" spans="1:9" x14ac:dyDescent="0.25">
      <c r="A1208" s="1">
        <v>43707</v>
      </c>
      <c r="B1208" s="2">
        <v>6.4282734614895531E-4</v>
      </c>
      <c r="C1208" s="2">
        <f t="shared" si="126"/>
        <v>5.8058401341680205E-5</v>
      </c>
      <c r="D1208" s="3">
        <f t="shared" si="127"/>
        <v>3.3707779663516137E-9</v>
      </c>
      <c r="E1208" s="3">
        <f t="shared" si="131"/>
        <v>1.4646990717726816E-4</v>
      </c>
      <c r="F1208" s="3">
        <f t="shared" si="132"/>
        <v>7.5270035133716794E-5</v>
      </c>
      <c r="G1208" s="10">
        <f t="shared" si="128"/>
        <v>4.0473750700756428</v>
      </c>
      <c r="H1208" s="2">
        <f t="shared" si="129"/>
        <v>5.8058401341680205E-5</v>
      </c>
      <c r="I1208" s="2">
        <f t="shared" si="130"/>
        <v>8.6758305155020636E-3</v>
      </c>
    </row>
    <row r="1209" spans="1:9" x14ac:dyDescent="0.25">
      <c r="A1209" s="1">
        <v>43711</v>
      </c>
      <c r="B1209" s="2">
        <v>-6.8991204390287386E-3</v>
      </c>
      <c r="C1209" s="2">
        <f t="shared" si="126"/>
        <v>-7.4838893838360138E-3</v>
      </c>
      <c r="D1209" s="3">
        <f t="shared" si="127"/>
        <v>5.6008600309493389E-5</v>
      </c>
      <c r="E1209" s="3">
        <f t="shared" si="131"/>
        <v>3.3707779663516137E-9</v>
      </c>
      <c r="F1209" s="3">
        <f t="shared" si="132"/>
        <v>5.9657665117138423E-5</v>
      </c>
      <c r="G1209" s="10">
        <f t="shared" si="128"/>
        <v>3.2013626923373617</v>
      </c>
      <c r="H1209" s="2">
        <f t="shared" si="129"/>
        <v>7.4838893838360138E-3</v>
      </c>
      <c r="I1209" s="2">
        <f t="shared" si="130"/>
        <v>7.7238374605592538E-3</v>
      </c>
    </row>
    <row r="1210" spans="1:9" x14ac:dyDescent="0.25">
      <c r="A1210" s="1">
        <v>43712</v>
      </c>
      <c r="B1210" s="2">
        <v>1.0842075925499017E-2</v>
      </c>
      <c r="C1210" s="2">
        <f t="shared" si="126"/>
        <v>1.0257306980691742E-2</v>
      </c>
      <c r="D1210" s="3">
        <f t="shared" si="127"/>
        <v>1.0521234649614754E-4</v>
      </c>
      <c r="E1210" s="3">
        <f t="shared" si="131"/>
        <v>5.6008600309493389E-5</v>
      </c>
      <c r="F1210" s="3">
        <f t="shared" si="132"/>
        <v>5.3708573317376776E-5</v>
      </c>
      <c r="G1210" s="10">
        <f t="shared" si="128"/>
        <v>2.823197248622896</v>
      </c>
      <c r="H1210" s="2">
        <f t="shared" si="129"/>
        <v>1.0257306980691742E-2</v>
      </c>
      <c r="I1210" s="2">
        <f t="shared" si="130"/>
        <v>7.328613328411916E-3</v>
      </c>
    </row>
    <row r="1211" spans="1:9" x14ac:dyDescent="0.25">
      <c r="A1211" s="1">
        <v>43713</v>
      </c>
      <c r="B1211" s="2">
        <v>1.3009823744460025E-2</v>
      </c>
      <c r="C1211" s="2">
        <f t="shared" si="126"/>
        <v>1.242505479965275E-2</v>
      </c>
      <c r="D1211" s="3">
        <f t="shared" si="127"/>
        <v>1.5438198677437384E-4</v>
      </c>
      <c r="E1211" s="3">
        <f t="shared" si="131"/>
        <v>1.0521234649614754E-4</v>
      </c>
      <c r="F1211" s="3">
        <f t="shared" si="132"/>
        <v>5.44747390263885E-5</v>
      </c>
      <c r="G1211" s="10">
        <f t="shared" si="128"/>
        <v>2.5322875699192706</v>
      </c>
      <c r="H1211" s="2">
        <f t="shared" si="129"/>
        <v>1.242505479965275E-2</v>
      </c>
      <c r="I1211" s="2">
        <f t="shared" si="130"/>
        <v>7.3807004428027359E-3</v>
      </c>
    </row>
    <row r="1212" spans="1:9" x14ac:dyDescent="0.25">
      <c r="A1212" s="1">
        <v>43714</v>
      </c>
      <c r="B1212" s="2">
        <v>9.1061827956995245E-4</v>
      </c>
      <c r="C1212" s="2">
        <f t="shared" si="126"/>
        <v>3.2584933476267734E-4</v>
      </c>
      <c r="D1212" s="3">
        <f t="shared" si="127"/>
        <v>1.0617778896527937E-7</v>
      </c>
      <c r="E1212" s="3">
        <f t="shared" si="131"/>
        <v>1.5438198677437384E-4</v>
      </c>
      <c r="F1212" s="3">
        <f t="shared" si="132"/>
        <v>6.0418308290835985E-5</v>
      </c>
      <c r="G1212" s="10">
        <f t="shared" si="128"/>
        <v>4.1220409209960964</v>
      </c>
      <c r="H1212" s="2">
        <f t="shared" si="129"/>
        <v>3.2584933476267734E-4</v>
      </c>
      <c r="I1212" s="2">
        <f t="shared" si="130"/>
        <v>7.7729214772076522E-3</v>
      </c>
    </row>
    <row r="1213" spans="1:9" x14ac:dyDescent="0.25">
      <c r="A1213" s="1">
        <v>43717</v>
      </c>
      <c r="B1213" s="2">
        <v>-9.4000423002005284E-5</v>
      </c>
      <c r="C1213" s="2">
        <f t="shared" si="126"/>
        <v>-6.7876936780928039E-4</v>
      </c>
      <c r="D1213" s="3">
        <f t="shared" si="127"/>
        <v>4.6072785467621019E-7</v>
      </c>
      <c r="E1213" s="3">
        <f t="shared" si="131"/>
        <v>1.0617778896527937E-7</v>
      </c>
      <c r="F1213" s="3">
        <f t="shared" si="132"/>
        <v>4.8210096555445464E-5</v>
      </c>
      <c r="G1213" s="10">
        <f t="shared" si="128"/>
        <v>4.1790656543106808</v>
      </c>
      <c r="H1213" s="2">
        <f t="shared" si="129"/>
        <v>6.7876936780928039E-4</v>
      </c>
      <c r="I1213" s="2">
        <f t="shared" si="130"/>
        <v>6.9433490878282548E-3</v>
      </c>
    </row>
    <row r="1214" spans="1:9" x14ac:dyDescent="0.25">
      <c r="A1214" s="1">
        <v>43718</v>
      </c>
      <c r="B1214" s="2">
        <v>3.2231746255573235E-4</v>
      </c>
      <c r="C1214" s="2">
        <f t="shared" si="126"/>
        <v>-2.6245148225154276E-4</v>
      </c>
      <c r="D1214" s="3">
        <f t="shared" si="127"/>
        <v>6.8880780536031859E-8</v>
      </c>
      <c r="E1214" s="3">
        <f t="shared" si="131"/>
        <v>4.6072785467621019E-7</v>
      </c>
      <c r="F1214" s="3">
        <f t="shared" si="132"/>
        <v>3.8829519931349389E-5</v>
      </c>
      <c r="G1214" s="10">
        <f t="shared" si="128"/>
        <v>4.3428996811993468</v>
      </c>
      <c r="H1214" s="2">
        <f t="shared" si="129"/>
        <v>2.6245148225154276E-4</v>
      </c>
      <c r="I1214" s="2">
        <f t="shared" si="130"/>
        <v>6.2313337201075495E-3</v>
      </c>
    </row>
    <row r="1215" spans="1:9" x14ac:dyDescent="0.25">
      <c r="A1215" s="1">
        <v>43719</v>
      </c>
      <c r="B1215" s="2">
        <v>7.2296678179091245E-3</v>
      </c>
      <c r="C1215" s="2">
        <f t="shared" si="126"/>
        <v>6.6448988731018493E-3</v>
      </c>
      <c r="D1215" s="3">
        <f t="shared" si="127"/>
        <v>4.4154681033750225E-5</v>
      </c>
      <c r="E1215" s="3">
        <f t="shared" si="131"/>
        <v>6.8880780536031859E-8</v>
      </c>
      <c r="F1215" s="3">
        <f t="shared" si="132"/>
        <v>3.1549337791784621E-5</v>
      </c>
      <c r="G1215" s="10">
        <f t="shared" si="128"/>
        <v>3.3058086248941261</v>
      </c>
      <c r="H1215" s="2">
        <f t="shared" si="129"/>
        <v>6.6448988731018493E-3</v>
      </c>
      <c r="I1215" s="2">
        <f t="shared" si="130"/>
        <v>5.6168797202525728E-3</v>
      </c>
    </row>
    <row r="1216" spans="1:9" x14ac:dyDescent="0.25">
      <c r="A1216" s="1">
        <v>43720</v>
      </c>
      <c r="B1216" s="2">
        <v>2.8791074766822966E-3</v>
      </c>
      <c r="C1216" s="2">
        <f t="shared" si="126"/>
        <v>2.2943385318750214E-3</v>
      </c>
      <c r="D1216" s="3">
        <f t="shared" si="127"/>
        <v>5.2639892988464289E-6</v>
      </c>
      <c r="E1216" s="3">
        <f t="shared" si="131"/>
        <v>4.4154681033750225E-5</v>
      </c>
      <c r="F1216" s="3">
        <f t="shared" si="132"/>
        <v>3.073138674301059E-5</v>
      </c>
      <c r="G1216" s="10">
        <f t="shared" si="128"/>
        <v>4.0880934910226383</v>
      </c>
      <c r="H1216" s="2">
        <f t="shared" si="129"/>
        <v>2.2943385318750214E-3</v>
      </c>
      <c r="I1216" s="2">
        <f t="shared" si="130"/>
        <v>5.5435896982921262E-3</v>
      </c>
    </row>
    <row r="1217" spans="1:9" x14ac:dyDescent="0.25">
      <c r="A1217" s="1">
        <v>43721</v>
      </c>
      <c r="B1217" s="2">
        <v>-7.2435597111886185E-4</v>
      </c>
      <c r="C1217" s="2">
        <f t="shared" si="126"/>
        <v>-1.3091249159261371E-3</v>
      </c>
      <c r="D1217" s="3">
        <f t="shared" si="127"/>
        <v>1.7138080454986155E-6</v>
      </c>
      <c r="E1217" s="3">
        <f t="shared" si="131"/>
        <v>5.2639892988464289E-6</v>
      </c>
      <c r="F1217" s="3">
        <f t="shared" si="132"/>
        <v>2.5866793972493037E-5</v>
      </c>
      <c r="G1217" s="10">
        <f t="shared" si="128"/>
        <v>4.3307273309980507</v>
      </c>
      <c r="H1217" s="2">
        <f t="shared" si="129"/>
        <v>1.3091249159261371E-3</v>
      </c>
      <c r="I1217" s="2">
        <f t="shared" si="130"/>
        <v>5.085940814883028E-3</v>
      </c>
    </row>
    <row r="1218" spans="1:9" x14ac:dyDescent="0.25">
      <c r="A1218" s="1">
        <v>43724</v>
      </c>
      <c r="B1218" s="2">
        <v>-3.1356092824674775E-3</v>
      </c>
      <c r="C1218" s="2">
        <f t="shared" si="126"/>
        <v>-3.7203782272747527E-3</v>
      </c>
      <c r="D1218" s="3">
        <f t="shared" si="127"/>
        <v>1.3841214153980031E-5</v>
      </c>
      <c r="E1218" s="3">
        <f t="shared" si="131"/>
        <v>1.7138080454986155E-6</v>
      </c>
      <c r="F1218" s="3">
        <f t="shared" si="132"/>
        <v>2.1727086339737728E-5</v>
      </c>
      <c r="G1218" s="10">
        <f t="shared" si="128"/>
        <v>3.8771748830463379</v>
      </c>
      <c r="H1218" s="2">
        <f t="shared" si="129"/>
        <v>3.7203782272747527E-3</v>
      </c>
      <c r="I1218" s="2">
        <f t="shared" si="130"/>
        <v>4.6612322769561407E-3</v>
      </c>
    </row>
    <row r="1219" spans="1:9" x14ac:dyDescent="0.25">
      <c r="A1219" s="1">
        <v>43725</v>
      </c>
      <c r="B1219" s="2">
        <v>2.5817555938036918E-3</v>
      </c>
      <c r="C1219" s="2">
        <f t="shared" si="126"/>
        <v>1.9969866489964166E-3</v>
      </c>
      <c r="D1219" s="3">
        <f t="shared" si="127"/>
        <v>3.987955676269937E-6</v>
      </c>
      <c r="E1219" s="3">
        <f t="shared" si="131"/>
        <v>1.3841214153980031E-5</v>
      </c>
      <c r="F1219" s="3">
        <f t="shared" si="132"/>
        <v>1.9853267942895811E-5</v>
      </c>
      <c r="G1219" s="10">
        <f t="shared" si="128"/>
        <v>4.272236884696734</v>
      </c>
      <c r="H1219" s="2">
        <f t="shared" si="129"/>
        <v>1.9969866489964166E-3</v>
      </c>
      <c r="I1219" s="2">
        <f t="shared" si="130"/>
        <v>4.4557006119010974E-3</v>
      </c>
    </row>
    <row r="1220" spans="1:9" x14ac:dyDescent="0.25">
      <c r="A1220" s="1">
        <v>43726</v>
      </c>
      <c r="B1220" s="2">
        <v>3.4268223708289192E-4</v>
      </c>
      <c r="C1220" s="2">
        <f t="shared" si="126"/>
        <v>-2.4208670772438319E-4</v>
      </c>
      <c r="D1220" s="3">
        <f t="shared" si="127"/>
        <v>5.8605974056830935E-8</v>
      </c>
      <c r="E1220" s="3">
        <f t="shared" si="131"/>
        <v>3.987955676269937E-6</v>
      </c>
      <c r="F1220" s="3">
        <f t="shared" si="132"/>
        <v>1.7334942726950354E-5</v>
      </c>
      <c r="G1220" s="10">
        <f t="shared" si="128"/>
        <v>4.7301013137436803</v>
      </c>
      <c r="H1220" s="2">
        <f t="shared" si="129"/>
        <v>2.4208670772438319E-4</v>
      </c>
      <c r="I1220" s="2">
        <f t="shared" si="130"/>
        <v>4.1635252763674146E-3</v>
      </c>
    </row>
    <row r="1221" spans="1:9" x14ac:dyDescent="0.25">
      <c r="A1221" s="1">
        <v>43727</v>
      </c>
      <c r="B1221" s="2">
        <v>1.9955233758972568E-5</v>
      </c>
      <c r="C1221" s="2">
        <f t="shared" si="126"/>
        <v>-5.6481371104830254E-4</v>
      </c>
      <c r="D1221" s="3">
        <f t="shared" si="127"/>
        <v>3.1901452818815541E-7</v>
      </c>
      <c r="E1221" s="3">
        <f t="shared" si="131"/>
        <v>5.8605974056830935E-8</v>
      </c>
      <c r="F1221" s="3">
        <f t="shared" si="132"/>
        <v>1.4964208617932636E-5</v>
      </c>
      <c r="G1221" s="10">
        <f t="shared" si="128"/>
        <v>4.7157688974720893</v>
      </c>
      <c r="H1221" s="2">
        <f t="shared" si="129"/>
        <v>5.6481371104830254E-4</v>
      </c>
      <c r="I1221" s="2">
        <f t="shared" si="130"/>
        <v>3.8683599390352285E-3</v>
      </c>
    </row>
    <row r="1222" spans="1:9" x14ac:dyDescent="0.25">
      <c r="A1222" s="1">
        <v>43728</v>
      </c>
      <c r="B1222" s="2">
        <v>-4.895586322955614E-3</v>
      </c>
      <c r="C1222" s="2">
        <f t="shared" si="126"/>
        <v>-5.4803552677628892E-3</v>
      </c>
      <c r="D1222" s="3">
        <f t="shared" si="127"/>
        <v>3.003429386089645E-5</v>
      </c>
      <c r="E1222" s="3">
        <f t="shared" si="131"/>
        <v>3.1901452818815541E-7</v>
      </c>
      <c r="F1222" s="3">
        <f t="shared" si="132"/>
        <v>1.3163430276798114E-5</v>
      </c>
      <c r="G1222" s="10">
        <f t="shared" si="128"/>
        <v>3.4153748425654724</v>
      </c>
      <c r="H1222" s="2">
        <f t="shared" si="129"/>
        <v>5.4803552677628892E-3</v>
      </c>
      <c r="I1222" s="2">
        <f t="shared" si="130"/>
        <v>3.6281441918421756E-3</v>
      </c>
    </row>
    <row r="1223" spans="1:9" x14ac:dyDescent="0.25">
      <c r="A1223" s="1">
        <v>43731</v>
      </c>
      <c r="B1223" s="2">
        <v>-9.6922866109405703E-5</v>
      </c>
      <c r="C1223" s="2">
        <f t="shared" si="126"/>
        <v>-6.8169181091668081E-4</v>
      </c>
      <c r="D1223" s="3">
        <f t="shared" si="127"/>
        <v>4.6470372507086371E-7</v>
      </c>
      <c r="E1223" s="3">
        <f t="shared" si="131"/>
        <v>3.003429386089645E-5</v>
      </c>
      <c r="F1223" s="3">
        <f t="shared" si="132"/>
        <v>1.5008754275851707E-5</v>
      </c>
      <c r="G1223" s="10">
        <f t="shared" si="128"/>
        <v>4.6843305445362953</v>
      </c>
      <c r="H1223" s="2">
        <f t="shared" si="129"/>
        <v>6.8169181091668081E-4</v>
      </c>
      <c r="I1223" s="2">
        <f t="shared" si="130"/>
        <v>3.8741133535109304E-3</v>
      </c>
    </row>
    <row r="1224" spans="1:9" x14ac:dyDescent="0.25">
      <c r="A1224" s="1">
        <v>43732</v>
      </c>
      <c r="B1224" s="2">
        <v>-8.4163942535883107E-3</v>
      </c>
      <c r="C1224" s="2">
        <f t="shared" si="126"/>
        <v>-9.0011631983955859E-3</v>
      </c>
      <c r="D1224" s="3">
        <f t="shared" si="127"/>
        <v>8.1020938924151055E-5</v>
      </c>
      <c r="E1224" s="3">
        <f t="shared" si="131"/>
        <v>4.6470372507086371E-7</v>
      </c>
      <c r="F1224" s="3">
        <f t="shared" si="132"/>
        <v>1.321365843638183E-5</v>
      </c>
      <c r="G1224" s="10">
        <f t="shared" si="128"/>
        <v>2.4477747268252665</v>
      </c>
      <c r="H1224" s="2">
        <f t="shared" si="129"/>
        <v>9.0011631983955859E-3</v>
      </c>
      <c r="I1224" s="2">
        <f t="shared" si="130"/>
        <v>3.6350596193710262E-3</v>
      </c>
    </row>
    <row r="1225" spans="1:9" x14ac:dyDescent="0.25">
      <c r="A1225" s="1">
        <v>43733</v>
      </c>
      <c r="B1225" s="2">
        <v>6.1585653610194413E-3</v>
      </c>
      <c r="C1225" s="2">
        <f t="shared" si="126"/>
        <v>5.5737964162121661E-3</v>
      </c>
      <c r="D1225" s="3">
        <f t="shared" si="127"/>
        <v>3.1067206489379583E-5</v>
      </c>
      <c r="E1225" s="3">
        <f t="shared" si="131"/>
        <v>8.1020938924151055E-5</v>
      </c>
      <c r="F1225" s="3">
        <f t="shared" si="132"/>
        <v>2.0597739187871489E-5</v>
      </c>
      <c r="G1225" s="10">
        <f t="shared" si="128"/>
        <v>3.4738959651685475</v>
      </c>
      <c r="H1225" s="2">
        <f t="shared" si="129"/>
        <v>5.5737964162121661E-3</v>
      </c>
      <c r="I1225" s="2">
        <f t="shared" si="130"/>
        <v>4.5384732221168261E-3</v>
      </c>
    </row>
    <row r="1226" spans="1:9" x14ac:dyDescent="0.25">
      <c r="A1226" s="1">
        <v>43734</v>
      </c>
      <c r="B1226" s="2">
        <v>-2.4289165022262083E-3</v>
      </c>
      <c r="C1226" s="2">
        <f t="shared" si="126"/>
        <v>-3.0136854470334835E-3</v>
      </c>
      <c r="D1226" s="3">
        <f t="shared" si="127"/>
        <v>9.0822999736614066E-6</v>
      </c>
      <c r="E1226" s="3">
        <f t="shared" si="131"/>
        <v>3.1067206489379583E-5</v>
      </c>
      <c r="F1226" s="3">
        <f t="shared" si="132"/>
        <v>2.0857089566288624E-5</v>
      </c>
      <c r="G1226" s="10">
        <f t="shared" si="128"/>
        <v>4.0358718677958869</v>
      </c>
      <c r="H1226" s="2">
        <f t="shared" si="129"/>
        <v>3.0136854470334835E-3</v>
      </c>
      <c r="I1226" s="2">
        <f t="shared" si="130"/>
        <v>4.5669562693645997E-3</v>
      </c>
    </row>
    <row r="1227" spans="1:9" x14ac:dyDescent="0.25">
      <c r="A1227" s="1">
        <v>43735</v>
      </c>
      <c r="B1227" s="2">
        <v>-5.316326462073695E-3</v>
      </c>
      <c r="C1227" s="2">
        <f t="shared" si="126"/>
        <v>-5.9010954068809702E-3</v>
      </c>
      <c r="D1227" s="3">
        <f t="shared" si="127"/>
        <v>3.4822927001111682E-5</v>
      </c>
      <c r="E1227" s="3">
        <f t="shared" si="131"/>
        <v>9.0822999736614066E-6</v>
      </c>
      <c r="F1227" s="3">
        <f t="shared" si="132"/>
        <v>1.8663988097904964E-5</v>
      </c>
      <c r="G1227" s="10">
        <f t="shared" si="128"/>
        <v>3.3853739594674082</v>
      </c>
      <c r="H1227" s="2">
        <f t="shared" si="129"/>
        <v>5.9010954068809702E-3</v>
      </c>
      <c r="I1227" s="2">
        <f t="shared" si="130"/>
        <v>4.3201838037177269E-3</v>
      </c>
    </row>
    <row r="1228" spans="1:9" x14ac:dyDescent="0.25">
      <c r="A1228" s="1">
        <v>43738</v>
      </c>
      <c r="B1228" s="2">
        <v>5.0476232278453548E-3</v>
      </c>
      <c r="C1228" s="2">
        <f t="shared" si="126"/>
        <v>4.4628542830380796E-3</v>
      </c>
      <c r="D1228" s="3">
        <f t="shared" si="127"/>
        <v>1.991706835163133E-5</v>
      </c>
      <c r="E1228" s="3">
        <f t="shared" si="131"/>
        <v>3.4822927001111682E-5</v>
      </c>
      <c r="F1228" s="3">
        <f t="shared" si="132"/>
        <v>1.977395052054871E-5</v>
      </c>
      <c r="G1228" s="10">
        <f t="shared" si="128"/>
        <v>3.7188130545408629</v>
      </c>
      <c r="H1228" s="2">
        <f t="shared" si="129"/>
        <v>4.4628542830380796E-3</v>
      </c>
      <c r="I1228" s="2">
        <f t="shared" si="130"/>
        <v>4.4467910363034501E-3</v>
      </c>
    </row>
    <row r="1229" spans="1:9" x14ac:dyDescent="0.25">
      <c r="A1229" s="1">
        <v>43739</v>
      </c>
      <c r="B1229" s="2">
        <v>-1.2258376613342059E-2</v>
      </c>
      <c r="C1229" s="2">
        <f t="shared" si="126"/>
        <v>-1.2843145558149334E-2</v>
      </c>
      <c r="D1229" s="3">
        <f t="shared" si="127"/>
        <v>1.6494638782781098E-4</v>
      </c>
      <c r="E1229" s="3">
        <f t="shared" si="131"/>
        <v>1.991706835163133E-5</v>
      </c>
      <c r="F1229" s="3">
        <f t="shared" si="132"/>
        <v>1.9007734539283195E-5</v>
      </c>
      <c r="G1229" s="10">
        <f t="shared" si="128"/>
        <v>1.7963649790356229</v>
      </c>
      <c r="H1229" s="2">
        <f t="shared" si="129"/>
        <v>1.2843145558149334E-2</v>
      </c>
      <c r="I1229" s="2">
        <f t="shared" si="130"/>
        <v>4.3597860657701082E-3</v>
      </c>
    </row>
    <row r="1230" spans="1:9" x14ac:dyDescent="0.25">
      <c r="A1230" s="1">
        <v>43740</v>
      </c>
      <c r="B1230" s="2">
        <v>-1.7903239520448921E-2</v>
      </c>
      <c r="C1230" s="2">
        <f t="shared" si="126"/>
        <v>-1.8488008465256195E-2</v>
      </c>
      <c r="D1230" s="3">
        <f t="shared" si="127"/>
        <v>3.4180645701138474E-4</v>
      </c>
      <c r="E1230" s="3">
        <f t="shared" si="131"/>
        <v>1.6494638782781098E-4</v>
      </c>
      <c r="F1230" s="3">
        <f t="shared" si="132"/>
        <v>3.4203960601634936E-5</v>
      </c>
      <c r="G1230" s="10">
        <f t="shared" si="128"/>
        <v>1.2872376724523213</v>
      </c>
      <c r="H1230" s="2">
        <f t="shared" si="129"/>
        <v>1.8488008465256195E-2</v>
      </c>
      <c r="I1230" s="2">
        <f t="shared" si="130"/>
        <v>5.8484152213770643E-3</v>
      </c>
    </row>
    <row r="1231" spans="1:9" x14ac:dyDescent="0.25">
      <c r="A1231" s="1">
        <v>43741</v>
      </c>
      <c r="B1231" s="2">
        <v>7.9719906774113891E-3</v>
      </c>
      <c r="C1231" s="2">
        <f t="shared" ref="C1231:C1271" si="133">B1231-B$5</f>
        <v>7.3872217326041139E-3</v>
      </c>
      <c r="D1231" s="3">
        <f t="shared" ref="D1231:D1271" si="134">C1231^2</f>
        <v>5.4571044926658527E-5</v>
      </c>
      <c r="E1231" s="3">
        <f t="shared" si="131"/>
        <v>3.4180645701138474E-4</v>
      </c>
      <c r="F1231" s="3">
        <f t="shared" si="132"/>
        <v>6.5180898495105922E-5</v>
      </c>
      <c r="G1231" s="10">
        <f t="shared" ref="G1231:G1271" si="135">IFERROR(LN(1/(2*SQRT(F1231))*EXP(-SQRT(D1231/F1231))),-10000)</f>
        <v>3.2110251444650793</v>
      </c>
      <c r="H1231" s="2">
        <f t="shared" ref="H1231:H1271" si="136">SQRT(D1231)</f>
        <v>7.3872217326041139E-3</v>
      </c>
      <c r="I1231" s="2">
        <f t="shared" ref="I1231:I1271" si="137">SQRT(F1231)</f>
        <v>8.0734688018909151E-3</v>
      </c>
    </row>
    <row r="1232" spans="1:9" x14ac:dyDescent="0.25">
      <c r="A1232" s="1">
        <v>43742</v>
      </c>
      <c r="B1232" s="2">
        <v>1.4216853396000317E-2</v>
      </c>
      <c r="C1232" s="2">
        <f t="shared" si="133"/>
        <v>1.3632084451193042E-2</v>
      </c>
      <c r="D1232" s="3">
        <f t="shared" si="134"/>
        <v>1.8583372648445912E-4</v>
      </c>
      <c r="E1232" s="3">
        <f t="shared" ref="E1232:E1271" si="138">D1231</f>
        <v>5.4571044926658527E-5</v>
      </c>
      <c r="F1232" s="3">
        <f t="shared" ref="F1232:F1271" si="139">B$6+B$7*E1232+B$8*F1231</f>
        <v>5.7813503176934245E-5</v>
      </c>
      <c r="G1232" s="10">
        <f t="shared" si="135"/>
        <v>2.393131766880872</v>
      </c>
      <c r="H1232" s="2">
        <f t="shared" si="136"/>
        <v>1.3632084451193042E-2</v>
      </c>
      <c r="I1232" s="2">
        <f t="shared" si="137"/>
        <v>7.6035191310954327E-3</v>
      </c>
    </row>
    <row r="1233" spans="1:9" x14ac:dyDescent="0.25">
      <c r="A1233" s="1">
        <v>43745</v>
      </c>
      <c r="B1233" s="2">
        <v>-4.4783046127893078E-3</v>
      </c>
      <c r="C1233" s="2">
        <f t="shared" si="133"/>
        <v>-5.063073557596583E-3</v>
      </c>
      <c r="D1233" s="3">
        <f t="shared" si="134"/>
        <v>2.5634713849633721E-5</v>
      </c>
      <c r="E1233" s="3">
        <f t="shared" si="138"/>
        <v>1.8583372648445912E-4</v>
      </c>
      <c r="F1233" s="3">
        <f t="shared" si="139"/>
        <v>6.6418040265535372E-5</v>
      </c>
      <c r="G1233" s="10">
        <f t="shared" si="135"/>
        <v>3.4953668673804619</v>
      </c>
      <c r="H1233" s="2">
        <f t="shared" si="136"/>
        <v>5.063073557596583E-3</v>
      </c>
      <c r="I1233" s="2">
        <f t="shared" si="137"/>
        <v>8.1497263920658931E-3</v>
      </c>
    </row>
    <row r="1234" spans="1:9" x14ac:dyDescent="0.25">
      <c r="A1234" s="1">
        <v>43746</v>
      </c>
      <c r="B1234" s="2">
        <v>-1.5560826054260457E-2</v>
      </c>
      <c r="C1234" s="2">
        <f t="shared" si="133"/>
        <v>-1.6145594999067731E-2</v>
      </c>
      <c r="D1234" s="3">
        <f t="shared" si="134"/>
        <v>2.6068023787392092E-4</v>
      </c>
      <c r="E1234" s="3">
        <f t="shared" si="138"/>
        <v>2.5634713849633721E-5</v>
      </c>
      <c r="F1234" s="3">
        <f t="shared" si="139"/>
        <v>5.5618102440953529E-5</v>
      </c>
      <c r="G1234" s="10">
        <f t="shared" si="135"/>
        <v>2.0404132050105299</v>
      </c>
      <c r="H1234" s="2">
        <f t="shared" si="136"/>
        <v>1.6145594999067731E-2</v>
      </c>
      <c r="I1234" s="2">
        <f t="shared" si="137"/>
        <v>7.4577545173432416E-3</v>
      </c>
    </row>
    <row r="1235" spans="1:9" x14ac:dyDescent="0.25">
      <c r="A1235" s="1">
        <v>43747</v>
      </c>
      <c r="B1235" s="2">
        <v>9.104546742895181E-3</v>
      </c>
      <c r="C1235" s="2">
        <f t="shared" si="133"/>
        <v>8.5197777980879057E-3</v>
      </c>
      <c r="D1235" s="3">
        <f t="shared" si="134"/>
        <v>7.2586613728791609E-5</v>
      </c>
      <c r="E1235" s="3">
        <f t="shared" si="138"/>
        <v>2.6068023787392092E-4</v>
      </c>
      <c r="F1235" s="3">
        <f t="shared" si="139"/>
        <v>7.2871727209252249E-5</v>
      </c>
      <c r="G1235" s="10">
        <f t="shared" si="135"/>
        <v>3.0722159182033737</v>
      </c>
      <c r="H1235" s="2">
        <f t="shared" si="136"/>
        <v>8.5197777980879057E-3</v>
      </c>
      <c r="I1235" s="2">
        <f t="shared" si="137"/>
        <v>8.5364938475496043E-3</v>
      </c>
    </row>
    <row r="1236" spans="1:9" x14ac:dyDescent="0.25">
      <c r="A1236" s="1">
        <v>43748</v>
      </c>
      <c r="B1236" s="2">
        <v>6.4157018565458301E-3</v>
      </c>
      <c r="C1236" s="2">
        <f t="shared" si="133"/>
        <v>5.8309329117385549E-3</v>
      </c>
      <c r="D1236" s="3">
        <f t="shared" si="134"/>
        <v>3.3999778621195863E-5</v>
      </c>
      <c r="E1236" s="3">
        <f t="shared" si="138"/>
        <v>7.2586613728791609E-5</v>
      </c>
      <c r="F1236" s="3">
        <f t="shared" si="139"/>
        <v>6.5708428593853443E-5</v>
      </c>
      <c r="G1236" s="10">
        <f t="shared" si="135"/>
        <v>3.4026656035055756</v>
      </c>
      <c r="H1236" s="2">
        <f t="shared" si="136"/>
        <v>5.8309329117385549E-3</v>
      </c>
      <c r="I1236" s="2">
        <f t="shared" si="137"/>
        <v>8.1060735620800684E-3</v>
      </c>
    </row>
    <row r="1237" spans="1:9" x14ac:dyDescent="0.25">
      <c r="A1237" s="1">
        <v>43749</v>
      </c>
      <c r="B1237" s="2">
        <v>1.0938930544257763E-2</v>
      </c>
      <c r="C1237" s="2">
        <f t="shared" si="133"/>
        <v>1.0354161599450488E-2</v>
      </c>
      <c r="D1237" s="3">
        <f t="shared" si="134"/>
        <v>1.0720866242753509E-4</v>
      </c>
      <c r="E1237" s="3">
        <f t="shared" si="138"/>
        <v>3.3999778621195863E-5</v>
      </c>
      <c r="F1237" s="3">
        <f t="shared" si="139"/>
        <v>5.5981198180575877E-5</v>
      </c>
      <c r="G1237" s="10">
        <f t="shared" si="135"/>
        <v>2.8182347769425284</v>
      </c>
      <c r="H1237" s="2">
        <f t="shared" si="136"/>
        <v>1.0354161599450488E-2</v>
      </c>
      <c r="I1237" s="2">
        <f t="shared" si="137"/>
        <v>7.4820584186823802E-3</v>
      </c>
    </row>
    <row r="1238" spans="1:9" x14ac:dyDescent="0.25">
      <c r="A1238" s="1">
        <v>43752</v>
      </c>
      <c r="B1238" s="2">
        <v>-1.3870792890882111E-3</v>
      </c>
      <c r="C1238" s="2">
        <f t="shared" si="133"/>
        <v>-1.9718482338954863E-3</v>
      </c>
      <c r="D1238" s="3">
        <f t="shared" si="134"/>
        <v>3.8881854575167481E-6</v>
      </c>
      <c r="E1238" s="3">
        <f t="shared" si="138"/>
        <v>1.0720866242753509E-4</v>
      </c>
      <c r="F1238" s="3">
        <f t="shared" si="139"/>
        <v>5.6445481077737697E-5</v>
      </c>
      <c r="G1238" s="10">
        <f t="shared" si="135"/>
        <v>3.9355130357976322</v>
      </c>
      <c r="H1238" s="2">
        <f t="shared" si="136"/>
        <v>1.9718482338954863E-3</v>
      </c>
      <c r="I1238" s="2">
        <f t="shared" si="137"/>
        <v>7.5130207691538895E-3</v>
      </c>
    </row>
    <row r="1239" spans="1:9" x14ac:dyDescent="0.25">
      <c r="A1239" s="1">
        <v>43753</v>
      </c>
      <c r="B1239" s="2">
        <v>9.9556664362894232E-3</v>
      </c>
      <c r="C1239" s="2">
        <f t="shared" si="133"/>
        <v>9.3708974914821479E-3</v>
      </c>
      <c r="D1239" s="3">
        <f t="shared" si="134"/>
        <v>8.7813719795866419E-5</v>
      </c>
      <c r="E1239" s="3">
        <f t="shared" si="138"/>
        <v>3.8881854575167481E-6</v>
      </c>
      <c r="F1239" s="3">
        <f t="shared" si="139"/>
        <v>4.5556582222292448E-5</v>
      </c>
      <c r="G1239" s="10">
        <f t="shared" si="135"/>
        <v>2.916759263635508</v>
      </c>
      <c r="H1239" s="2">
        <f t="shared" si="136"/>
        <v>9.3708974914821479E-3</v>
      </c>
      <c r="I1239" s="2">
        <f t="shared" si="137"/>
        <v>6.7495616318611722E-3</v>
      </c>
    </row>
    <row r="1240" spans="1:9" x14ac:dyDescent="0.25">
      <c r="A1240" s="1">
        <v>43754</v>
      </c>
      <c r="B1240" s="2">
        <v>-1.9995460129251796E-3</v>
      </c>
      <c r="C1240" s="2">
        <f t="shared" si="133"/>
        <v>-2.5843149577324549E-3</v>
      </c>
      <c r="D1240" s="3">
        <f t="shared" si="134"/>
        <v>6.6786838007597003E-6</v>
      </c>
      <c r="E1240" s="3">
        <f t="shared" si="138"/>
        <v>8.7813719795866419E-5</v>
      </c>
      <c r="F1240" s="3">
        <f t="shared" si="139"/>
        <v>4.6291164776786963E-5</v>
      </c>
      <c r="G1240" s="10">
        <f t="shared" si="135"/>
        <v>3.9172963096301014</v>
      </c>
      <c r="H1240" s="2">
        <f t="shared" si="136"/>
        <v>2.5843149577324549E-3</v>
      </c>
      <c r="I1240" s="2">
        <f t="shared" si="137"/>
        <v>6.8037610758158581E-3</v>
      </c>
    </row>
    <row r="1241" spans="1:9" x14ac:dyDescent="0.25">
      <c r="A1241" s="1">
        <v>43755</v>
      </c>
      <c r="B1241" s="2">
        <v>2.7628282530964832E-3</v>
      </c>
      <c r="C1241" s="2">
        <f t="shared" si="133"/>
        <v>2.1780593082892079E-3</v>
      </c>
      <c r="D1241" s="3">
        <f t="shared" si="134"/>
        <v>4.7439423504252632E-6</v>
      </c>
      <c r="E1241" s="3">
        <f t="shared" si="138"/>
        <v>6.6786838007597003E-6</v>
      </c>
      <c r="F1241" s="3">
        <f t="shared" si="139"/>
        <v>3.802584515777819E-5</v>
      </c>
      <c r="G1241" s="10">
        <f t="shared" si="135"/>
        <v>4.0422672841893972</v>
      </c>
      <c r="H1241" s="2">
        <f t="shared" si="136"/>
        <v>2.1780593082892079E-3</v>
      </c>
      <c r="I1241" s="2">
        <f t="shared" si="137"/>
        <v>6.1665099657568214E-3</v>
      </c>
    </row>
    <row r="1242" spans="1:9" x14ac:dyDescent="0.25">
      <c r="A1242" s="1">
        <v>43756</v>
      </c>
      <c r="B1242" s="2">
        <v>-3.919344885671916E-3</v>
      </c>
      <c r="C1242" s="2">
        <f t="shared" si="133"/>
        <v>-4.5041138304791912E-3</v>
      </c>
      <c r="D1242" s="3">
        <f t="shared" si="134"/>
        <v>2.0287041397913933E-5</v>
      </c>
      <c r="E1242" s="3">
        <f t="shared" si="138"/>
        <v>4.7439423504252632E-6</v>
      </c>
      <c r="F1242" s="3">
        <f t="shared" si="139"/>
        <v>3.1438178596046812E-5</v>
      </c>
      <c r="G1242" s="10">
        <f t="shared" si="135"/>
        <v>3.6872912134179909</v>
      </c>
      <c r="H1242" s="2">
        <f t="shared" si="136"/>
        <v>4.5041138304791912E-3</v>
      </c>
      <c r="I1242" s="2">
        <f t="shared" si="137"/>
        <v>5.60697588687938E-3</v>
      </c>
    </row>
    <row r="1243" spans="1:9" x14ac:dyDescent="0.25">
      <c r="A1243" s="1">
        <v>43759</v>
      </c>
      <c r="B1243" s="2">
        <v>6.8716094032550412E-3</v>
      </c>
      <c r="C1243" s="2">
        <f t="shared" si="133"/>
        <v>6.286840458447766E-3</v>
      </c>
      <c r="D1243" s="3">
        <f t="shared" si="134"/>
        <v>3.9524362949975714E-5</v>
      </c>
      <c r="E1243" s="3">
        <f t="shared" si="138"/>
        <v>2.0287041397913933E-5</v>
      </c>
      <c r="F1243" s="3">
        <f t="shared" si="139"/>
        <v>2.8047472975737149E-5</v>
      </c>
      <c r="G1243" s="10">
        <f t="shared" si="135"/>
        <v>3.3605635711791684</v>
      </c>
      <c r="H1243" s="2">
        <f t="shared" si="136"/>
        <v>6.286840458447766E-3</v>
      </c>
      <c r="I1243" s="2">
        <f t="shared" si="137"/>
        <v>5.2959864969368215E-3</v>
      </c>
    </row>
    <row r="1244" spans="1:9" x14ac:dyDescent="0.25">
      <c r="A1244" s="1">
        <v>43760</v>
      </c>
      <c r="B1244" s="2">
        <v>-3.5686728395061262E-3</v>
      </c>
      <c r="C1244" s="2">
        <f t="shared" si="133"/>
        <v>-4.1534417843134015E-3</v>
      </c>
      <c r="D1244" s="3">
        <f t="shared" si="134"/>
        <v>1.7251078655680491E-5</v>
      </c>
      <c r="E1244" s="3">
        <f t="shared" si="138"/>
        <v>3.9524362949975714E-5</v>
      </c>
      <c r="F1244" s="3">
        <f t="shared" si="139"/>
        <v>2.7525503601006719E-5</v>
      </c>
      <c r="G1244" s="10">
        <f t="shared" si="135"/>
        <v>3.7653883481814807</v>
      </c>
      <c r="H1244" s="2">
        <f t="shared" si="136"/>
        <v>4.1534417843134015E-3</v>
      </c>
      <c r="I1244" s="2">
        <f t="shared" si="137"/>
        <v>5.2464753502715249E-3</v>
      </c>
    </row>
    <row r="1245" spans="1:9" x14ac:dyDescent="0.25">
      <c r="A1245" s="1">
        <v>43761</v>
      </c>
      <c r="B1245" s="2">
        <v>2.8471390091422411E-3</v>
      </c>
      <c r="C1245" s="2">
        <f t="shared" si="133"/>
        <v>2.2623700643349658E-3</v>
      </c>
      <c r="D1245" s="3">
        <f t="shared" si="134"/>
        <v>5.1183183079989976E-6</v>
      </c>
      <c r="E1245" s="3">
        <f t="shared" si="138"/>
        <v>1.7251078655680491E-5</v>
      </c>
      <c r="F1245" s="3">
        <f t="shared" si="139"/>
        <v>2.4698187797195027E-5</v>
      </c>
      <c r="G1245" s="10">
        <f t="shared" si="135"/>
        <v>4.1560129246538917</v>
      </c>
      <c r="H1245" s="2">
        <f t="shared" si="136"/>
        <v>2.2623700643349658E-3</v>
      </c>
      <c r="I1245" s="2">
        <f t="shared" si="137"/>
        <v>4.9697271350844837E-3</v>
      </c>
    </row>
    <row r="1246" spans="1:9" x14ac:dyDescent="0.25">
      <c r="A1246" s="1">
        <v>43762</v>
      </c>
      <c r="B1246" s="2">
        <v>1.920439870594981E-3</v>
      </c>
      <c r="C1246" s="2">
        <f t="shared" si="133"/>
        <v>1.3356709257877058E-3</v>
      </c>
      <c r="D1246" s="3">
        <f t="shared" si="134"/>
        <v>1.7840168219945871E-6</v>
      </c>
      <c r="E1246" s="3">
        <f t="shared" si="138"/>
        <v>5.1183183079989976E-6</v>
      </c>
      <c r="F1246" s="3">
        <f t="shared" si="139"/>
        <v>2.1196058667164641E-5</v>
      </c>
      <c r="G1246" s="10">
        <f t="shared" si="135"/>
        <v>4.397584315093944</v>
      </c>
      <c r="H1246" s="2">
        <f t="shared" si="136"/>
        <v>1.3356709257877058E-3</v>
      </c>
      <c r="I1246" s="2">
        <f t="shared" si="137"/>
        <v>4.6039177519982526E-3</v>
      </c>
    </row>
    <row r="1247" spans="1:9" x14ac:dyDescent="0.25">
      <c r="A1247" s="1">
        <v>43763</v>
      </c>
      <c r="B1247" s="2">
        <v>4.0726973148768053E-3</v>
      </c>
      <c r="C1247" s="2">
        <f t="shared" si="133"/>
        <v>3.4879283700695301E-3</v>
      </c>
      <c r="D1247" s="3">
        <f t="shared" si="134"/>
        <v>1.2165644314735889E-5</v>
      </c>
      <c r="E1247" s="3">
        <f t="shared" si="138"/>
        <v>1.7840168219945871E-6</v>
      </c>
      <c r="F1247" s="3">
        <f t="shared" si="139"/>
        <v>1.8131051526534084E-5</v>
      </c>
      <c r="G1247" s="10">
        <f t="shared" si="135"/>
        <v>3.9466589960733471</v>
      </c>
      <c r="H1247" s="2">
        <f t="shared" si="136"/>
        <v>3.4879283700695301E-3</v>
      </c>
      <c r="I1247" s="2">
        <f t="shared" si="137"/>
        <v>4.2580572479164816E-3</v>
      </c>
    </row>
    <row r="1248" spans="1:9" x14ac:dyDescent="0.25">
      <c r="A1248" s="1">
        <v>43766</v>
      </c>
      <c r="B1248" s="2">
        <v>5.5813799606292402E-3</v>
      </c>
      <c r="C1248" s="2">
        <f t="shared" si="133"/>
        <v>4.996611015821965E-3</v>
      </c>
      <c r="D1248" s="3">
        <f t="shared" si="134"/>
        <v>2.4966121643433409E-5</v>
      </c>
      <c r="E1248" s="3">
        <f t="shared" si="138"/>
        <v>1.2165644314735889E-5</v>
      </c>
      <c r="F1248" s="3">
        <f t="shared" si="139"/>
        <v>1.6896372291947266E-5</v>
      </c>
      <c r="G1248" s="10">
        <f t="shared" si="135"/>
        <v>3.5854918945780376</v>
      </c>
      <c r="H1248" s="2">
        <f t="shared" si="136"/>
        <v>4.996611015821965E-3</v>
      </c>
      <c r="I1248" s="2">
        <f t="shared" si="137"/>
        <v>4.1105197106871124E-3</v>
      </c>
    </row>
    <row r="1249" spans="1:9" x14ac:dyDescent="0.25">
      <c r="A1249" s="1">
        <v>43767</v>
      </c>
      <c r="B1249" s="2">
        <v>-8.323956544341593E-4</v>
      </c>
      <c r="C1249" s="2">
        <f t="shared" si="133"/>
        <v>-1.4171645992414345E-3</v>
      </c>
      <c r="D1249" s="3">
        <f t="shared" si="134"/>
        <v>2.0083555013431355E-6</v>
      </c>
      <c r="E1249" s="3">
        <f t="shared" si="138"/>
        <v>2.4966121643433409E-5</v>
      </c>
      <c r="F1249" s="3">
        <f t="shared" si="139"/>
        <v>1.7337179168346846E-5</v>
      </c>
      <c r="G1249" s="10">
        <f t="shared" si="135"/>
        <v>4.4478272878138148</v>
      </c>
      <c r="H1249" s="2">
        <f t="shared" si="136"/>
        <v>1.4171645992414345E-3</v>
      </c>
      <c r="I1249" s="2">
        <f t="shared" si="137"/>
        <v>4.1637938431611675E-3</v>
      </c>
    </row>
    <row r="1250" spans="1:9" x14ac:dyDescent="0.25">
      <c r="A1250" s="1">
        <v>43768</v>
      </c>
      <c r="B1250" s="2">
        <v>3.2533282404039188E-3</v>
      </c>
      <c r="C1250" s="2">
        <f t="shared" si="133"/>
        <v>2.6685592955966436E-3</v>
      </c>
      <c r="D1250" s="3">
        <f t="shared" si="134"/>
        <v>7.1212087141152547E-6</v>
      </c>
      <c r="E1250" s="3">
        <f t="shared" si="138"/>
        <v>2.0083555013431355E-6</v>
      </c>
      <c r="F1250" s="3">
        <f t="shared" si="139"/>
        <v>1.5178177191263706E-5</v>
      </c>
      <c r="G1250" s="10">
        <f t="shared" si="135"/>
        <v>4.1697158576909867</v>
      </c>
      <c r="H1250" s="2">
        <f t="shared" si="136"/>
        <v>2.6685592955966436E-3</v>
      </c>
      <c r="I1250" s="2">
        <f t="shared" si="137"/>
        <v>3.8959180164967158E-3</v>
      </c>
    </row>
    <row r="1251" spans="1:9" x14ac:dyDescent="0.25">
      <c r="A1251" s="1">
        <v>43769</v>
      </c>
      <c r="B1251" s="2">
        <v>-3.0228734036372717E-3</v>
      </c>
      <c r="C1251" s="2">
        <f t="shared" si="133"/>
        <v>-3.607642348444547E-3</v>
      </c>
      <c r="D1251" s="3">
        <f t="shared" si="134"/>
        <v>1.3015083314290486E-5</v>
      </c>
      <c r="E1251" s="3">
        <f t="shared" si="138"/>
        <v>7.1212087141152547E-6</v>
      </c>
      <c r="F1251" s="3">
        <f t="shared" si="139"/>
        <v>1.4068980010602873E-5</v>
      </c>
      <c r="G1251" s="10">
        <f t="shared" si="135"/>
        <v>3.9308055288799566</v>
      </c>
      <c r="H1251" s="2">
        <f t="shared" si="136"/>
        <v>3.607642348444547E-3</v>
      </c>
      <c r="I1251" s="2">
        <f t="shared" si="137"/>
        <v>3.7508639019035164E-3</v>
      </c>
    </row>
    <row r="1252" spans="1:9" x14ac:dyDescent="0.25">
      <c r="A1252" s="1">
        <v>43770</v>
      </c>
      <c r="B1252" s="2">
        <v>9.6623605788856981E-3</v>
      </c>
      <c r="C1252" s="2">
        <f t="shared" si="133"/>
        <v>9.0775916340784229E-3</v>
      </c>
      <c r="D1252" s="3">
        <f t="shared" si="134"/>
        <v>8.2402669875090566E-5</v>
      </c>
      <c r="E1252" s="3">
        <f t="shared" si="138"/>
        <v>1.3015083314290486E-5</v>
      </c>
      <c r="F1252" s="3">
        <f t="shared" si="139"/>
        <v>1.3854772669535443E-5</v>
      </c>
      <c r="G1252" s="10">
        <f t="shared" si="135"/>
        <v>2.4615226770251759</v>
      </c>
      <c r="H1252" s="2">
        <f t="shared" si="136"/>
        <v>9.0775916340784229E-3</v>
      </c>
      <c r="I1252" s="2">
        <f t="shared" si="137"/>
        <v>3.722199977101639E-3</v>
      </c>
    </row>
    <row r="1253" spans="1:9" x14ac:dyDescent="0.25">
      <c r="A1253" s="1">
        <v>43773</v>
      </c>
      <c r="B1253" s="2">
        <v>3.70405391746087E-3</v>
      </c>
      <c r="C1253" s="2">
        <f t="shared" si="133"/>
        <v>3.1192849726535948E-3</v>
      </c>
      <c r="D1253" s="3">
        <f t="shared" si="134"/>
        <v>9.729938740622538E-6</v>
      </c>
      <c r="E1253" s="3">
        <f t="shared" si="138"/>
        <v>8.2402669875090566E-5</v>
      </c>
      <c r="F1253" s="3">
        <f t="shared" si="139"/>
        <v>2.1242797488937874E-5</v>
      </c>
      <c r="G1253" s="10">
        <f t="shared" si="135"/>
        <v>4.0098165284822045</v>
      </c>
      <c r="H1253" s="2">
        <f t="shared" si="136"/>
        <v>3.1192849726535948E-3</v>
      </c>
      <c r="I1253" s="2">
        <f t="shared" si="137"/>
        <v>4.6089909404269684E-3</v>
      </c>
    </row>
    <row r="1254" spans="1:9" x14ac:dyDescent="0.25">
      <c r="A1254" s="1">
        <v>43774</v>
      </c>
      <c r="B1254" s="2">
        <v>-1.1857309462782739E-3</v>
      </c>
      <c r="C1254" s="2">
        <f t="shared" si="133"/>
        <v>-1.7704998910855491E-3</v>
      </c>
      <c r="D1254" s="3">
        <f t="shared" si="134"/>
        <v>3.1346698643339412E-6</v>
      </c>
      <c r="E1254" s="3">
        <f t="shared" si="138"/>
        <v>9.729938740622538E-6</v>
      </c>
      <c r="F1254" s="3">
        <f t="shared" si="139"/>
        <v>1.9032078446227545E-5</v>
      </c>
      <c r="G1254" s="10">
        <f t="shared" si="135"/>
        <v>4.3357070708938625</v>
      </c>
      <c r="H1254" s="2">
        <f t="shared" si="136"/>
        <v>1.7704998910855491E-3</v>
      </c>
      <c r="I1254" s="2">
        <f t="shared" si="137"/>
        <v>4.3625770418672886E-3</v>
      </c>
    </row>
    <row r="1255" spans="1:9" x14ac:dyDescent="0.25">
      <c r="A1255" s="1">
        <v>43775</v>
      </c>
      <c r="B1255" s="2">
        <v>7.0252584059171674E-4</v>
      </c>
      <c r="C1255" s="2">
        <f t="shared" si="133"/>
        <v>1.1775689578444163E-4</v>
      </c>
      <c r="D1255" s="3">
        <f t="shared" si="134"/>
        <v>1.3866686504787847E-8</v>
      </c>
      <c r="E1255" s="3">
        <f t="shared" si="138"/>
        <v>3.1346698643339412E-6</v>
      </c>
      <c r="F1255" s="3">
        <f t="shared" si="139"/>
        <v>1.6608473177571985E-5</v>
      </c>
      <c r="G1255" s="10">
        <f t="shared" si="135"/>
        <v>4.7807566798289995</v>
      </c>
      <c r="H1255" s="2">
        <f t="shared" si="136"/>
        <v>1.1775689578444163E-4</v>
      </c>
      <c r="I1255" s="2">
        <f t="shared" si="137"/>
        <v>4.0753494546568623E-3</v>
      </c>
    </row>
    <row r="1256" spans="1:9" x14ac:dyDescent="0.25">
      <c r="A1256" s="1">
        <v>43776</v>
      </c>
      <c r="B1256" s="2">
        <v>2.7301269509030224E-3</v>
      </c>
      <c r="C1256" s="2">
        <f t="shared" si="133"/>
        <v>2.1453580060957472E-3</v>
      </c>
      <c r="D1256" s="3">
        <f t="shared" si="134"/>
        <v>4.6025609743191195E-6</v>
      </c>
      <c r="E1256" s="3">
        <f t="shared" si="138"/>
        <v>1.3866686504787847E-8</v>
      </c>
      <c r="F1256" s="3">
        <f t="shared" si="139"/>
        <v>1.4398835276879084E-5</v>
      </c>
      <c r="G1256" s="10">
        <f t="shared" si="135"/>
        <v>4.3156600986926499</v>
      </c>
      <c r="H1256" s="2">
        <f t="shared" si="136"/>
        <v>2.1453580060957472E-3</v>
      </c>
      <c r="I1256" s="2">
        <f t="shared" si="137"/>
        <v>3.7945797233526514E-3</v>
      </c>
    </row>
    <row r="1257" spans="1:9" x14ac:dyDescent="0.25">
      <c r="A1257" s="1">
        <v>43777</v>
      </c>
      <c r="B1257" s="2">
        <v>2.5606285532773221E-3</v>
      </c>
      <c r="C1257" s="2">
        <f t="shared" si="133"/>
        <v>1.9758596084700469E-3</v>
      </c>
      <c r="D1257" s="3">
        <f t="shared" si="134"/>
        <v>3.9040211923834069E-6</v>
      </c>
      <c r="E1257" s="3">
        <f t="shared" si="138"/>
        <v>4.6025609743191195E-6</v>
      </c>
      <c r="F1257" s="3">
        <f t="shared" si="139"/>
        <v>1.3193512109785971E-5</v>
      </c>
      <c r="G1257" s="10">
        <f t="shared" si="135"/>
        <v>4.3807743397808032</v>
      </c>
      <c r="H1257" s="2">
        <f t="shared" si="136"/>
        <v>1.9758596084700469E-3</v>
      </c>
      <c r="I1257" s="2">
        <f t="shared" si="137"/>
        <v>3.6322874486728017E-3</v>
      </c>
    </row>
    <row r="1258" spans="1:9" x14ac:dyDescent="0.25">
      <c r="A1258" s="1">
        <v>43780</v>
      </c>
      <c r="B1258" s="2">
        <v>-1.9624452002533488E-3</v>
      </c>
      <c r="C1258" s="2">
        <f t="shared" si="133"/>
        <v>-2.547214145060624E-3</v>
      </c>
      <c r="D1258" s="3">
        <f t="shared" si="134"/>
        <v>6.4882999007969253E-6</v>
      </c>
      <c r="E1258" s="3">
        <f t="shared" si="138"/>
        <v>3.9040211923834069E-6</v>
      </c>
      <c r="F1258" s="3">
        <f t="shared" si="139"/>
        <v>1.2187511679682008E-5</v>
      </c>
      <c r="G1258" s="10">
        <f t="shared" si="135"/>
        <v>4.2347633760557324</v>
      </c>
      <c r="H1258" s="2">
        <f t="shared" si="136"/>
        <v>2.547214145060624E-3</v>
      </c>
      <c r="I1258" s="2">
        <f t="shared" si="137"/>
        <v>3.4910616837406368E-3</v>
      </c>
    </row>
    <row r="1259" spans="1:9" x14ac:dyDescent="0.25">
      <c r="A1259" s="1">
        <v>43781</v>
      </c>
      <c r="B1259" s="2">
        <v>1.5646207819215441E-3</v>
      </c>
      <c r="C1259" s="2">
        <f t="shared" si="133"/>
        <v>9.7985183711426886E-4</v>
      </c>
      <c r="D1259" s="3">
        <f t="shared" si="134"/>
        <v>9.601096226962076E-7</v>
      </c>
      <c r="E1259" s="3">
        <f t="shared" si="138"/>
        <v>6.4882999007969253E-6</v>
      </c>
      <c r="F1259" s="3">
        <f t="shared" si="139"/>
        <v>1.1692653883991487E-5</v>
      </c>
      <c r="G1259" s="10">
        <f t="shared" si="135"/>
        <v>4.6985754355072258</v>
      </c>
      <c r="H1259" s="2">
        <f t="shared" si="136"/>
        <v>9.7985183711426886E-4</v>
      </c>
      <c r="I1259" s="2">
        <f t="shared" si="137"/>
        <v>3.4194522783614757E-3</v>
      </c>
    </row>
    <row r="1260" spans="1:9" x14ac:dyDescent="0.25">
      <c r="A1260" s="1">
        <v>43782</v>
      </c>
      <c r="B1260" s="2">
        <v>7.1155040364301314E-4</v>
      </c>
      <c r="C1260" s="2">
        <f t="shared" si="133"/>
        <v>1.2678145883573803E-4</v>
      </c>
      <c r="D1260" s="3">
        <f t="shared" si="134"/>
        <v>1.6073538304517937E-8</v>
      </c>
      <c r="E1260" s="3">
        <f t="shared" si="138"/>
        <v>9.601096226962076E-7</v>
      </c>
      <c r="F1260" s="3">
        <f t="shared" si="139"/>
        <v>1.0709069479192499E-5</v>
      </c>
      <c r="G1260" s="10">
        <f t="shared" si="135"/>
        <v>4.9903207924596265</v>
      </c>
      <c r="H1260" s="2">
        <f t="shared" si="136"/>
        <v>1.2678145883573803E-4</v>
      </c>
      <c r="I1260" s="2">
        <f t="shared" si="137"/>
        <v>3.2724714634649603E-3</v>
      </c>
    </row>
    <row r="1261" spans="1:9" x14ac:dyDescent="0.25">
      <c r="A1261" s="1">
        <v>43783</v>
      </c>
      <c r="B1261" s="2">
        <v>8.3709325024883263E-4</v>
      </c>
      <c r="C1261" s="2">
        <f t="shared" si="133"/>
        <v>2.5232430544155752E-4</v>
      </c>
      <c r="D1261" s="3">
        <f t="shared" si="134"/>
        <v>6.3667555116564411E-8</v>
      </c>
      <c r="E1261" s="3">
        <f t="shared" si="138"/>
        <v>1.6073538304517937E-8</v>
      </c>
      <c r="F1261" s="3">
        <f t="shared" si="139"/>
        <v>9.8474263591817999E-6</v>
      </c>
      <c r="G1261" s="10">
        <f t="shared" si="135"/>
        <v>4.9905953155040033</v>
      </c>
      <c r="H1261" s="2">
        <f t="shared" si="136"/>
        <v>2.5232430544155752E-4</v>
      </c>
      <c r="I1261" s="2">
        <f t="shared" si="137"/>
        <v>3.1380609234337373E-3</v>
      </c>
    </row>
    <row r="1262" spans="1:9" x14ac:dyDescent="0.25">
      <c r="A1262" s="1">
        <v>43784</v>
      </c>
      <c r="B1262" s="2">
        <v>7.6954624866387711E-3</v>
      </c>
      <c r="C1262" s="2">
        <f t="shared" si="133"/>
        <v>7.1106935418314959E-3</v>
      </c>
      <c r="D1262" s="3">
        <f t="shared" si="134"/>
        <v>5.0561962645844141E-5</v>
      </c>
      <c r="E1262" s="3">
        <f t="shared" si="138"/>
        <v>6.3667555116564411E-8</v>
      </c>
      <c r="F1262" s="3">
        <f t="shared" si="139"/>
        <v>9.1878117569359505E-6</v>
      </c>
      <c r="G1262" s="10">
        <f t="shared" si="135"/>
        <v>2.7597885262319592</v>
      </c>
      <c r="H1262" s="2">
        <f t="shared" si="136"/>
        <v>7.1106935418314959E-3</v>
      </c>
      <c r="I1262" s="2">
        <f t="shared" si="137"/>
        <v>3.0311403393666796E-3</v>
      </c>
    </row>
    <row r="1263" spans="1:9" x14ac:dyDescent="0.25">
      <c r="A1263" s="1">
        <v>43787</v>
      </c>
      <c r="B1263" s="2">
        <v>5.0313094864229413E-4</v>
      </c>
      <c r="C1263" s="2">
        <f t="shared" si="133"/>
        <v>-8.163799616498098E-5</v>
      </c>
      <c r="D1263" s="3">
        <f t="shared" si="134"/>
        <v>6.664762417833449E-9</v>
      </c>
      <c r="E1263" s="3">
        <f t="shared" si="138"/>
        <v>5.0561962645844141E-5</v>
      </c>
      <c r="F1263" s="3">
        <f t="shared" si="139"/>
        <v>1.4175961684095097E-5</v>
      </c>
      <c r="G1263" s="10">
        <f t="shared" si="135"/>
        <v>4.8671514176319146</v>
      </c>
      <c r="H1263" s="2">
        <f t="shared" si="136"/>
        <v>8.163799616498098E-5</v>
      </c>
      <c r="I1263" s="2">
        <f t="shared" si="137"/>
        <v>3.7650978319420992E-3</v>
      </c>
    </row>
    <row r="1264" spans="1:9" x14ac:dyDescent="0.25">
      <c r="A1264" s="1">
        <v>43788</v>
      </c>
      <c r="B1264" s="2">
        <v>-5.9256317203881803E-4</v>
      </c>
      <c r="C1264" s="2">
        <f t="shared" si="133"/>
        <v>-1.1773321168460932E-3</v>
      </c>
      <c r="D1264" s="3">
        <f t="shared" si="134"/>
        <v>1.3861109133573029E-6</v>
      </c>
      <c r="E1264" s="3">
        <f t="shared" si="138"/>
        <v>6.664762417833449E-9</v>
      </c>
      <c r="F1264" s="3">
        <f t="shared" si="139"/>
        <v>1.2521261808635006E-5</v>
      </c>
      <c r="G1264" s="10">
        <f t="shared" si="135"/>
        <v>4.6181770633450183</v>
      </c>
      <c r="H1264" s="2">
        <f t="shared" si="136"/>
        <v>1.1773321168460932E-3</v>
      </c>
      <c r="I1264" s="2">
        <f t="shared" si="137"/>
        <v>3.5385395022007322E-3</v>
      </c>
    </row>
    <row r="1265" spans="1:9" x14ac:dyDescent="0.25">
      <c r="A1265" s="1">
        <v>43789</v>
      </c>
      <c r="B1265" s="2">
        <v>-3.7561935529359936E-3</v>
      </c>
      <c r="C1265" s="2">
        <f t="shared" si="133"/>
        <v>-4.3409624977432688E-3</v>
      </c>
      <c r="D1265" s="3">
        <f t="shared" si="134"/>
        <v>1.884395540681348E-5</v>
      </c>
      <c r="E1265" s="3">
        <f t="shared" si="138"/>
        <v>1.3861109133573029E-6</v>
      </c>
      <c r="F1265" s="3">
        <f t="shared" si="139"/>
        <v>1.1394749941080786E-5</v>
      </c>
      <c r="G1265" s="10">
        <f t="shared" si="135"/>
        <v>3.7120534566921664</v>
      </c>
      <c r="H1265" s="2">
        <f t="shared" si="136"/>
        <v>4.3409624977432688E-3</v>
      </c>
      <c r="I1265" s="2">
        <f t="shared" si="137"/>
        <v>3.3756110470670028E-3</v>
      </c>
    </row>
    <row r="1266" spans="1:9" x14ac:dyDescent="0.25">
      <c r="A1266" s="1">
        <v>43790</v>
      </c>
      <c r="B1266" s="2">
        <v>-1.5827773238195064E-3</v>
      </c>
      <c r="C1266" s="2">
        <f t="shared" si="133"/>
        <v>-2.1675462686267816E-3</v>
      </c>
      <c r="D1266" s="3">
        <f t="shared" si="134"/>
        <v>4.6982568266378838E-6</v>
      </c>
      <c r="E1266" s="3">
        <f t="shared" si="138"/>
        <v>1.884395540681348E-5</v>
      </c>
      <c r="F1266" s="3">
        <f t="shared" si="139"/>
        <v>1.2425997743304043E-5</v>
      </c>
      <c r="G1266" s="10">
        <f t="shared" si="135"/>
        <v>4.3398151432980328</v>
      </c>
      <c r="H1266" s="2">
        <f t="shared" si="136"/>
        <v>2.1675462686267816E-3</v>
      </c>
      <c r="I1266" s="2">
        <f t="shared" si="137"/>
        <v>3.5250528709941421E-3</v>
      </c>
    </row>
    <row r="1267" spans="1:9" x14ac:dyDescent="0.25">
      <c r="A1267" s="1">
        <v>43791</v>
      </c>
      <c r="B1267" s="2">
        <v>2.1749357185665286E-3</v>
      </c>
      <c r="C1267" s="2">
        <f t="shared" si="133"/>
        <v>1.5901667737592533E-3</v>
      </c>
      <c r="D1267" s="3">
        <f t="shared" si="134"/>
        <v>2.5286303683679124E-6</v>
      </c>
      <c r="E1267" s="3">
        <f t="shared" si="138"/>
        <v>4.6982568266378838E-6</v>
      </c>
      <c r="F1267" s="3">
        <f t="shared" si="139"/>
        <v>1.1681798397499259E-5</v>
      </c>
      <c r="G1267" s="10">
        <f t="shared" si="135"/>
        <v>4.5203405874362002</v>
      </c>
      <c r="H1267" s="2">
        <f t="shared" si="136"/>
        <v>1.5901667737592533E-3</v>
      </c>
      <c r="I1267" s="2">
        <f t="shared" si="137"/>
        <v>3.4178645961329798E-3</v>
      </c>
    </row>
    <row r="1268" spans="1:9" x14ac:dyDescent="0.25">
      <c r="A1268" s="1">
        <v>43794</v>
      </c>
      <c r="B1268" s="2">
        <v>7.5073385439943241E-3</v>
      </c>
      <c r="C1268" s="2">
        <f t="shared" si="133"/>
        <v>6.9225695991870489E-3</v>
      </c>
      <c r="D1268" s="3">
        <f t="shared" si="134"/>
        <v>4.792196985558874E-5</v>
      </c>
      <c r="E1268" s="3">
        <f t="shared" si="138"/>
        <v>2.5286303683679124E-6</v>
      </c>
      <c r="F1268" s="3">
        <f t="shared" si="139"/>
        <v>1.0871437794540466E-5</v>
      </c>
      <c r="G1268" s="10">
        <f t="shared" si="135"/>
        <v>2.9220001387985231</v>
      </c>
      <c r="H1268" s="2">
        <f t="shared" si="136"/>
        <v>6.9225695991870489E-3</v>
      </c>
      <c r="I1268" s="2">
        <f t="shared" si="137"/>
        <v>3.2971863451343579E-3</v>
      </c>
    </row>
    <row r="1269" spans="1:9" x14ac:dyDescent="0.25">
      <c r="A1269" s="1">
        <v>43795</v>
      </c>
      <c r="B1269" s="2">
        <v>2.1955297992111156E-3</v>
      </c>
      <c r="C1269" s="2">
        <f t="shared" si="133"/>
        <v>1.6107608544038404E-3</v>
      </c>
      <c r="D1269" s="3">
        <f t="shared" si="134"/>
        <v>2.5945505300797897E-6</v>
      </c>
      <c r="E1269" s="3">
        <f t="shared" si="138"/>
        <v>4.792196985558874E-5</v>
      </c>
      <c r="F1269" s="3">
        <f t="shared" si="139"/>
        <v>1.5187572563694021E-5</v>
      </c>
      <c r="G1269" s="10">
        <f t="shared" si="135"/>
        <v>4.4410489083898064</v>
      </c>
      <c r="H1269" s="2">
        <f t="shared" si="136"/>
        <v>1.6107608544038404E-3</v>
      </c>
      <c r="I1269" s="2">
        <f t="shared" si="137"/>
        <v>3.8971236269451375E-3</v>
      </c>
    </row>
    <row r="1270" spans="1:9" x14ac:dyDescent="0.25">
      <c r="A1270" s="1">
        <v>43796</v>
      </c>
      <c r="B1270" s="2">
        <v>4.1744679225097503E-3</v>
      </c>
      <c r="C1270" s="2">
        <f t="shared" si="133"/>
        <v>3.5896989777024751E-3</v>
      </c>
      <c r="D1270" s="3">
        <f t="shared" si="134"/>
        <v>1.2885938750518195E-5</v>
      </c>
      <c r="E1270" s="3">
        <f t="shared" si="138"/>
        <v>2.5945505300797897E-6</v>
      </c>
      <c r="F1270" s="3">
        <f t="shared" si="139"/>
        <v>1.3583472435772871E-5</v>
      </c>
      <c r="G1270" s="10">
        <f t="shared" si="135"/>
        <v>3.9361953953521489</v>
      </c>
      <c r="H1270" s="2">
        <f t="shared" si="136"/>
        <v>3.5896989777024751E-3</v>
      </c>
      <c r="I1270" s="2">
        <f t="shared" si="137"/>
        <v>3.6855762691569509E-3</v>
      </c>
    </row>
    <row r="1271" spans="1:9" x14ac:dyDescent="0.25">
      <c r="A1271" s="1">
        <v>43798</v>
      </c>
      <c r="B1271" s="2">
        <v>-4.0112505271703291E-3</v>
      </c>
      <c r="C1271" s="2">
        <f t="shared" si="133"/>
        <v>-4.5960194719776044E-3</v>
      </c>
      <c r="D1271" s="3">
        <f t="shared" si="134"/>
        <v>2.1123394986797299E-5</v>
      </c>
      <c r="E1271" s="3">
        <f t="shared" si="138"/>
        <v>1.2885938750518195E-5</v>
      </c>
      <c r="F1271" s="3">
        <f t="shared" si="139"/>
        <v>1.3466124009198485E-5</v>
      </c>
      <c r="G1271" s="10">
        <f t="shared" si="135"/>
        <v>3.6620690428227443</v>
      </c>
      <c r="H1271" s="2">
        <f t="shared" si="136"/>
        <v>4.5960194719776044E-3</v>
      </c>
      <c r="I1271" s="2">
        <f t="shared" si="137"/>
        <v>3.6696217801291844E-3</v>
      </c>
    </row>
  </sheetData>
  <mergeCells count="1">
    <mergeCell ref="H12:I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F9CA9-B64E-411B-9A21-A3217444C313}">
  <dimension ref="A1:I1271"/>
  <sheetViews>
    <sheetView workbookViewId="0">
      <selection activeCell="A11" sqref="A11:B11"/>
    </sheetView>
  </sheetViews>
  <sheetFormatPr defaultRowHeight="15" x14ac:dyDescent="0.25"/>
  <cols>
    <col min="1" max="1" width="29.85546875" bestFit="1" customWidth="1"/>
    <col min="2" max="7" width="18.85546875" customWidth="1"/>
    <col min="8" max="9" width="12" customWidth="1"/>
  </cols>
  <sheetData>
    <row r="1" spans="1:9" x14ac:dyDescent="0.25">
      <c r="A1" t="s">
        <v>3</v>
      </c>
      <c r="B1" s="8">
        <f>AVERAGE(B14:B1271)</f>
        <v>3.7434340238909667E-4</v>
      </c>
      <c r="E1" s="11"/>
      <c r="F1" s="11"/>
      <c r="G1" s="11"/>
    </row>
    <row r="2" spans="1:9" ht="16.5" customHeight="1" x14ac:dyDescent="0.25">
      <c r="A2" t="s">
        <v>4</v>
      </c>
      <c r="B2" s="9">
        <f>_xlfn.STDEV.S(B14:B1271)</f>
        <v>8.5300002356357221E-3</v>
      </c>
      <c r="E2" s="6"/>
      <c r="F2" s="6"/>
    </row>
    <row r="3" spans="1:9" ht="16.5" customHeight="1" x14ac:dyDescent="0.25">
      <c r="A3" t="s">
        <v>7</v>
      </c>
      <c r="B3" s="3">
        <f>B2^2</f>
        <v>7.2760904019945479E-5</v>
      </c>
      <c r="E3" s="6"/>
      <c r="F3" s="6"/>
      <c r="I3" s="6"/>
    </row>
    <row r="4" spans="1:9" ht="16.5" customHeight="1" x14ac:dyDescent="0.25">
      <c r="B4" s="11"/>
      <c r="E4" s="6"/>
      <c r="F4" s="6"/>
      <c r="I4" s="6"/>
    </row>
    <row r="5" spans="1:9" ht="16.5" customHeight="1" x14ac:dyDescent="0.25">
      <c r="A5" t="s">
        <v>14</v>
      </c>
      <c r="B5" s="8">
        <v>7.3916302371206913E-4</v>
      </c>
      <c r="C5" s="8"/>
      <c r="E5" s="6"/>
      <c r="F5" s="6"/>
      <c r="I5" s="6"/>
    </row>
    <row r="6" spans="1:9" x14ac:dyDescent="0.25">
      <c r="A6" t="s">
        <v>15</v>
      </c>
      <c r="B6" s="3">
        <v>1.3828949690414695E-6</v>
      </c>
      <c r="C6" s="8"/>
      <c r="D6" s="11"/>
    </row>
    <row r="7" spans="1:9" x14ac:dyDescent="0.25">
      <c r="A7" t="s">
        <v>12</v>
      </c>
      <c r="B7" s="4">
        <v>0.11694624640930676</v>
      </c>
      <c r="C7" s="8"/>
      <c r="G7" s="6"/>
    </row>
    <row r="8" spans="1:9" x14ac:dyDescent="0.25">
      <c r="A8" t="s">
        <v>13</v>
      </c>
      <c r="B8" s="4">
        <v>0.78895912319986039</v>
      </c>
      <c r="C8" s="8"/>
      <c r="D8" s="5"/>
      <c r="F8" s="11" t="s">
        <v>8</v>
      </c>
      <c r="G8" s="6">
        <f>SUM(G14:G1271)</f>
        <v>4445.5426493301138</v>
      </c>
    </row>
    <row r="9" spans="1:9" x14ac:dyDescent="0.25">
      <c r="A9" t="s">
        <v>16</v>
      </c>
      <c r="B9" s="9">
        <f>SQRT(B6/(1-B7-B8))</f>
        <v>3.8336475049669068E-3</v>
      </c>
      <c r="C9" s="8"/>
      <c r="D9" s="5"/>
      <c r="F9" s="11"/>
      <c r="G9" s="6"/>
    </row>
    <row r="10" spans="1:9" x14ac:dyDescent="0.25">
      <c r="A10" t="s">
        <v>20</v>
      </c>
      <c r="B10" s="9" cm="1">
        <f t="array" ref="B10">SQRT((SUMSQ(H14:H1271-I14:I1271))/1258)</f>
        <v>5.6814463350882043E-3</v>
      </c>
      <c r="C10" s="8"/>
      <c r="D10" s="5"/>
      <c r="F10" s="12"/>
      <c r="G10" s="6"/>
    </row>
    <row r="11" spans="1:9" x14ac:dyDescent="0.25">
      <c r="A11" t="s">
        <v>19</v>
      </c>
      <c r="B11" s="6">
        <v>4.7119298475673137</v>
      </c>
      <c r="C11" s="8"/>
      <c r="D11" s="5"/>
      <c r="F11" s="11"/>
      <c r="G11" s="6"/>
    </row>
    <row r="12" spans="1:9" x14ac:dyDescent="0.25">
      <c r="B12" s="4"/>
      <c r="H12" s="13" t="s">
        <v>9</v>
      </c>
      <c r="I12" s="13"/>
    </row>
    <row r="13" spans="1:9" x14ac:dyDescent="0.25">
      <c r="A13" s="11" t="s">
        <v>0</v>
      </c>
      <c r="B13" s="11" t="s">
        <v>11</v>
      </c>
      <c r="C13" s="11" t="s">
        <v>1</v>
      </c>
      <c r="D13" s="11" t="s">
        <v>2</v>
      </c>
      <c r="E13" s="11" t="s">
        <v>5</v>
      </c>
      <c r="F13" s="11" t="s">
        <v>6</v>
      </c>
      <c r="G13" s="11" t="s">
        <v>8</v>
      </c>
      <c r="H13" s="11" t="s">
        <v>10</v>
      </c>
      <c r="I13" s="11" t="s">
        <v>17</v>
      </c>
    </row>
    <row r="14" spans="1:9" x14ac:dyDescent="0.25">
      <c r="A14" s="1">
        <v>41975</v>
      </c>
      <c r="B14" s="2">
        <v>6.3844086021505042E-3</v>
      </c>
      <c r="C14" s="2">
        <f>B14-B$5</f>
        <v>5.6452455784384353E-3</v>
      </c>
      <c r="D14" s="3">
        <f>C14^2</f>
        <v>3.1868797640878701E-5</v>
      </c>
      <c r="E14" s="2"/>
      <c r="F14" s="3">
        <f>B6/(1-B7-B8)</f>
        <v>1.469685319233899E-5</v>
      </c>
      <c r="G14" s="10">
        <f>IFERROR(LN(_xlfn.GAMMA((B$11+1)/2)/(SQRT(F14)*SQRT(B$11*PI())*_xlfn.GAMMA(B$11/2))*(1 + D14/(F14*B$11))^(-(B$11+1)/2)),-10000)</f>
        <v>3.5111385029791156</v>
      </c>
      <c r="H14" s="2">
        <f>SQRT(D14)</f>
        <v>5.6452455784384353E-3</v>
      </c>
      <c r="I14" s="2">
        <f>SQRT(F14)</f>
        <v>3.8336475049669068E-3</v>
      </c>
    </row>
    <row r="15" spans="1:9" x14ac:dyDescent="0.25">
      <c r="A15" s="1">
        <v>41976</v>
      </c>
      <c r="B15" s="2">
        <v>3.7647286540367642E-3</v>
      </c>
      <c r="C15" s="2">
        <f t="shared" ref="C15:C78" si="0">B15-B$5</f>
        <v>3.0255656303246952E-3</v>
      </c>
      <c r="D15" s="3">
        <f t="shared" ref="D15:D78" si="1">C15^2</f>
        <v>9.15404738340207E-6</v>
      </c>
      <c r="E15" s="3">
        <f>D14</f>
        <v>3.1868797640878701E-5</v>
      </c>
      <c r="F15" s="3">
        <f>B$6+B$7*E15+B$8*F14</f>
        <v>1.6705047639144843E-5</v>
      </c>
      <c r="G15" s="10">
        <f t="shared" ref="G15:G78" si="2">IFERROR(LN(_xlfn.GAMMA((B$11+1)/2)/(SQRT(F15)*SQRT(B$11*PI())*_xlfn.GAMMA(B$11/2))*(1 + D15/(F15*B$11))^(-(B$11+1)/2)),-10000)</f>
        <v>4.2140803375498068</v>
      </c>
      <c r="H15" s="2">
        <f t="shared" ref="H15:H78" si="3">SQRT(D15)</f>
        <v>3.0255656303246952E-3</v>
      </c>
      <c r="I15" s="2">
        <f t="shared" ref="I15:I78" si="4">SQRT(F15)</f>
        <v>4.0871808914146246E-3</v>
      </c>
    </row>
    <row r="16" spans="1:9" x14ac:dyDescent="0.25">
      <c r="A16" s="1">
        <v>41977</v>
      </c>
      <c r="B16" s="2">
        <v>-1.1618209253108081E-3</v>
      </c>
      <c r="C16" s="2">
        <f t="shared" si="0"/>
        <v>-1.9009839490228772E-3</v>
      </c>
      <c r="D16" s="3">
        <f t="shared" si="1"/>
        <v>3.613739974442613E-6</v>
      </c>
      <c r="E16" s="3">
        <f t="shared" ref="E16:E79" si="5">D15</f>
        <v>9.15404738340207E-6</v>
      </c>
      <c r="F16" s="3">
        <f t="shared" ref="F16:F79" si="6">B$6+B$7*E16+B$8*F15</f>
        <v>1.5633026188374891E-5</v>
      </c>
      <c r="G16" s="10">
        <f t="shared" si="2"/>
        <v>4.4246649735310708</v>
      </c>
      <c r="H16" s="2">
        <f t="shared" si="3"/>
        <v>1.9009839490228772E-3</v>
      </c>
      <c r="I16" s="2">
        <f t="shared" si="4"/>
        <v>3.9538621863154126E-3</v>
      </c>
    </row>
    <row r="17" spans="1:9" x14ac:dyDescent="0.25">
      <c r="A17" s="1">
        <v>41978</v>
      </c>
      <c r="B17" s="2">
        <v>1.66512220549042E-3</v>
      </c>
      <c r="C17" s="2">
        <f t="shared" si="0"/>
        <v>9.2595918177835091E-4</v>
      </c>
      <c r="D17" s="3">
        <f t="shared" si="1"/>
        <v>8.574004063196331E-7</v>
      </c>
      <c r="E17" s="3">
        <f t="shared" si="5"/>
        <v>3.613739974442613E-6</v>
      </c>
      <c r="F17" s="3">
        <f t="shared" si="6"/>
        <v>1.4139326929092508E-5</v>
      </c>
      <c r="G17" s="10">
        <f t="shared" si="2"/>
        <v>4.5751391697459081</v>
      </c>
      <c r="H17" s="2">
        <f t="shared" si="3"/>
        <v>9.2595918177835091E-4</v>
      </c>
      <c r="I17" s="2">
        <f t="shared" si="4"/>
        <v>3.7602296378136946E-3</v>
      </c>
    </row>
    <row r="18" spans="1:9" x14ac:dyDescent="0.25">
      <c r="A18" s="1">
        <v>41981</v>
      </c>
      <c r="B18" s="2">
        <v>-7.2565373885138396E-3</v>
      </c>
      <c r="C18" s="2">
        <f t="shared" si="0"/>
        <v>-7.9957004122259093E-3</v>
      </c>
      <c r="D18" s="3">
        <f t="shared" si="1"/>
        <v>6.3931225082069582E-5</v>
      </c>
      <c r="E18" s="3">
        <f t="shared" si="5"/>
        <v>8.574004063196331E-7</v>
      </c>
      <c r="F18" s="3">
        <f t="shared" si="6"/>
        <v>1.2638515704843365E-5</v>
      </c>
      <c r="G18" s="10">
        <f t="shared" si="2"/>
        <v>2.5850316715249453</v>
      </c>
      <c r="H18" s="2">
        <f t="shared" si="3"/>
        <v>7.9957004122259093E-3</v>
      </c>
      <c r="I18" s="2">
        <f t="shared" si="4"/>
        <v>3.5550690154824514E-3</v>
      </c>
    </row>
    <row r="19" spans="1:9" x14ac:dyDescent="0.25">
      <c r="A19" s="1">
        <v>41982</v>
      </c>
      <c r="B19" s="2">
        <v>-2.378282879760274E-4</v>
      </c>
      <c r="C19" s="2">
        <f t="shared" si="0"/>
        <v>-9.7699131168809653E-4</v>
      </c>
      <c r="D19" s="3">
        <f t="shared" si="1"/>
        <v>9.5451202311402739E-7</v>
      </c>
      <c r="E19" s="3">
        <f t="shared" si="5"/>
        <v>6.3931225082069582E-5</v>
      </c>
      <c r="F19" s="3">
        <f t="shared" si="6"/>
        <v>1.8830684039778919E-5</v>
      </c>
      <c r="G19" s="10">
        <f t="shared" si="2"/>
        <v>4.4378359175061446</v>
      </c>
      <c r="H19" s="2">
        <f t="shared" si="3"/>
        <v>9.7699131168809653E-4</v>
      </c>
      <c r="I19" s="2">
        <f t="shared" si="4"/>
        <v>4.3394336081773299E-3</v>
      </c>
    </row>
    <row r="20" spans="1:9" x14ac:dyDescent="0.25">
      <c r="A20" s="1">
        <v>41983</v>
      </c>
      <c r="B20" s="2">
        <v>-1.6350943286306596E-2</v>
      </c>
      <c r="C20" s="2">
        <f t="shared" si="0"/>
        <v>-1.7090106310018664E-2</v>
      </c>
      <c r="D20" s="3">
        <f t="shared" si="1"/>
        <v>2.9207173368773977E-4</v>
      </c>
      <c r="E20" s="3">
        <f t="shared" si="5"/>
        <v>9.5451202311402739E-7</v>
      </c>
      <c r="F20" s="3">
        <f t="shared" si="6"/>
        <v>1.6351161536574789E-5</v>
      </c>
      <c r="G20" s="10">
        <f t="shared" si="2"/>
        <v>6.4498311390925947E-2</v>
      </c>
      <c r="H20" s="2">
        <f t="shared" si="3"/>
        <v>1.7090106310018664E-2</v>
      </c>
      <c r="I20" s="2">
        <f t="shared" si="4"/>
        <v>4.0436569509015958E-3</v>
      </c>
    </row>
    <row r="21" spans="1:9" x14ac:dyDescent="0.25">
      <c r="A21" s="1">
        <v>41984</v>
      </c>
      <c r="B21" s="2">
        <v>4.5357181636016541E-3</v>
      </c>
      <c r="C21" s="2">
        <f t="shared" si="0"/>
        <v>3.7965551398895852E-3</v>
      </c>
      <c r="D21" s="3">
        <f t="shared" si="1"/>
        <v>1.4413830930222028E-5</v>
      </c>
      <c r="E21" s="3">
        <f t="shared" si="5"/>
        <v>2.9207173368773977E-4</v>
      </c>
      <c r="F21" s="3">
        <f t="shared" si="6"/>
        <v>4.8439985975276632E-5</v>
      </c>
      <c r="G21" s="10">
        <f t="shared" si="2"/>
        <v>3.8210865587903124</v>
      </c>
      <c r="H21" s="2">
        <f t="shared" si="3"/>
        <v>3.7965551398895852E-3</v>
      </c>
      <c r="I21" s="2">
        <f t="shared" si="4"/>
        <v>6.9598840489821833E-3</v>
      </c>
    </row>
    <row r="22" spans="1:9" x14ac:dyDescent="0.25">
      <c r="A22" s="1">
        <v>41985</v>
      </c>
      <c r="B22" s="2">
        <v>-1.6213586985894146E-2</v>
      </c>
      <c r="C22" s="2">
        <f t="shared" si="0"/>
        <v>-1.6952750009606214E-2</v>
      </c>
      <c r="D22" s="3">
        <f t="shared" si="1"/>
        <v>2.8739573288820349E-4</v>
      </c>
      <c r="E22" s="3">
        <f t="shared" si="5"/>
        <v>1.4413830930222028E-5</v>
      </c>
      <c r="F22" s="3">
        <f t="shared" si="6"/>
        <v>4.1285707255577083E-5</v>
      </c>
      <c r="G22" s="10">
        <f t="shared" si="2"/>
        <v>1.4849860475481056</v>
      </c>
      <c r="H22" s="2">
        <f t="shared" si="3"/>
        <v>1.6952750009606214E-2</v>
      </c>
      <c r="I22" s="2">
        <f t="shared" si="4"/>
        <v>6.4253954940981716E-3</v>
      </c>
    </row>
    <row r="23" spans="1:9" x14ac:dyDescent="0.25">
      <c r="A23" s="1">
        <v>41988</v>
      </c>
      <c r="B23" s="2">
        <v>-6.342610858349973E-3</v>
      </c>
      <c r="C23" s="2">
        <f t="shared" si="0"/>
        <v>-7.0817738820620419E-3</v>
      </c>
      <c r="D23" s="3">
        <f t="shared" si="1"/>
        <v>5.0151521316656084E-5</v>
      </c>
      <c r="E23" s="3">
        <f t="shared" si="5"/>
        <v>2.8739573288820349E-4</v>
      </c>
      <c r="F23" s="3">
        <f t="shared" si="6"/>
        <v>6.7565482561414826E-5</v>
      </c>
      <c r="G23" s="10">
        <f t="shared" si="2"/>
        <v>3.4117984089053106</v>
      </c>
      <c r="H23" s="2">
        <f t="shared" si="3"/>
        <v>7.0817738820620419E-3</v>
      </c>
      <c r="I23" s="2">
        <f t="shared" si="4"/>
        <v>8.2198225383164347E-3</v>
      </c>
    </row>
    <row r="24" spans="1:9" x14ac:dyDescent="0.25">
      <c r="A24" s="1">
        <v>41989</v>
      </c>
      <c r="B24" s="2">
        <v>-8.4890155456039951E-3</v>
      </c>
      <c r="C24" s="2">
        <f t="shared" si="0"/>
        <v>-9.2281785693160649E-3</v>
      </c>
      <c r="D24" s="3">
        <f t="shared" si="1"/>
        <v>8.5159279707184296E-5</v>
      </c>
      <c r="E24" s="3">
        <f t="shared" si="5"/>
        <v>5.0151521316656084E-5</v>
      </c>
      <c r="F24" s="3">
        <f t="shared" si="6"/>
        <v>6.055433101897003E-5</v>
      </c>
      <c r="G24" s="10">
        <f t="shared" si="2"/>
        <v>3.1384479210499019</v>
      </c>
      <c r="H24" s="2">
        <f t="shared" si="3"/>
        <v>9.2281785693160649E-3</v>
      </c>
      <c r="I24" s="2">
        <f t="shared" si="4"/>
        <v>7.781666339478327E-3</v>
      </c>
    </row>
    <row r="25" spans="1:9" x14ac:dyDescent="0.25">
      <c r="A25" s="1">
        <v>41990</v>
      </c>
      <c r="B25" s="2">
        <v>2.0352403256384655E-2</v>
      </c>
      <c r="C25" s="2">
        <f t="shared" si="0"/>
        <v>1.9613240232672587E-2</v>
      </c>
      <c r="D25" s="3">
        <f t="shared" si="1"/>
        <v>3.8467919242452664E-4</v>
      </c>
      <c r="E25" s="3">
        <f t="shared" si="5"/>
        <v>8.5159279707184296E-5</v>
      </c>
      <c r="F25" s="3">
        <f t="shared" si="6"/>
        <v>5.9116844984397625E-5</v>
      </c>
      <c r="G25" s="10">
        <f t="shared" si="2"/>
        <v>1.4187920624118537</v>
      </c>
      <c r="H25" s="2">
        <f t="shared" si="3"/>
        <v>1.9613240232672587E-2</v>
      </c>
      <c r="I25" s="2">
        <f t="shared" si="4"/>
        <v>7.6887479464733156E-3</v>
      </c>
    </row>
    <row r="26" spans="1:9" x14ac:dyDescent="0.25">
      <c r="A26" s="1">
        <v>41991</v>
      </c>
      <c r="B26" s="2">
        <v>2.4015221894887473E-2</v>
      </c>
      <c r="C26" s="2">
        <f t="shared" si="0"/>
        <v>2.3276058871175405E-2</v>
      </c>
      <c r="D26" s="3">
        <f t="shared" si="1"/>
        <v>5.4177491657442331E-4</v>
      </c>
      <c r="E26" s="3">
        <f t="shared" si="5"/>
        <v>3.8467919242452664E-4</v>
      </c>
      <c r="F26" s="3">
        <f t="shared" si="6"/>
        <v>9.3010456780085712E-5</v>
      </c>
      <c r="G26" s="10">
        <f t="shared" si="2"/>
        <v>1.3713669796012218</v>
      </c>
      <c r="H26" s="2">
        <f t="shared" si="3"/>
        <v>2.3276058871175405E-2</v>
      </c>
      <c r="I26" s="2">
        <f t="shared" si="4"/>
        <v>9.6441929045454969E-3</v>
      </c>
    </row>
    <row r="27" spans="1:9" x14ac:dyDescent="0.25">
      <c r="A27" s="1">
        <v>41992</v>
      </c>
      <c r="B27" s="2">
        <v>4.5700867928373246E-3</v>
      </c>
      <c r="C27" s="2">
        <f t="shared" si="0"/>
        <v>3.8309237691252556E-3</v>
      </c>
      <c r="D27" s="3">
        <f t="shared" si="1"/>
        <v>1.4675976924848855E-5</v>
      </c>
      <c r="E27" s="3">
        <f t="shared" si="5"/>
        <v>5.4177491657442331E-4</v>
      </c>
      <c r="F27" s="3">
        <f t="shared" si="6"/>
        <v>1.3812288629077053E-4</v>
      </c>
      <c r="G27" s="10">
        <f t="shared" si="2"/>
        <v>3.4083811606209364</v>
      </c>
      <c r="H27" s="2">
        <f t="shared" si="3"/>
        <v>3.8309237691252556E-3</v>
      </c>
      <c r="I27" s="2">
        <f t="shared" si="4"/>
        <v>1.1752569348477401E-2</v>
      </c>
    </row>
    <row r="28" spans="1:9" x14ac:dyDescent="0.25">
      <c r="A28" s="1">
        <v>41995</v>
      </c>
      <c r="B28" s="2">
        <v>3.8103977012049484E-3</v>
      </c>
      <c r="C28" s="2">
        <f t="shared" si="0"/>
        <v>3.0712346774928794E-3</v>
      </c>
      <c r="D28" s="3">
        <f t="shared" si="1"/>
        <v>9.4324824442347918E-6</v>
      </c>
      <c r="E28" s="3">
        <f t="shared" si="5"/>
        <v>1.4675976924848855E-5</v>
      </c>
      <c r="F28" s="3">
        <f t="shared" si="6"/>
        <v>1.1207250664459247E-4</v>
      </c>
      <c r="G28" s="10">
        <f t="shared" si="2"/>
        <v>3.5260032858186938</v>
      </c>
      <c r="H28" s="2">
        <f t="shared" si="3"/>
        <v>3.0712346774928794E-3</v>
      </c>
      <c r="I28" s="2">
        <f t="shared" si="4"/>
        <v>1.0586430306982258E-2</v>
      </c>
    </row>
    <row r="29" spans="1:9" x14ac:dyDescent="0.25">
      <c r="A29" s="1">
        <v>41996</v>
      </c>
      <c r="B29" s="2">
        <v>1.7464181588999761E-3</v>
      </c>
      <c r="C29" s="2">
        <f t="shared" si="0"/>
        <v>1.007255135187907E-3</v>
      </c>
      <c r="D29" s="3">
        <f t="shared" si="1"/>
        <v>1.0145629073624088E-6</v>
      </c>
      <c r="E29" s="3">
        <f t="shared" si="5"/>
        <v>9.4324824442347918E-6</v>
      </c>
      <c r="F29" s="3">
        <f t="shared" si="6"/>
        <v>9.0906614962344611E-5</v>
      </c>
      <c r="G29" s="10">
        <f t="shared" si="2"/>
        <v>3.6744661628187893</v>
      </c>
      <c r="H29" s="2">
        <f t="shared" si="3"/>
        <v>1.007255135187907E-3</v>
      </c>
      <c r="I29" s="2">
        <f t="shared" si="4"/>
        <v>9.5344960518290948E-3</v>
      </c>
    </row>
    <row r="30" spans="1:9" x14ac:dyDescent="0.25">
      <c r="A30" s="1">
        <v>41997</v>
      </c>
      <c r="B30" s="2">
        <v>-1.3927777270827946E-4</v>
      </c>
      <c r="C30" s="2">
        <f t="shared" si="0"/>
        <v>-8.7844079642034859E-4</v>
      </c>
      <c r="D30" s="3">
        <f t="shared" si="1"/>
        <v>7.7165823281561634E-7</v>
      </c>
      <c r="E30" s="3">
        <f t="shared" si="5"/>
        <v>1.0145629073624088E-6</v>
      </c>
      <c r="F30" s="3">
        <f t="shared" si="6"/>
        <v>7.3223147526562323E-5</v>
      </c>
      <c r="G30" s="10">
        <f t="shared" si="2"/>
        <v>3.7830029174300055</v>
      </c>
      <c r="H30" s="2">
        <f t="shared" si="3"/>
        <v>8.7844079642034859E-4</v>
      </c>
      <c r="I30" s="2">
        <f t="shared" si="4"/>
        <v>8.5570525022674905E-3</v>
      </c>
    </row>
    <row r="31" spans="1:9" x14ac:dyDescent="0.25">
      <c r="A31" s="1">
        <v>41999</v>
      </c>
      <c r="B31" s="2">
        <v>3.3095087132783974E-3</v>
      </c>
      <c r="C31" s="2">
        <f t="shared" si="0"/>
        <v>2.5703456895663284E-3</v>
      </c>
      <c r="D31" s="3">
        <f t="shared" si="1"/>
        <v>6.6066769638722044E-6</v>
      </c>
      <c r="E31" s="3">
        <f t="shared" si="5"/>
        <v>7.7165823281561634E-7</v>
      </c>
      <c r="F31" s="3">
        <f t="shared" si="6"/>
        <v>5.9243207773370728E-5</v>
      </c>
      <c r="G31" s="10">
        <f t="shared" si="2"/>
        <v>3.8285084622243559</v>
      </c>
      <c r="H31" s="2">
        <f t="shared" si="3"/>
        <v>2.5703456895663284E-3</v>
      </c>
      <c r="I31" s="2">
        <f t="shared" si="4"/>
        <v>7.6969609439941121E-3</v>
      </c>
    </row>
    <row r="32" spans="1:9" x14ac:dyDescent="0.25">
      <c r="A32" s="1">
        <v>42002</v>
      </c>
      <c r="B32" s="2">
        <v>8.617511741360051E-4</v>
      </c>
      <c r="C32" s="2">
        <f t="shared" si="0"/>
        <v>1.2258815042393597E-4</v>
      </c>
      <c r="D32" s="3">
        <f t="shared" si="1"/>
        <v>1.5027854624361555E-8</v>
      </c>
      <c r="E32" s="3">
        <f t="shared" si="5"/>
        <v>6.6066769638722044E-6</v>
      </c>
      <c r="F32" s="3">
        <f t="shared" si="6"/>
        <v>4.8895990301630879E-5</v>
      </c>
      <c r="G32" s="10">
        <f t="shared" si="2"/>
        <v>3.9911051018152133</v>
      </c>
      <c r="H32" s="2">
        <f t="shared" si="3"/>
        <v>1.2258815042393597E-4</v>
      </c>
      <c r="I32" s="2">
        <f t="shared" si="4"/>
        <v>6.9925667892148788E-3</v>
      </c>
    </row>
    <row r="33" spans="1:9" x14ac:dyDescent="0.25">
      <c r="A33" s="1">
        <v>42003</v>
      </c>
      <c r="B33" s="2">
        <v>-4.8886188934119668E-3</v>
      </c>
      <c r="C33" s="2">
        <f t="shared" si="0"/>
        <v>-5.6277819171240357E-3</v>
      </c>
      <c r="D33" s="3">
        <f t="shared" si="1"/>
        <v>3.1671929306708289E-5</v>
      </c>
      <c r="E33" s="3">
        <f t="shared" si="5"/>
        <v>1.5027854624361555E-8</v>
      </c>
      <c r="F33" s="3">
        <f t="shared" si="6"/>
        <v>3.9961590056594947E-5</v>
      </c>
      <c r="G33" s="10">
        <f t="shared" si="2"/>
        <v>3.6481731000261175</v>
      </c>
      <c r="H33" s="2">
        <f t="shared" si="3"/>
        <v>5.6277819171240357E-3</v>
      </c>
      <c r="I33" s="2">
        <f t="shared" si="4"/>
        <v>6.3215180183714536E-3</v>
      </c>
    </row>
    <row r="34" spans="1:9" x14ac:dyDescent="0.25">
      <c r="A34" s="1">
        <v>42004</v>
      </c>
      <c r="B34" s="2">
        <v>-1.0310765015502099E-2</v>
      </c>
      <c r="C34" s="2">
        <f t="shared" si="0"/>
        <v>-1.1049928039214169E-2</v>
      </c>
      <c r="D34" s="3">
        <f t="shared" si="1"/>
        <v>1.221009096718115E-4</v>
      </c>
      <c r="E34" s="3">
        <f t="shared" si="5"/>
        <v>3.1671929306708289E-5</v>
      </c>
      <c r="F34" s="3">
        <f t="shared" si="6"/>
        <v>3.6614869270725333E-5</v>
      </c>
      <c r="G34" s="10">
        <f t="shared" si="2"/>
        <v>2.6075130422731689</v>
      </c>
      <c r="H34" s="2">
        <f t="shared" si="3"/>
        <v>1.1049928039214169E-2</v>
      </c>
      <c r="I34" s="2">
        <f t="shared" si="4"/>
        <v>6.0510221674296757E-3</v>
      </c>
    </row>
    <row r="35" spans="1:9" x14ac:dyDescent="0.25">
      <c r="A35" s="1">
        <v>42006</v>
      </c>
      <c r="B35" s="2">
        <v>-3.3998737189777639E-4</v>
      </c>
      <c r="C35" s="2">
        <f t="shared" si="0"/>
        <v>-1.0791503956098455E-3</v>
      </c>
      <c r="D35" s="3">
        <f t="shared" si="1"/>
        <v>1.1645655763448861E-6</v>
      </c>
      <c r="E35" s="3">
        <f t="shared" si="5"/>
        <v>1.221009096718115E-4</v>
      </c>
      <c r="F35" s="3">
        <f t="shared" si="6"/>
        <v>4.4549773194230616E-5</v>
      </c>
      <c r="G35" s="10">
        <f t="shared" si="2"/>
        <v>4.0220350554693534</v>
      </c>
      <c r="H35" s="2">
        <f t="shared" si="3"/>
        <v>1.0791503956098455E-3</v>
      </c>
      <c r="I35" s="2">
        <f t="shared" si="4"/>
        <v>6.6745616480957471E-3</v>
      </c>
    </row>
    <row r="36" spans="1:9" x14ac:dyDescent="0.25">
      <c r="A36" s="1">
        <v>42009</v>
      </c>
      <c r="B36" s="2">
        <v>-1.8278107083859685E-2</v>
      </c>
      <c r="C36" s="2">
        <f t="shared" si="0"/>
        <v>-1.9017270107571753E-2</v>
      </c>
      <c r="D36" s="3">
        <f t="shared" si="1"/>
        <v>3.6165656234434217E-4</v>
      </c>
      <c r="E36" s="3">
        <f t="shared" si="5"/>
        <v>1.1645655763448861E-6</v>
      </c>
      <c r="F36" s="3">
        <f t="shared" si="6"/>
        <v>3.6667036539965328E-5</v>
      </c>
      <c r="G36" s="10">
        <f t="shared" si="2"/>
        <v>0.91017789315239983</v>
      </c>
      <c r="H36" s="2">
        <f t="shared" si="3"/>
        <v>1.9017270107571753E-2</v>
      </c>
      <c r="I36" s="2">
        <f t="shared" si="4"/>
        <v>6.0553312494004263E-3</v>
      </c>
    </row>
    <row r="37" spans="1:9" x14ac:dyDescent="0.25">
      <c r="A37" s="1">
        <v>42010</v>
      </c>
      <c r="B37" s="2">
        <v>-8.8934860287640527E-3</v>
      </c>
      <c r="C37" s="2">
        <f t="shared" si="0"/>
        <v>-9.6326490524761225E-3</v>
      </c>
      <c r="D37" s="3">
        <f t="shared" si="1"/>
        <v>9.2787927768169139E-5</v>
      </c>
      <c r="E37" s="3">
        <f t="shared" si="5"/>
        <v>3.6165656234434217E-4</v>
      </c>
      <c r="F37" s="3">
        <f t="shared" si="6"/>
        <v>7.2606065423414003E-5</v>
      </c>
      <c r="G37" s="10">
        <f t="shared" si="2"/>
        <v>3.1082514960721324</v>
      </c>
      <c r="H37" s="2">
        <f t="shared" si="3"/>
        <v>9.6326490524761225E-3</v>
      </c>
      <c r="I37" s="2">
        <f t="shared" si="4"/>
        <v>8.5209192827660329E-3</v>
      </c>
    </row>
    <row r="38" spans="1:9" x14ac:dyDescent="0.25">
      <c r="A38" s="1">
        <v>42011</v>
      </c>
      <c r="B38" s="2">
        <v>1.1629823080879564E-2</v>
      </c>
      <c r="C38" s="2">
        <f t="shared" si="0"/>
        <v>1.0890660057167495E-2</v>
      </c>
      <c r="D38" s="3">
        <f t="shared" si="1"/>
        <v>1.1860647648078349E-4</v>
      </c>
      <c r="E38" s="3">
        <f t="shared" si="5"/>
        <v>9.2787927768169139E-5</v>
      </c>
      <c r="F38" s="3">
        <f t="shared" si="6"/>
        <v>6.9517312549075141E-5</v>
      </c>
      <c r="G38" s="10">
        <f t="shared" si="2"/>
        <v>2.9327999276135275</v>
      </c>
      <c r="H38" s="2">
        <f t="shared" si="3"/>
        <v>1.0890660057167495E-2</v>
      </c>
      <c r="I38" s="2">
        <f t="shared" si="4"/>
        <v>8.3377042733042018E-3</v>
      </c>
    </row>
    <row r="39" spans="1:9" x14ac:dyDescent="0.25">
      <c r="A39" s="1">
        <v>42012</v>
      </c>
      <c r="B39" s="2">
        <v>1.7888345920331616E-2</v>
      </c>
      <c r="C39" s="2">
        <f t="shared" si="0"/>
        <v>1.7149182896619548E-2</v>
      </c>
      <c r="D39" s="3">
        <f t="shared" si="1"/>
        <v>2.9409447402170845E-4</v>
      </c>
      <c r="E39" s="3">
        <f t="shared" si="5"/>
        <v>1.1860647648078349E-4</v>
      </c>
      <c r="F39" s="3">
        <f t="shared" si="6"/>
        <v>7.0099795149231798E-5</v>
      </c>
      <c r="G39" s="10">
        <f t="shared" si="2"/>
        <v>1.9925765787921412</v>
      </c>
      <c r="H39" s="2">
        <f t="shared" si="3"/>
        <v>1.7149182896619548E-2</v>
      </c>
      <c r="I39" s="2">
        <f t="shared" si="4"/>
        <v>8.3725620421249668E-3</v>
      </c>
    </row>
    <row r="40" spans="1:9" x14ac:dyDescent="0.25">
      <c r="A40" s="1">
        <v>42013</v>
      </c>
      <c r="B40" s="2">
        <v>-8.4038911034167718E-3</v>
      </c>
      <c r="C40" s="2">
        <f t="shared" si="0"/>
        <v>-9.1430541271288416E-3</v>
      </c>
      <c r="D40" s="3">
        <f t="shared" si="1"/>
        <v>8.359543877160774E-5</v>
      </c>
      <c r="E40" s="3">
        <f t="shared" si="5"/>
        <v>2.9409447402170845E-4</v>
      </c>
      <c r="F40" s="3">
        <f t="shared" si="6"/>
        <v>9.1082012713027401E-5</v>
      </c>
      <c r="G40" s="10">
        <f t="shared" si="2"/>
        <v>3.1719982103890692</v>
      </c>
      <c r="H40" s="2">
        <f t="shared" si="3"/>
        <v>9.1430541271288416E-3</v>
      </c>
      <c r="I40" s="2">
        <f t="shared" si="4"/>
        <v>9.543689680256132E-3</v>
      </c>
    </row>
    <row r="41" spans="1:9" x14ac:dyDescent="0.25">
      <c r="A41" s="1">
        <v>42016</v>
      </c>
      <c r="B41" s="2">
        <v>-8.0936615137836565E-3</v>
      </c>
      <c r="C41" s="2">
        <f t="shared" si="0"/>
        <v>-8.8328245374957263E-3</v>
      </c>
      <c r="D41" s="3">
        <f t="shared" si="1"/>
        <v>7.8018789310186585E-5</v>
      </c>
      <c r="E41" s="3">
        <f t="shared" si="5"/>
        <v>8.359543877160774E-5</v>
      </c>
      <c r="F41" s="3">
        <f t="shared" si="6"/>
        <v>8.3019052639668651E-5</v>
      </c>
      <c r="G41" s="10">
        <f t="shared" si="2"/>
        <v>3.2072218166261286</v>
      </c>
      <c r="H41" s="2">
        <f t="shared" si="3"/>
        <v>8.8328245374957263E-3</v>
      </c>
      <c r="I41" s="2">
        <f t="shared" si="4"/>
        <v>9.1114791685910496E-3</v>
      </c>
    </row>
    <row r="42" spans="1:9" x14ac:dyDescent="0.25">
      <c r="A42" s="1">
        <v>42017</v>
      </c>
      <c r="B42" s="2">
        <v>-2.5785648782700177E-3</v>
      </c>
      <c r="C42" s="2">
        <f t="shared" si="0"/>
        <v>-3.3177279019820866E-3</v>
      </c>
      <c r="D42" s="3">
        <f t="shared" si="1"/>
        <v>1.1007318431590457E-5</v>
      </c>
      <c r="E42" s="3">
        <f t="shared" si="5"/>
        <v>7.8018789310186585E-5</v>
      </c>
      <c r="F42" s="3">
        <f t="shared" si="6"/>
        <v>7.6005538507742374E-5</v>
      </c>
      <c r="G42" s="10">
        <f t="shared" si="2"/>
        <v>3.6842789672731837</v>
      </c>
      <c r="H42" s="2">
        <f t="shared" si="3"/>
        <v>3.3177279019820866E-3</v>
      </c>
      <c r="I42" s="2">
        <f t="shared" si="4"/>
        <v>8.7181155364988352E-3</v>
      </c>
    </row>
    <row r="43" spans="1:9" x14ac:dyDescent="0.25">
      <c r="A43" s="1">
        <v>42018</v>
      </c>
      <c r="B43" s="2">
        <v>-5.8130625843413331E-3</v>
      </c>
      <c r="C43" s="2">
        <f t="shared" si="0"/>
        <v>-6.552225608053402E-3</v>
      </c>
      <c r="D43" s="3">
        <f t="shared" si="1"/>
        <v>4.2931660418830774E-5</v>
      </c>
      <c r="E43" s="3">
        <f t="shared" si="5"/>
        <v>1.1007318431590457E-5</v>
      </c>
      <c r="F43" s="3">
        <f t="shared" si="6"/>
        <v>6.26354225620496E-5</v>
      </c>
      <c r="G43" s="10">
        <f t="shared" si="2"/>
        <v>3.4796027976246822</v>
      </c>
      <c r="H43" s="2">
        <f t="shared" si="3"/>
        <v>6.552225608053402E-3</v>
      </c>
      <c r="I43" s="2">
        <f t="shared" si="4"/>
        <v>7.9142543907843657E-3</v>
      </c>
    </row>
    <row r="44" spans="1:9" x14ac:dyDescent="0.25">
      <c r="A44" s="1">
        <v>42019</v>
      </c>
      <c r="B44" s="2">
        <v>-9.2478881502732202E-3</v>
      </c>
      <c r="C44" s="2">
        <f t="shared" si="0"/>
        <v>-9.98705117398529E-3</v>
      </c>
      <c r="D44" s="3">
        <f t="shared" si="1"/>
        <v>9.9741191151800964E-5</v>
      </c>
      <c r="E44" s="3">
        <f t="shared" si="5"/>
        <v>4.2931660418830774E-5</v>
      </c>
      <c r="F44" s="3">
        <f t="shared" si="6"/>
        <v>5.5820379572950142E-5</v>
      </c>
      <c r="G44" s="10">
        <f t="shared" si="2"/>
        <v>3.0068400651449454</v>
      </c>
      <c r="H44" s="2">
        <f t="shared" si="3"/>
        <v>9.98705117398529E-3</v>
      </c>
      <c r="I44" s="2">
        <f t="shared" si="4"/>
        <v>7.471303739840199E-3</v>
      </c>
    </row>
    <row r="45" spans="1:9" x14ac:dyDescent="0.25">
      <c r="A45" s="1">
        <v>42020</v>
      </c>
      <c r="B45" s="2">
        <v>1.3424199691870697E-2</v>
      </c>
      <c r="C45" s="2">
        <f t="shared" si="0"/>
        <v>1.2685036668158628E-2</v>
      </c>
      <c r="D45" s="3">
        <f t="shared" si="1"/>
        <v>1.6091015527252894E-4</v>
      </c>
      <c r="E45" s="3">
        <f t="shared" si="5"/>
        <v>9.9741191151800964E-5</v>
      </c>
      <c r="F45" s="3">
        <f t="shared" si="6"/>
        <v>5.7087250611195889E-5</v>
      </c>
      <c r="G45" s="10">
        <f t="shared" si="2"/>
        <v>2.5747517739075221</v>
      </c>
      <c r="H45" s="2">
        <f t="shared" si="3"/>
        <v>1.2685036668158628E-2</v>
      </c>
      <c r="I45" s="2">
        <f t="shared" si="4"/>
        <v>7.5556105386127394E-3</v>
      </c>
    </row>
    <row r="46" spans="1:9" x14ac:dyDescent="0.25">
      <c r="A46" s="1">
        <v>42024</v>
      </c>
      <c r="B46" s="2">
        <v>1.5499499856392873E-3</v>
      </c>
      <c r="C46" s="2">
        <f t="shared" si="0"/>
        <v>8.1078696192721819E-4</v>
      </c>
      <c r="D46" s="3">
        <f t="shared" si="1"/>
        <v>6.573754976311684E-7</v>
      </c>
      <c r="E46" s="3">
        <f t="shared" si="5"/>
        <v>1.6091015527252894E-4</v>
      </c>
      <c r="F46" s="3">
        <f t="shared" si="6"/>
        <v>6.5240240825402255E-5</v>
      </c>
      <c r="G46" s="10">
        <f t="shared" si="2"/>
        <v>3.8410000257966965</v>
      </c>
      <c r="H46" s="2">
        <f t="shared" si="3"/>
        <v>8.1078696192721819E-4</v>
      </c>
      <c r="I46" s="2">
        <f t="shared" si="4"/>
        <v>8.0771431103702912E-3</v>
      </c>
    </row>
    <row r="47" spans="1:9" x14ac:dyDescent="0.25">
      <c r="A47" s="1">
        <v>42025</v>
      </c>
      <c r="B47" s="2">
        <v>4.7316506390446822E-3</v>
      </c>
      <c r="C47" s="2">
        <f t="shared" si="0"/>
        <v>3.9924876153326133E-3</v>
      </c>
      <c r="D47" s="3">
        <f t="shared" si="1"/>
        <v>1.5939957358584296E-5</v>
      </c>
      <c r="E47" s="3">
        <f t="shared" si="5"/>
        <v>6.573754976311684E-7</v>
      </c>
      <c r="F47" s="3">
        <f t="shared" si="6"/>
        <v>5.2931655764927987E-5</v>
      </c>
      <c r="G47" s="10">
        <f t="shared" si="2"/>
        <v>3.7747073833668141</v>
      </c>
      <c r="H47" s="2">
        <f t="shared" si="3"/>
        <v>3.9924876153326133E-3</v>
      </c>
      <c r="I47" s="2">
        <f t="shared" si="4"/>
        <v>7.275414473755292E-3</v>
      </c>
    </row>
    <row r="48" spans="1:9" x14ac:dyDescent="0.25">
      <c r="A48" s="1">
        <v>42026</v>
      </c>
      <c r="B48" s="2">
        <v>1.526976753341347E-2</v>
      </c>
      <c r="C48" s="2">
        <f t="shared" si="0"/>
        <v>1.45306045097014E-2</v>
      </c>
      <c r="D48" s="3">
        <f t="shared" si="1"/>
        <v>2.1113846741735467E-4</v>
      </c>
      <c r="E48" s="3">
        <f t="shared" si="5"/>
        <v>1.5939957358584296E-5</v>
      </c>
      <c r="F48" s="3">
        <f t="shared" si="6"/>
        <v>4.5007925871866735E-5</v>
      </c>
      <c r="G48" s="10">
        <f t="shared" si="2"/>
        <v>2.0594233004115168</v>
      </c>
      <c r="H48" s="2">
        <f t="shared" si="3"/>
        <v>1.45306045097014E-2</v>
      </c>
      <c r="I48" s="2">
        <f t="shared" si="4"/>
        <v>6.7087946660981312E-3</v>
      </c>
    </row>
    <row r="49" spans="1:9" x14ac:dyDescent="0.25">
      <c r="A49" s="1">
        <v>42027</v>
      </c>
      <c r="B49" s="2">
        <v>-5.4916026464386647E-3</v>
      </c>
      <c r="C49" s="2">
        <f t="shared" si="0"/>
        <v>-6.2307656701507336E-3</v>
      </c>
      <c r="D49" s="3">
        <f t="shared" si="1"/>
        <v>3.8822440836328923E-5</v>
      </c>
      <c r="E49" s="3">
        <f t="shared" si="5"/>
        <v>2.1113846741735467E-4</v>
      </c>
      <c r="F49" s="3">
        <f t="shared" si="6"/>
        <v>6.1584159939027109E-5</v>
      </c>
      <c r="G49" s="10">
        <f t="shared" si="2"/>
        <v>3.5173313472131364</v>
      </c>
      <c r="H49" s="2">
        <f t="shared" si="3"/>
        <v>6.2307656701507336E-3</v>
      </c>
      <c r="I49" s="2">
        <f t="shared" si="4"/>
        <v>7.8475575779364051E-3</v>
      </c>
    </row>
    <row r="50" spans="1:9" x14ac:dyDescent="0.25">
      <c r="A50" s="1">
        <v>42030</v>
      </c>
      <c r="B50" s="2">
        <v>2.5684514236141709E-3</v>
      </c>
      <c r="C50" s="2">
        <f t="shared" si="0"/>
        <v>1.8292883999021018E-3</v>
      </c>
      <c r="D50" s="3">
        <f t="shared" si="1"/>
        <v>3.3462960500163917E-6</v>
      </c>
      <c r="E50" s="3">
        <f t="shared" si="5"/>
        <v>3.8822440836328923E-5</v>
      </c>
      <c r="F50" s="3">
        <f t="shared" si="6"/>
        <v>5.4510418529792324E-5</v>
      </c>
      <c r="G50" s="10">
        <f t="shared" si="2"/>
        <v>3.8999752276263111</v>
      </c>
      <c r="H50" s="2">
        <f t="shared" si="3"/>
        <v>1.8292883999021018E-3</v>
      </c>
      <c r="I50" s="2">
        <f t="shared" si="4"/>
        <v>7.383117128272605E-3</v>
      </c>
    </row>
    <row r="51" spans="1:9" x14ac:dyDescent="0.25">
      <c r="A51" s="1">
        <v>42031</v>
      </c>
      <c r="B51" s="2">
        <v>-1.3387843993213799E-2</v>
      </c>
      <c r="C51" s="2">
        <f t="shared" si="0"/>
        <v>-1.4127007016925869E-2</v>
      </c>
      <c r="D51" s="3">
        <f t="shared" si="1"/>
        <v>1.9957232725627275E-4</v>
      </c>
      <c r="E51" s="3">
        <f t="shared" si="5"/>
        <v>3.3462960500163917E-6</v>
      </c>
      <c r="F51" s="3">
        <f t="shared" si="6"/>
        <v>4.4780723739987545E-5</v>
      </c>
      <c r="G51" s="10">
        <f t="shared" si="2"/>
        <v>2.1340754295795796</v>
      </c>
      <c r="H51" s="2">
        <f t="shared" si="3"/>
        <v>1.4127007016925869E-2</v>
      </c>
      <c r="I51" s="2">
        <f t="shared" si="4"/>
        <v>6.6918400862533726E-3</v>
      </c>
    </row>
    <row r="52" spans="1:9" x14ac:dyDescent="0.25">
      <c r="A52" s="1">
        <v>42032</v>
      </c>
      <c r="B52" s="2">
        <v>-1.3495602473454604E-2</v>
      </c>
      <c r="C52" s="2">
        <f t="shared" si="0"/>
        <v>-1.4234765497166674E-2</v>
      </c>
      <c r="D52" s="3">
        <f t="shared" si="1"/>
        <v>2.026285487593268E-4</v>
      </c>
      <c r="E52" s="3">
        <f t="shared" si="5"/>
        <v>1.9957232725627275E-4</v>
      </c>
      <c r="F52" s="3">
        <f t="shared" si="6"/>
        <v>6.0052290066988102E-5</v>
      </c>
      <c r="G52" s="10">
        <f t="shared" si="2"/>
        <v>2.3461590939756212</v>
      </c>
      <c r="H52" s="2">
        <f t="shared" si="3"/>
        <v>1.4234765497166674E-2</v>
      </c>
      <c r="I52" s="2">
        <f t="shared" si="4"/>
        <v>7.7493412666489337E-3</v>
      </c>
    </row>
    <row r="53" spans="1:9" x14ac:dyDescent="0.25">
      <c r="A53" s="1">
        <v>42033</v>
      </c>
      <c r="B53" s="2">
        <v>9.5347025212770831E-3</v>
      </c>
      <c r="C53" s="2">
        <f t="shared" si="0"/>
        <v>8.7955394975650133E-3</v>
      </c>
      <c r="D53" s="3">
        <f t="shared" si="1"/>
        <v>7.7361515053226204E-5</v>
      </c>
      <c r="E53" s="3">
        <f t="shared" si="5"/>
        <v>2.026285487593268E-4</v>
      </c>
      <c r="F53" s="3">
        <f t="shared" si="6"/>
        <v>7.245834527920455E-5</v>
      </c>
      <c r="G53" s="10">
        <f t="shared" si="2"/>
        <v>3.2113403449905356</v>
      </c>
      <c r="H53" s="2">
        <f t="shared" si="3"/>
        <v>8.7955394975650133E-3</v>
      </c>
      <c r="I53" s="2">
        <f t="shared" si="4"/>
        <v>8.512246782090175E-3</v>
      </c>
    </row>
    <row r="54" spans="1:9" x14ac:dyDescent="0.25">
      <c r="A54" s="1">
        <v>42034</v>
      </c>
      <c r="B54" s="2">
        <v>-1.2991960420531856E-2</v>
      </c>
      <c r="C54" s="2">
        <f t="shared" si="0"/>
        <v>-1.3731123444243926E-2</v>
      </c>
      <c r="D54" s="3">
        <f t="shared" si="1"/>
        <v>1.8854375104106517E-4</v>
      </c>
      <c r="E54" s="3">
        <f t="shared" si="5"/>
        <v>7.7361515053226204E-5</v>
      </c>
      <c r="F54" s="3">
        <f t="shared" si="6"/>
        <v>6.7596706331047316E-5</v>
      </c>
      <c r="G54" s="10">
        <f t="shared" si="2"/>
        <v>2.5014441463660368</v>
      </c>
      <c r="H54" s="2">
        <f t="shared" si="3"/>
        <v>1.3731123444243926E-2</v>
      </c>
      <c r="I54" s="2">
        <f t="shared" si="4"/>
        <v>8.2217216160027778E-3</v>
      </c>
    </row>
    <row r="55" spans="1:9" x14ac:dyDescent="0.25">
      <c r="A55" s="1">
        <v>42037</v>
      </c>
      <c r="B55" s="2">
        <v>1.29624709898295E-2</v>
      </c>
      <c r="C55" s="2">
        <f t="shared" si="0"/>
        <v>1.222330796611743E-2</v>
      </c>
      <c r="D55" s="3">
        <f t="shared" si="1"/>
        <v>1.4940925763454982E-4</v>
      </c>
      <c r="E55" s="3">
        <f t="shared" si="5"/>
        <v>1.8854375104106517E-4</v>
      </c>
      <c r="F55" s="3">
        <f t="shared" si="6"/>
        <v>7.6763417095366407E-5</v>
      </c>
      <c r="G55" s="10">
        <f t="shared" si="2"/>
        <v>2.7782818748212268</v>
      </c>
      <c r="H55" s="2">
        <f t="shared" si="3"/>
        <v>1.222330796611743E-2</v>
      </c>
      <c r="I55" s="2">
        <f t="shared" si="4"/>
        <v>8.7614734545832188E-3</v>
      </c>
    </row>
    <row r="56" spans="1:9" x14ac:dyDescent="0.25">
      <c r="A56" s="1">
        <v>42038</v>
      </c>
      <c r="B56" s="2">
        <v>1.443946854046585E-2</v>
      </c>
      <c r="C56" s="2">
        <f t="shared" si="0"/>
        <v>1.370030551675378E-2</v>
      </c>
      <c r="D56" s="3">
        <f t="shared" si="1"/>
        <v>1.8769837125239407E-4</v>
      </c>
      <c r="E56" s="3">
        <f t="shared" si="5"/>
        <v>1.4940925763454982E-4</v>
      </c>
      <c r="F56" s="3">
        <f t="shared" si="6"/>
        <v>7.9418945073588592E-5</v>
      </c>
      <c r="G56" s="10">
        <f t="shared" si="2"/>
        <v>2.5877755730954437</v>
      </c>
      <c r="H56" s="2">
        <f t="shared" si="3"/>
        <v>1.370030551675378E-2</v>
      </c>
      <c r="I56" s="2">
        <f t="shared" si="4"/>
        <v>8.9117307563451771E-3</v>
      </c>
    </row>
    <row r="57" spans="1:9" x14ac:dyDescent="0.25">
      <c r="A57" s="1">
        <v>42039</v>
      </c>
      <c r="B57" s="2">
        <v>-4.1560367409257948E-3</v>
      </c>
      <c r="C57" s="2">
        <f t="shared" si="0"/>
        <v>-4.8951997646378637E-3</v>
      </c>
      <c r="D57" s="3">
        <f t="shared" si="1"/>
        <v>2.3962980735710595E-5</v>
      </c>
      <c r="E57" s="3">
        <f t="shared" si="5"/>
        <v>1.8769837125239407E-4</v>
      </c>
      <c r="F57" s="3">
        <f t="shared" si="6"/>
        <v>8.5991816214865807E-5</v>
      </c>
      <c r="G57" s="10">
        <f t="shared" si="2"/>
        <v>3.5449157840596741</v>
      </c>
      <c r="H57" s="2">
        <f t="shared" si="3"/>
        <v>4.8951997646378637E-3</v>
      </c>
      <c r="I57" s="2">
        <f t="shared" si="4"/>
        <v>9.273177244874909E-3</v>
      </c>
    </row>
    <row r="58" spans="1:9" x14ac:dyDescent="0.25">
      <c r="A58" s="1">
        <v>42040</v>
      </c>
      <c r="B58" s="2">
        <v>1.0291401952476242E-2</v>
      </c>
      <c r="C58" s="2">
        <f t="shared" si="0"/>
        <v>9.5522389287641726E-3</v>
      </c>
      <c r="D58" s="3">
        <f t="shared" si="1"/>
        <v>9.1245268552197703E-5</v>
      </c>
      <c r="E58" s="3">
        <f t="shared" si="5"/>
        <v>2.3962980735710595E-5</v>
      </c>
      <c r="F58" s="3">
        <f t="shared" si="6"/>
        <v>7.2029303542105416E-5</v>
      </c>
      <c r="G58" s="10">
        <f t="shared" si="2"/>
        <v>3.1175767158026417</v>
      </c>
      <c r="H58" s="2">
        <f t="shared" si="3"/>
        <v>9.5522389287641726E-3</v>
      </c>
      <c r="I58" s="2">
        <f t="shared" si="4"/>
        <v>8.4870079263604688E-3</v>
      </c>
    </row>
    <row r="59" spans="1:9" x14ac:dyDescent="0.25">
      <c r="A59" s="1">
        <v>42041</v>
      </c>
      <c r="B59" s="2">
        <v>-3.4181486724977894E-3</v>
      </c>
      <c r="C59" s="2">
        <f t="shared" si="0"/>
        <v>-4.1573116962098583E-3</v>
      </c>
      <c r="D59" s="3">
        <f t="shared" si="1"/>
        <v>1.728324053944329E-5</v>
      </c>
      <c r="E59" s="3">
        <f t="shared" si="5"/>
        <v>9.1245268552197703E-5</v>
      </c>
      <c r="F59" s="3">
        <f t="shared" si="6"/>
        <v>6.8881862796106228E-5</v>
      </c>
      <c r="G59" s="10">
        <f t="shared" si="2"/>
        <v>3.6717727707283885</v>
      </c>
      <c r="H59" s="2">
        <f t="shared" si="3"/>
        <v>4.1573116962098583E-3</v>
      </c>
      <c r="I59" s="2">
        <f t="shared" si="4"/>
        <v>8.2995097925182438E-3</v>
      </c>
    </row>
    <row r="60" spans="1:9" x14ac:dyDescent="0.25">
      <c r="A60" s="1">
        <v>42044</v>
      </c>
      <c r="B60" s="2">
        <v>-4.2472038025365144E-3</v>
      </c>
      <c r="C60" s="2">
        <f t="shared" si="0"/>
        <v>-4.9863668262485833E-3</v>
      </c>
      <c r="D60" s="3">
        <f t="shared" si="1"/>
        <v>2.4863854125912371E-5</v>
      </c>
      <c r="E60" s="3">
        <f t="shared" si="5"/>
        <v>1.728324053944329E-5</v>
      </c>
      <c r="F60" s="3">
        <f t="shared" si="6"/>
        <v>5.7749079151907575E-5</v>
      </c>
      <c r="G60" s="10">
        <f t="shared" si="2"/>
        <v>3.6583660138608827</v>
      </c>
      <c r="H60" s="2">
        <f t="shared" si="3"/>
        <v>4.9863668262485833E-3</v>
      </c>
      <c r="I60" s="2">
        <f t="shared" si="4"/>
        <v>7.5992814891874859E-3</v>
      </c>
    </row>
    <row r="61" spans="1:9" x14ac:dyDescent="0.25">
      <c r="A61" s="1">
        <v>42045</v>
      </c>
      <c r="B61" s="2">
        <v>1.0675513255225422E-2</v>
      </c>
      <c r="C61" s="2">
        <f t="shared" si="0"/>
        <v>9.9363502315133519E-3</v>
      </c>
      <c r="D61" s="3">
        <f t="shared" si="1"/>
        <v>9.8731055923295441E-5</v>
      </c>
      <c r="E61" s="3">
        <f t="shared" si="5"/>
        <v>2.4863854125912371E-5</v>
      </c>
      <c r="F61" s="3">
        <f t="shared" si="6"/>
        <v>4.9852292233623811E-5</v>
      </c>
      <c r="G61" s="10">
        <f t="shared" si="2"/>
        <v>2.9795194807805565</v>
      </c>
      <c r="H61" s="2">
        <f t="shared" si="3"/>
        <v>9.9363502315133519E-3</v>
      </c>
      <c r="I61" s="2">
        <f t="shared" si="4"/>
        <v>7.0606155704459519E-3</v>
      </c>
    </row>
    <row r="62" spans="1:9" x14ac:dyDescent="0.25">
      <c r="A62" s="1">
        <v>42046</v>
      </c>
      <c r="B62" s="2">
        <v>-2.9005264455483903E-5</v>
      </c>
      <c r="C62" s="2">
        <f t="shared" si="0"/>
        <v>-7.6816828816755303E-4</v>
      </c>
      <c r="D62" s="3">
        <f t="shared" si="1"/>
        <v>5.9008251894626876E-7</v>
      </c>
      <c r="E62" s="3">
        <f t="shared" si="5"/>
        <v>9.8731055923295441E-5</v>
      </c>
      <c r="F62" s="3">
        <f t="shared" si="6"/>
        <v>5.226054213344128E-5</v>
      </c>
      <c r="G62" s="10">
        <f t="shared" si="2"/>
        <v>3.9511827177269434</v>
      </c>
      <c r="H62" s="2">
        <f t="shared" si="3"/>
        <v>7.6816828816755303E-4</v>
      </c>
      <c r="I62" s="2">
        <f t="shared" si="4"/>
        <v>7.2291453252401336E-3</v>
      </c>
    </row>
    <row r="63" spans="1:9" x14ac:dyDescent="0.25">
      <c r="A63" s="1">
        <v>42047</v>
      </c>
      <c r="B63" s="2">
        <v>9.644530173601451E-3</v>
      </c>
      <c r="C63" s="2">
        <f t="shared" si="0"/>
        <v>8.9053671498893813E-3</v>
      </c>
      <c r="D63" s="3">
        <f t="shared" si="1"/>
        <v>7.9305564074328927E-5</v>
      </c>
      <c r="E63" s="3">
        <f t="shared" si="5"/>
        <v>5.9008251894626876E-7</v>
      </c>
      <c r="F63" s="3">
        <f t="shared" si="6"/>
        <v>4.2683334404253174E-5</v>
      </c>
      <c r="G63" s="10">
        <f t="shared" si="2"/>
        <v>3.1098968051800493</v>
      </c>
      <c r="H63" s="2">
        <f t="shared" si="3"/>
        <v>8.9053671498893813E-3</v>
      </c>
      <c r="I63" s="2">
        <f t="shared" si="4"/>
        <v>6.5332483807255615E-3</v>
      </c>
    </row>
    <row r="64" spans="1:9" x14ac:dyDescent="0.25">
      <c r="A64" s="1">
        <v>42048</v>
      </c>
      <c r="B64" s="2">
        <v>4.0747337776754211E-3</v>
      </c>
      <c r="C64" s="2">
        <f t="shared" si="0"/>
        <v>3.3355707539633522E-3</v>
      </c>
      <c r="D64" s="3">
        <f t="shared" si="1"/>
        <v>1.1126032254695645E-5</v>
      </c>
      <c r="E64" s="3">
        <f t="shared" si="5"/>
        <v>7.9305564074328927E-5</v>
      </c>
      <c r="F64" s="3">
        <f t="shared" si="6"/>
        <v>4.4332789093733018E-5</v>
      </c>
      <c r="G64" s="10">
        <f t="shared" si="2"/>
        <v>3.8920753629012395</v>
      </c>
      <c r="H64" s="2">
        <f t="shared" si="3"/>
        <v>3.3355707539633522E-3</v>
      </c>
      <c r="I64" s="2">
        <f t="shared" si="4"/>
        <v>6.6582872492656113E-3</v>
      </c>
    </row>
    <row r="65" spans="1:9" x14ac:dyDescent="0.25">
      <c r="A65" s="1">
        <v>42052</v>
      </c>
      <c r="B65" s="2">
        <v>1.5975278852071728E-3</v>
      </c>
      <c r="C65" s="2">
        <f t="shared" si="0"/>
        <v>8.5836486149510369E-4</v>
      </c>
      <c r="D65" s="3">
        <f t="shared" si="1"/>
        <v>7.3679023544950855E-7</v>
      </c>
      <c r="E65" s="3">
        <f t="shared" si="5"/>
        <v>1.1126032254695645E-5</v>
      </c>
      <c r="F65" s="3">
        <f t="shared" si="6"/>
        <v>3.7660801091052931E-5</v>
      </c>
      <c r="G65" s="10">
        <f t="shared" si="2"/>
        <v>4.1099958141914055</v>
      </c>
      <c r="H65" s="2">
        <f t="shared" si="3"/>
        <v>8.5836486149510369E-4</v>
      </c>
      <c r="I65" s="2">
        <f t="shared" si="4"/>
        <v>6.1368396663961274E-3</v>
      </c>
    </row>
    <row r="66" spans="1:9" x14ac:dyDescent="0.25">
      <c r="A66" s="1">
        <v>42053</v>
      </c>
      <c r="B66" s="2">
        <v>-3.1423483816916953E-4</v>
      </c>
      <c r="C66" s="2">
        <f t="shared" si="0"/>
        <v>-1.0533978618812387E-3</v>
      </c>
      <c r="D66" s="3">
        <f t="shared" si="1"/>
        <v>1.1096470554159652E-6</v>
      </c>
      <c r="E66" s="3">
        <f t="shared" si="5"/>
        <v>7.3679023544950855E-7</v>
      </c>
      <c r="F66" s="3">
        <f t="shared" si="6"/>
        <v>3.1181892429269784E-5</v>
      </c>
      <c r="G66" s="10">
        <f t="shared" si="2"/>
        <v>4.1947320227897871</v>
      </c>
      <c r="H66" s="2">
        <f t="shared" si="3"/>
        <v>1.0533978618812387E-3</v>
      </c>
      <c r="I66" s="2">
        <f t="shared" si="4"/>
        <v>5.5840748946687476E-3</v>
      </c>
    </row>
    <row r="67" spans="1:9" x14ac:dyDescent="0.25">
      <c r="A67" s="1">
        <v>42054</v>
      </c>
      <c r="B67" s="2">
        <v>-1.0620666006249113E-3</v>
      </c>
      <c r="C67" s="2">
        <f t="shared" si="0"/>
        <v>-1.8012296243369804E-3</v>
      </c>
      <c r="D67" s="3">
        <f t="shared" si="1"/>
        <v>3.2444281595891398E-6</v>
      </c>
      <c r="E67" s="3">
        <f t="shared" si="5"/>
        <v>1.1096470554159652E-6</v>
      </c>
      <c r="F67" s="3">
        <f t="shared" si="6"/>
        <v>2.611390253772056E-5</v>
      </c>
      <c r="G67" s="10">
        <f t="shared" si="2"/>
        <v>4.2305764231709606</v>
      </c>
      <c r="H67" s="2">
        <f t="shared" si="3"/>
        <v>1.8012296243369804E-3</v>
      </c>
      <c r="I67" s="2">
        <f t="shared" si="4"/>
        <v>5.1101763705101765E-3</v>
      </c>
    </row>
    <row r="68" spans="1:9" x14ac:dyDescent="0.25">
      <c r="A68" s="1">
        <v>42055</v>
      </c>
      <c r="B68" s="2">
        <v>6.1264869245991616E-3</v>
      </c>
      <c r="C68" s="2">
        <f t="shared" si="0"/>
        <v>5.3873239008870926E-3</v>
      </c>
      <c r="D68" s="3">
        <f t="shared" si="1"/>
        <v>2.902325881306932E-5</v>
      </c>
      <c r="E68" s="3">
        <f t="shared" si="5"/>
        <v>3.2444281595891398E-6</v>
      </c>
      <c r="F68" s="3">
        <f t="shared" si="6"/>
        <v>2.2365120313536698E-5</v>
      </c>
      <c r="G68" s="10">
        <f t="shared" si="2"/>
        <v>3.687628855788025</v>
      </c>
      <c r="H68" s="2">
        <f t="shared" si="3"/>
        <v>5.3873239008870926E-3</v>
      </c>
      <c r="I68" s="2">
        <f t="shared" si="4"/>
        <v>4.7291775514920874E-3</v>
      </c>
    </row>
    <row r="69" spans="1:9" x14ac:dyDescent="0.25">
      <c r="A69" s="1">
        <v>42058</v>
      </c>
      <c r="B69" s="2">
        <v>-3.032744159600087E-4</v>
      </c>
      <c r="C69" s="2">
        <f t="shared" si="0"/>
        <v>-1.0424374396720778E-3</v>
      </c>
      <c r="D69" s="3">
        <f t="shared" si="1"/>
        <v>1.0866758156300768E-6</v>
      </c>
      <c r="E69" s="3">
        <f t="shared" si="5"/>
        <v>2.902325881306932E-5</v>
      </c>
      <c r="F69" s="3">
        <f t="shared" si="6"/>
        <v>2.2422221858623056E-5</v>
      </c>
      <c r="G69" s="10">
        <f t="shared" si="2"/>
        <v>4.3518880263798119</v>
      </c>
      <c r="H69" s="2">
        <f t="shared" si="3"/>
        <v>1.0424374396720778E-3</v>
      </c>
      <c r="I69" s="2">
        <f t="shared" si="4"/>
        <v>4.7352108568281363E-3</v>
      </c>
    </row>
    <row r="70" spans="1:9" x14ac:dyDescent="0.25">
      <c r="A70" s="1">
        <v>42059</v>
      </c>
      <c r="B70" s="2">
        <v>2.7587383749041461E-3</v>
      </c>
      <c r="C70" s="2">
        <f t="shared" si="0"/>
        <v>2.0195753511920772E-3</v>
      </c>
      <c r="D70" s="3">
        <f t="shared" si="1"/>
        <v>4.0786845991426015E-6</v>
      </c>
      <c r="E70" s="3">
        <f t="shared" si="5"/>
        <v>1.0866758156300768E-6</v>
      </c>
      <c r="F70" s="3">
        <f t="shared" si="6"/>
        <v>1.9200194124515168E-5</v>
      </c>
      <c r="G70" s="10">
        <f t="shared" si="2"/>
        <v>4.3327405574410944</v>
      </c>
      <c r="H70" s="2">
        <f t="shared" si="3"/>
        <v>2.0195753511920772E-3</v>
      </c>
      <c r="I70" s="2">
        <f t="shared" si="4"/>
        <v>4.3818026113136548E-3</v>
      </c>
    </row>
    <row r="71" spans="1:9" x14ac:dyDescent="0.25">
      <c r="A71" s="1">
        <v>42060</v>
      </c>
      <c r="B71" s="2">
        <v>-7.6578365193713527E-4</v>
      </c>
      <c r="C71" s="2">
        <f t="shared" si="0"/>
        <v>-1.5049466756492044E-3</v>
      </c>
      <c r="D71" s="3">
        <f t="shared" si="1"/>
        <v>2.2648644965475916E-6</v>
      </c>
      <c r="E71" s="3">
        <f t="shared" si="5"/>
        <v>4.0786845991426015E-6</v>
      </c>
      <c r="F71" s="3">
        <f t="shared" si="6"/>
        <v>1.7008050144943242E-5</v>
      </c>
      <c r="G71" s="10">
        <f t="shared" si="2"/>
        <v>4.4397024880692779</v>
      </c>
      <c r="H71" s="2">
        <f t="shared" si="3"/>
        <v>1.5049466756492044E-3</v>
      </c>
      <c r="I71" s="2">
        <f t="shared" si="4"/>
        <v>4.1240817335430249E-3</v>
      </c>
    </row>
    <row r="72" spans="1:9" x14ac:dyDescent="0.25">
      <c r="A72" s="1">
        <v>42061</v>
      </c>
      <c r="B72" s="2">
        <v>-1.4759728648067183E-3</v>
      </c>
      <c r="C72" s="2">
        <f t="shared" si="0"/>
        <v>-2.2151358885187872E-3</v>
      </c>
      <c r="D72" s="3">
        <f t="shared" si="1"/>
        <v>4.906827004603917E-6</v>
      </c>
      <c r="E72" s="3">
        <f t="shared" si="5"/>
        <v>2.2648644965475916E-6</v>
      </c>
      <c r="F72" s="3">
        <f t="shared" si="6"/>
        <v>1.5066418700232093E-5</v>
      </c>
      <c r="G72" s="10">
        <f t="shared" si="2"/>
        <v>4.389029008767154</v>
      </c>
      <c r="H72" s="2">
        <f t="shared" si="3"/>
        <v>2.2151358885187872E-3</v>
      </c>
      <c r="I72" s="2">
        <f t="shared" si="4"/>
        <v>3.8815484925776842E-3</v>
      </c>
    </row>
    <row r="73" spans="1:9" x14ac:dyDescent="0.25">
      <c r="A73" s="1">
        <v>42062</v>
      </c>
      <c r="B73" s="2">
        <v>-2.9563091617157422E-3</v>
      </c>
      <c r="C73" s="2">
        <f t="shared" si="0"/>
        <v>-3.6954721854278111E-3</v>
      </c>
      <c r="D73" s="3">
        <f t="shared" si="1"/>
        <v>1.3656514673270603E-5</v>
      </c>
      <c r="E73" s="3">
        <f t="shared" si="5"/>
        <v>4.906827004603917E-6</v>
      </c>
      <c r="F73" s="3">
        <f t="shared" si="6"/>
        <v>1.3843518456506811E-5</v>
      </c>
      <c r="G73" s="10">
        <f t="shared" si="2"/>
        <v>4.0793354534010016</v>
      </c>
      <c r="H73" s="2">
        <f t="shared" si="3"/>
        <v>3.6954721854278111E-3</v>
      </c>
      <c r="I73" s="2">
        <f t="shared" si="4"/>
        <v>3.7206879009810553E-3</v>
      </c>
    </row>
    <row r="74" spans="1:9" x14ac:dyDescent="0.25">
      <c r="A74" s="1">
        <v>42065</v>
      </c>
      <c r="B74" s="2">
        <v>6.1249703017343116E-3</v>
      </c>
      <c r="C74" s="2">
        <f t="shared" si="0"/>
        <v>5.3858072780222426E-3</v>
      </c>
      <c r="D74" s="3">
        <f t="shared" si="1"/>
        <v>2.9006920035997358E-5</v>
      </c>
      <c r="E74" s="3">
        <f t="shared" si="5"/>
        <v>1.3656514673270603E-5</v>
      </c>
      <c r="F74" s="3">
        <f t="shared" si="6"/>
        <v>1.3901943282560787E-5</v>
      </c>
      <c r="G74" s="10">
        <f t="shared" si="2"/>
        <v>3.5731292318743373</v>
      </c>
      <c r="H74" s="2">
        <f t="shared" si="3"/>
        <v>5.3858072780222426E-3</v>
      </c>
      <c r="I74" s="2">
        <f t="shared" si="4"/>
        <v>3.7285309818426864E-3</v>
      </c>
    </row>
    <row r="75" spans="1:9" x14ac:dyDescent="0.25">
      <c r="A75" s="1">
        <v>42066</v>
      </c>
      <c r="B75" s="2">
        <v>-4.5386064919545888E-3</v>
      </c>
      <c r="C75" s="2">
        <f t="shared" si="0"/>
        <v>-5.2777695156666577E-3</v>
      </c>
      <c r="D75" s="3">
        <f t="shared" si="1"/>
        <v>2.7854851060500266E-5</v>
      </c>
      <c r="E75" s="3">
        <f t="shared" si="5"/>
        <v>2.9006920035997358E-5</v>
      </c>
      <c r="F75" s="3">
        <f t="shared" si="6"/>
        <v>1.5743210370129623E-5</v>
      </c>
      <c r="G75" s="10">
        <f t="shared" si="2"/>
        <v>3.6474056380651256</v>
      </c>
      <c r="H75" s="2">
        <f t="shared" si="3"/>
        <v>5.2777695156666577E-3</v>
      </c>
      <c r="I75" s="2">
        <f t="shared" si="4"/>
        <v>3.9677714614288996E-3</v>
      </c>
    </row>
    <row r="76" spans="1:9" x14ac:dyDescent="0.25">
      <c r="A76" s="1">
        <v>42067</v>
      </c>
      <c r="B76" s="2">
        <v>-4.3885035440131004E-3</v>
      </c>
      <c r="C76" s="2">
        <f t="shared" si="0"/>
        <v>-5.1276665677251693E-3</v>
      </c>
      <c r="D76" s="3">
        <f t="shared" si="1"/>
        <v>2.6292964429766417E-5</v>
      </c>
      <c r="E76" s="3">
        <f t="shared" si="5"/>
        <v>2.7854851060500266E-5</v>
      </c>
      <c r="F76" s="3">
        <f t="shared" si="6"/>
        <v>1.7061164694825691E-5</v>
      </c>
      <c r="G76" s="10">
        <f t="shared" si="2"/>
        <v>3.7095882865467376</v>
      </c>
      <c r="H76" s="2">
        <f t="shared" si="3"/>
        <v>5.1276665677251693E-3</v>
      </c>
      <c r="I76" s="2">
        <f t="shared" si="4"/>
        <v>4.1305162746109224E-3</v>
      </c>
    </row>
    <row r="77" spans="1:9" x14ac:dyDescent="0.25">
      <c r="A77" s="1">
        <v>42068</v>
      </c>
      <c r="B77" s="2">
        <v>1.1960753479816066E-3</v>
      </c>
      <c r="C77" s="2">
        <f t="shared" si="0"/>
        <v>4.5691232426953751E-4</v>
      </c>
      <c r="D77" s="3">
        <f t="shared" si="1"/>
        <v>2.08768872069391E-7</v>
      </c>
      <c r="E77" s="3">
        <f t="shared" si="5"/>
        <v>2.6292964429766417E-5</v>
      </c>
      <c r="F77" s="3">
        <f t="shared" si="6"/>
        <v>1.7918320004474159E-5</v>
      </c>
      <c r="G77" s="10">
        <f t="shared" si="2"/>
        <v>4.4861740528076615</v>
      </c>
      <c r="H77" s="2">
        <f t="shared" si="3"/>
        <v>4.5691232426953751E-4</v>
      </c>
      <c r="I77" s="2">
        <f t="shared" si="4"/>
        <v>4.2330036622325474E-3</v>
      </c>
    </row>
    <row r="78" spans="1:9" x14ac:dyDescent="0.25">
      <c r="A78" s="1">
        <v>42069</v>
      </c>
      <c r="B78" s="2">
        <v>-1.4173932909416154E-2</v>
      </c>
      <c r="C78" s="2">
        <f t="shared" si="0"/>
        <v>-1.4913095933128223E-2</v>
      </c>
      <c r="D78" s="3">
        <f t="shared" si="1"/>
        <v>2.2240043031068556E-4</v>
      </c>
      <c r="E78" s="3">
        <f t="shared" si="5"/>
        <v>2.08768872069391E-7</v>
      </c>
      <c r="F78" s="3">
        <f t="shared" si="6"/>
        <v>1.5544131744941541E-5</v>
      </c>
      <c r="G78" s="10">
        <f t="shared" si="2"/>
        <v>0.57916149564392205</v>
      </c>
      <c r="H78" s="2">
        <f t="shared" si="3"/>
        <v>1.4913095933128223E-2</v>
      </c>
      <c r="I78" s="2">
        <f t="shared" si="4"/>
        <v>3.9426046904225054E-3</v>
      </c>
    </row>
    <row r="79" spans="1:9" x14ac:dyDescent="0.25">
      <c r="A79" s="1">
        <v>42072</v>
      </c>
      <c r="B79" s="2">
        <v>3.9444589283814668E-3</v>
      </c>
      <c r="C79" s="2">
        <f t="shared" ref="C79:C142" si="7">B79-B$5</f>
        <v>3.2052959046693979E-3</v>
      </c>
      <c r="D79" s="3">
        <f t="shared" ref="D79:D142" si="8">C79^2</f>
        <v>1.0273921836490413E-5</v>
      </c>
      <c r="E79" s="3">
        <f t="shared" si="5"/>
        <v>2.2240043031068556E-4</v>
      </c>
      <c r="F79" s="3">
        <f t="shared" si="6"/>
        <v>3.9655475046082955E-5</v>
      </c>
      <c r="G79" s="10">
        <f t="shared" ref="G79:G142" si="9">IFERROR(LN(_xlfn.GAMMA((B$11+1)/2)/(SQRT(F79)*SQRT(B$11*PI())*_xlfn.GAMMA(B$11/2))*(1 + D79/(F79*B$11))^(-(B$11+1)/2)),-10000)</f>
        <v>3.9431580293798474</v>
      </c>
      <c r="H79" s="2">
        <f t="shared" ref="H79:H142" si="10">SQRT(D79)</f>
        <v>3.2052959046693979E-3</v>
      </c>
      <c r="I79" s="2">
        <f t="shared" ref="I79:I142" si="11">SQRT(F79)</f>
        <v>6.2972593281587948E-3</v>
      </c>
    </row>
    <row r="80" spans="1:9" x14ac:dyDescent="0.25">
      <c r="A80" s="1">
        <v>42073</v>
      </c>
      <c r="B80" s="2">
        <v>-1.6961378839393415E-2</v>
      </c>
      <c r="C80" s="2">
        <f t="shared" si="7"/>
        <v>-1.7700541863105483E-2</v>
      </c>
      <c r="D80" s="3">
        <f t="shared" si="8"/>
        <v>3.1330918224754974E-4</v>
      </c>
      <c r="E80" s="3">
        <f t="shared" ref="E80:E143" si="12">D79</f>
        <v>1.0273921836490413E-5</v>
      </c>
      <c r="F80" s="3">
        <f t="shared" ref="F80:F143" si="13">B$6+B$7*E80+B$8*F79</f>
        <v>3.3870940386153184E-5</v>
      </c>
      <c r="G80" s="10">
        <f t="shared" si="9"/>
        <v>1.0725882274472116</v>
      </c>
      <c r="H80" s="2">
        <f t="shared" si="10"/>
        <v>1.7700541863105483E-2</v>
      </c>
      <c r="I80" s="2">
        <f t="shared" si="11"/>
        <v>5.8198746022704974E-3</v>
      </c>
    </row>
    <row r="81" spans="1:9" x14ac:dyDescent="0.25">
      <c r="A81" s="1">
        <v>42074</v>
      </c>
      <c r="B81" s="2">
        <v>-1.9176581089542788E-3</v>
      </c>
      <c r="C81" s="2">
        <f t="shared" si="7"/>
        <v>-2.6568211326663477E-3</v>
      </c>
      <c r="D81" s="3">
        <f t="shared" si="8"/>
        <v>7.0586985309824949E-6</v>
      </c>
      <c r="E81" s="3">
        <f t="shared" si="12"/>
        <v>3.1330918224754974E-4</v>
      </c>
      <c r="F81" s="3">
        <f t="shared" si="13"/>
        <v>6.4746015227475984E-5</v>
      </c>
      <c r="G81" s="10">
        <f t="shared" si="9"/>
        <v>3.785576525867735</v>
      </c>
      <c r="H81" s="2">
        <f t="shared" si="10"/>
        <v>2.6568211326663477E-3</v>
      </c>
      <c r="I81" s="2">
        <f t="shared" si="11"/>
        <v>8.0464908641889338E-3</v>
      </c>
    </row>
    <row r="82" spans="1:9" x14ac:dyDescent="0.25">
      <c r="A82" s="1">
        <v>42075</v>
      </c>
      <c r="B82" s="2">
        <v>1.2601458651923192E-2</v>
      </c>
      <c r="C82" s="2">
        <f t="shared" si="7"/>
        <v>1.1862295628211122E-2</v>
      </c>
      <c r="D82" s="3">
        <f t="shared" si="8"/>
        <v>1.4071405757107671E-4</v>
      </c>
      <c r="E82" s="3">
        <f t="shared" si="12"/>
        <v>7.0586985309824949E-6</v>
      </c>
      <c r="F82" s="3">
        <f t="shared" si="13"/>
        <v>5.3290342671329022E-5</v>
      </c>
      <c r="G82" s="10">
        <f t="shared" si="9"/>
        <v>2.6775410232717012</v>
      </c>
      <c r="H82" s="2">
        <f t="shared" si="10"/>
        <v>1.1862295628211122E-2</v>
      </c>
      <c r="I82" s="2">
        <f t="shared" si="11"/>
        <v>7.300023470601243E-3</v>
      </c>
    </row>
    <row r="83" spans="1:9" x14ac:dyDescent="0.25">
      <c r="A83" s="1">
        <v>42076</v>
      </c>
      <c r="B83" s="2">
        <v>-6.0746871899125532E-3</v>
      </c>
      <c r="C83" s="2">
        <f t="shared" si="7"/>
        <v>-6.8138502136246221E-3</v>
      </c>
      <c r="D83" s="3">
        <f t="shared" si="8"/>
        <v>4.6428554733712311E-5</v>
      </c>
      <c r="E83" s="3">
        <f t="shared" si="12"/>
        <v>1.4071405757107671E-4</v>
      </c>
      <c r="F83" s="3">
        <f t="shared" si="13"/>
        <v>5.9882777847993834E-5</v>
      </c>
      <c r="G83" s="10">
        <f t="shared" si="9"/>
        <v>3.4548944335284397</v>
      </c>
      <c r="H83" s="2">
        <f t="shared" si="10"/>
        <v>6.8138502136246221E-3</v>
      </c>
      <c r="I83" s="2">
        <f t="shared" si="11"/>
        <v>7.7383963356753597E-3</v>
      </c>
    </row>
    <row r="84" spans="1:9" x14ac:dyDescent="0.25">
      <c r="A84" s="1">
        <v>42079</v>
      </c>
      <c r="B84" s="2">
        <v>1.353365150482122E-2</v>
      </c>
      <c r="C84" s="2">
        <f t="shared" si="7"/>
        <v>1.279448848110915E-2</v>
      </c>
      <c r="D84" s="3">
        <f t="shared" si="8"/>
        <v>1.6369893549323473E-4</v>
      </c>
      <c r="E84" s="3">
        <f t="shared" si="12"/>
        <v>4.6428554733712311E-5</v>
      </c>
      <c r="F84" s="3">
        <f t="shared" si="13"/>
        <v>5.4057604077083413E-5</v>
      </c>
      <c r="G84" s="10">
        <f t="shared" si="9"/>
        <v>2.5236272756849973</v>
      </c>
      <c r="H84" s="2">
        <f t="shared" si="10"/>
        <v>1.279448848110915E-2</v>
      </c>
      <c r="I84" s="2">
        <f t="shared" si="11"/>
        <v>7.3523876446419372E-3</v>
      </c>
    </row>
    <row r="85" spans="1:9" x14ac:dyDescent="0.25">
      <c r="A85" s="1">
        <v>42080</v>
      </c>
      <c r="B85" s="2">
        <v>-3.3202158380540858E-3</v>
      </c>
      <c r="C85" s="2">
        <f t="shared" si="7"/>
        <v>-4.0593788617661547E-3</v>
      </c>
      <c r="D85" s="3">
        <f t="shared" si="8"/>
        <v>1.6478556743353883E-5</v>
      </c>
      <c r="E85" s="3">
        <f t="shared" si="12"/>
        <v>1.6369893549323473E-4</v>
      </c>
      <c r="F85" s="3">
        <f t="shared" si="13"/>
        <v>6.3176110931115442E-5</v>
      </c>
      <c r="G85" s="10">
        <f t="shared" si="9"/>
        <v>3.7093008958525395</v>
      </c>
      <c r="H85" s="2">
        <f t="shared" si="10"/>
        <v>4.0593788617661547E-3</v>
      </c>
      <c r="I85" s="2">
        <f t="shared" si="11"/>
        <v>7.9483401368534452E-3</v>
      </c>
    </row>
    <row r="86" spans="1:9" x14ac:dyDescent="0.25">
      <c r="A86" s="1">
        <v>42081</v>
      </c>
      <c r="B86" s="2">
        <v>1.2158435698169878E-2</v>
      </c>
      <c r="C86" s="2">
        <f t="shared" si="7"/>
        <v>1.1419272674457808E-2</v>
      </c>
      <c r="D86" s="3">
        <f t="shared" si="8"/>
        <v>1.303997884136188E-4</v>
      </c>
      <c r="E86" s="3">
        <f t="shared" si="12"/>
        <v>1.6478556743353883E-5</v>
      </c>
      <c r="F86" s="3">
        <f t="shared" si="13"/>
        <v>5.3153369413809429E-5</v>
      </c>
      <c r="G86" s="10">
        <f t="shared" si="9"/>
        <v>2.7525021122167521</v>
      </c>
      <c r="H86" s="2">
        <f t="shared" si="10"/>
        <v>1.1419272674457808E-2</v>
      </c>
      <c r="I86" s="2">
        <f t="shared" si="11"/>
        <v>7.2906357345439658E-3</v>
      </c>
    </row>
    <row r="87" spans="1:9" x14ac:dyDescent="0.25">
      <c r="A87" s="1">
        <v>42082</v>
      </c>
      <c r="B87" s="2">
        <v>-4.8725887115980138E-3</v>
      </c>
      <c r="C87" s="2">
        <f t="shared" si="7"/>
        <v>-5.6117517353100827E-3</v>
      </c>
      <c r="D87" s="3">
        <f t="shared" si="8"/>
        <v>3.1491757538755724E-5</v>
      </c>
      <c r="E87" s="3">
        <f t="shared" si="12"/>
        <v>1.303997884136188E-4</v>
      </c>
      <c r="F87" s="3">
        <f t="shared" si="13"/>
        <v>5.8568496484419358E-5</v>
      </c>
      <c r="G87" s="10">
        <f t="shared" si="9"/>
        <v>3.5924298616616435</v>
      </c>
      <c r="H87" s="2">
        <f t="shared" si="10"/>
        <v>5.6117517353100827E-3</v>
      </c>
      <c r="I87" s="2">
        <f t="shared" si="11"/>
        <v>7.6530057156923223E-3</v>
      </c>
    </row>
    <row r="88" spans="1:9" x14ac:dyDescent="0.25">
      <c r="A88" s="1">
        <v>42083</v>
      </c>
      <c r="B88" s="2">
        <v>9.0127173606091571E-3</v>
      </c>
      <c r="C88" s="2">
        <f t="shared" si="7"/>
        <v>8.2735543368970873E-3</v>
      </c>
      <c r="D88" s="3">
        <f t="shared" si="8"/>
        <v>6.8451701365588598E-5</v>
      </c>
      <c r="E88" s="3">
        <f t="shared" si="12"/>
        <v>3.1491757538755724E-5</v>
      </c>
      <c r="F88" s="3">
        <f t="shared" si="13"/>
        <v>5.1273887439512543E-5</v>
      </c>
      <c r="G88" s="10">
        <f t="shared" si="9"/>
        <v>3.255109130299481</v>
      </c>
      <c r="H88" s="2">
        <f t="shared" si="10"/>
        <v>8.2735543368970873E-3</v>
      </c>
      <c r="I88" s="2">
        <f t="shared" si="11"/>
        <v>7.1605787084224239E-3</v>
      </c>
    </row>
    <row r="89" spans="1:9" x14ac:dyDescent="0.25">
      <c r="A89" s="1">
        <v>42086</v>
      </c>
      <c r="B89" s="2">
        <v>-1.7456477396706749E-3</v>
      </c>
      <c r="C89" s="2">
        <f t="shared" si="7"/>
        <v>-2.4848107633827438E-3</v>
      </c>
      <c r="D89" s="3">
        <f t="shared" si="8"/>
        <v>6.1742845298227337E-6</v>
      </c>
      <c r="E89" s="3">
        <f t="shared" si="12"/>
        <v>6.8451701365588598E-5</v>
      </c>
      <c r="F89" s="3">
        <f t="shared" si="13"/>
        <v>4.9841065781404025E-5</v>
      </c>
      <c r="G89" s="10">
        <f t="shared" si="9"/>
        <v>3.9076044667260486</v>
      </c>
      <c r="H89" s="2">
        <f t="shared" si="10"/>
        <v>2.4848107633827438E-3</v>
      </c>
      <c r="I89" s="2">
        <f t="shared" si="11"/>
        <v>7.0598205204809583E-3</v>
      </c>
    </row>
    <row r="90" spans="1:9" x14ac:dyDescent="0.25">
      <c r="A90" s="1">
        <v>42087</v>
      </c>
      <c r="B90" s="2">
        <v>-6.1394588532707184E-3</v>
      </c>
      <c r="C90" s="2">
        <f t="shared" si="7"/>
        <v>-6.8786218769827873E-3</v>
      </c>
      <c r="D90" s="3">
        <f t="shared" si="8"/>
        <v>4.7315438926506201E-5</v>
      </c>
      <c r="E90" s="3">
        <f t="shared" si="12"/>
        <v>6.1742845298227337E-6</v>
      </c>
      <c r="F90" s="3">
        <f t="shared" si="13"/>
        <v>4.1427517927310369E-5</v>
      </c>
      <c r="G90" s="10">
        <f t="shared" si="9"/>
        <v>3.4543159367552909</v>
      </c>
      <c r="H90" s="2">
        <f t="shared" si="10"/>
        <v>6.8786218769827873E-3</v>
      </c>
      <c r="I90" s="2">
        <f t="shared" si="11"/>
        <v>6.4364212049329373E-3</v>
      </c>
    </row>
    <row r="91" spans="1:9" x14ac:dyDescent="0.25">
      <c r="A91" s="1">
        <v>42088</v>
      </c>
      <c r="B91" s="2">
        <v>-1.4558928998326448E-2</v>
      </c>
      <c r="C91" s="2">
        <f t="shared" si="7"/>
        <v>-1.5298092022038518E-2</v>
      </c>
      <c r="D91" s="3">
        <f t="shared" si="8"/>
        <v>2.3403161951475855E-4</v>
      </c>
      <c r="E91" s="3">
        <f t="shared" si="12"/>
        <v>4.7315438926506201E-5</v>
      </c>
      <c r="F91" s="3">
        <f t="shared" si="13"/>
        <v>3.9600876168982453E-5</v>
      </c>
      <c r="G91" s="10">
        <f t="shared" si="9"/>
        <v>1.7753839244375993</v>
      </c>
      <c r="H91" s="2">
        <f t="shared" si="10"/>
        <v>1.5298092022038518E-2</v>
      </c>
      <c r="I91" s="2">
        <f t="shared" si="11"/>
        <v>6.2929227048313932E-3</v>
      </c>
    </row>
    <row r="92" spans="1:9" x14ac:dyDescent="0.25">
      <c r="A92" s="1">
        <v>42089</v>
      </c>
      <c r="B92" s="2">
        <v>-2.3774289803740745E-3</v>
      </c>
      <c r="C92" s="2">
        <f t="shared" si="7"/>
        <v>-3.1165920040861434E-3</v>
      </c>
      <c r="D92" s="3">
        <f t="shared" si="8"/>
        <v>9.7131457199336833E-6</v>
      </c>
      <c r="E92" s="3">
        <f t="shared" si="12"/>
        <v>2.3403161951475855E-4</v>
      </c>
      <c r="F92" s="3">
        <f t="shared" si="13"/>
        <v>5.999548695261019E-5</v>
      </c>
      <c r="G92" s="10">
        <f t="shared" si="9"/>
        <v>3.79252401917647</v>
      </c>
      <c r="H92" s="2">
        <f t="shared" si="10"/>
        <v>3.1165920040861434E-3</v>
      </c>
      <c r="I92" s="2">
        <f t="shared" si="11"/>
        <v>7.74567537098026E-3</v>
      </c>
    </row>
    <row r="93" spans="1:9" x14ac:dyDescent="0.25">
      <c r="A93" s="1">
        <v>42090</v>
      </c>
      <c r="B93" s="2">
        <v>2.3685042433674308E-3</v>
      </c>
      <c r="C93" s="2">
        <f t="shared" si="7"/>
        <v>1.6293412196553617E-3</v>
      </c>
      <c r="D93" s="3">
        <f t="shared" si="8"/>
        <v>2.6547528100680215E-6</v>
      </c>
      <c r="E93" s="3">
        <f t="shared" si="12"/>
        <v>9.7131457199336833E-6</v>
      </c>
      <c r="F93" s="3">
        <f t="shared" si="13"/>
        <v>4.9852797683894337E-5</v>
      </c>
      <c r="G93" s="10">
        <f t="shared" si="9"/>
        <v>3.9495061329790633</v>
      </c>
      <c r="H93" s="2">
        <f t="shared" si="10"/>
        <v>1.6293412196553617E-3</v>
      </c>
      <c r="I93" s="2">
        <f t="shared" si="11"/>
        <v>7.0606513639957002E-3</v>
      </c>
    </row>
    <row r="94" spans="1:9" x14ac:dyDescent="0.25">
      <c r="A94" s="1">
        <v>42093</v>
      </c>
      <c r="B94" s="2">
        <v>1.2236659518102488E-2</v>
      </c>
      <c r="C94" s="2">
        <f t="shared" si="7"/>
        <v>1.1497496494390419E-2</v>
      </c>
      <c r="D94" s="3">
        <f t="shared" si="8"/>
        <v>1.3219242563851998E-4</v>
      </c>
      <c r="E94" s="3">
        <f t="shared" si="12"/>
        <v>2.6547528100680215E-6</v>
      </c>
      <c r="F94" s="3">
        <f t="shared" si="13"/>
        <v>4.1025177895068794E-5</v>
      </c>
      <c r="G94" s="10">
        <f t="shared" si="9"/>
        <v>2.5908613136647647</v>
      </c>
      <c r="H94" s="2">
        <f t="shared" si="10"/>
        <v>1.1497496494390419E-2</v>
      </c>
      <c r="I94" s="2">
        <f t="shared" si="11"/>
        <v>6.4050899989827464E-3</v>
      </c>
    </row>
    <row r="95" spans="1:9" x14ac:dyDescent="0.25">
      <c r="A95" s="1">
        <v>42094</v>
      </c>
      <c r="B95" s="2">
        <v>-8.7957282000152848E-3</v>
      </c>
      <c r="C95" s="2">
        <f t="shared" si="7"/>
        <v>-9.5348912237273546E-3</v>
      </c>
      <c r="D95" s="3">
        <f t="shared" si="8"/>
        <v>9.0914150648312934E-5</v>
      </c>
      <c r="E95" s="3">
        <f t="shared" si="12"/>
        <v>1.3219242563851998E-4</v>
      </c>
      <c r="F95" s="3">
        <f t="shared" si="13"/>
        <v>4.9209491332419556E-5</v>
      </c>
      <c r="G95" s="10">
        <f t="shared" si="9"/>
        <v>3.043328525299831</v>
      </c>
      <c r="H95" s="2">
        <f t="shared" si="10"/>
        <v>9.5348912237273546E-3</v>
      </c>
      <c r="I95" s="2">
        <f t="shared" si="11"/>
        <v>7.0149477070338565E-3</v>
      </c>
    </row>
    <row r="96" spans="1:9" x14ac:dyDescent="0.25">
      <c r="A96" s="1">
        <v>42095</v>
      </c>
      <c r="B96" s="2">
        <v>-3.965394677666545E-3</v>
      </c>
      <c r="C96" s="2">
        <f t="shared" si="7"/>
        <v>-4.7045577013786139E-3</v>
      </c>
      <c r="D96" s="3">
        <f t="shared" si="8"/>
        <v>2.2132863165600828E-5</v>
      </c>
      <c r="E96" s="3">
        <f t="shared" si="12"/>
        <v>9.0914150648312934E-5</v>
      </c>
      <c r="F96" s="3">
        <f t="shared" si="13"/>
        <v>5.0839240767588774E-5</v>
      </c>
      <c r="G96" s="10">
        <f t="shared" si="9"/>
        <v>3.71942082890572</v>
      </c>
      <c r="H96" s="2">
        <f t="shared" si="10"/>
        <v>4.7045577013786139E-3</v>
      </c>
      <c r="I96" s="2">
        <f t="shared" si="11"/>
        <v>7.1301641473102686E-3</v>
      </c>
    </row>
    <row r="97" spans="1:9" x14ac:dyDescent="0.25">
      <c r="A97" s="1">
        <v>42096</v>
      </c>
      <c r="B97" s="2">
        <v>3.5296573756244953E-3</v>
      </c>
      <c r="C97" s="2">
        <f t="shared" si="7"/>
        <v>2.7904943519124264E-3</v>
      </c>
      <c r="D97" s="3">
        <f t="shared" si="8"/>
        <v>7.7868587280551522E-6</v>
      </c>
      <c r="E97" s="3">
        <f t="shared" si="12"/>
        <v>2.2132863165600828E-5</v>
      </c>
      <c r="F97" s="3">
        <f t="shared" si="13"/>
        <v>4.4081333058692727E-5</v>
      </c>
      <c r="G97" s="10">
        <f t="shared" si="9"/>
        <v>3.9380105741669298</v>
      </c>
      <c r="H97" s="2">
        <f t="shared" si="10"/>
        <v>2.7904943519124264E-3</v>
      </c>
      <c r="I97" s="2">
        <f t="shared" si="11"/>
        <v>6.6393774601759712E-3</v>
      </c>
    </row>
    <row r="98" spans="1:9" x14ac:dyDescent="0.25">
      <c r="A98" s="1">
        <v>42100</v>
      </c>
      <c r="B98" s="2">
        <v>6.6087394047296133E-3</v>
      </c>
      <c r="C98" s="2">
        <f t="shared" si="7"/>
        <v>5.8695763810175444E-3</v>
      </c>
      <c r="D98" s="3">
        <f t="shared" si="8"/>
        <v>3.4451926892599016E-5</v>
      </c>
      <c r="E98" s="3">
        <f t="shared" si="12"/>
        <v>7.7868587280551522E-6</v>
      </c>
      <c r="F98" s="3">
        <f t="shared" si="13"/>
        <v>3.7071908748074307E-5</v>
      </c>
      <c r="G98" s="10">
        <f t="shared" si="9"/>
        <v>3.6156089833297829</v>
      </c>
      <c r="H98" s="2">
        <f t="shared" si="10"/>
        <v>5.8695763810175444E-3</v>
      </c>
      <c r="I98" s="2">
        <f t="shared" si="11"/>
        <v>6.0886705238561156E-3</v>
      </c>
    </row>
    <row r="99" spans="1:9" x14ac:dyDescent="0.25">
      <c r="A99" s="1">
        <v>42101</v>
      </c>
      <c r="B99" s="2">
        <v>-2.0618853995443276E-3</v>
      </c>
      <c r="C99" s="2">
        <f t="shared" si="7"/>
        <v>-2.8010484232563965E-3</v>
      </c>
      <c r="D99" s="3">
        <f t="shared" si="8"/>
        <v>7.8458722694271458E-6</v>
      </c>
      <c r="E99" s="3">
        <f t="shared" si="12"/>
        <v>3.4451926892599016E-5</v>
      </c>
      <c r="F99" s="3">
        <f t="shared" si="13"/>
        <v>3.4660139121924711E-5</v>
      </c>
      <c r="G99" s="10">
        <f t="shared" si="9"/>
        <v>4.0293342998657806</v>
      </c>
      <c r="H99" s="2">
        <f t="shared" si="10"/>
        <v>2.8010484232563965E-3</v>
      </c>
      <c r="I99" s="2">
        <f t="shared" si="11"/>
        <v>5.8872862272803346E-3</v>
      </c>
    </row>
    <row r="100" spans="1:9" x14ac:dyDescent="0.25">
      <c r="A100" s="1">
        <v>42102</v>
      </c>
      <c r="B100" s="2">
        <v>2.6826178882932705E-3</v>
      </c>
      <c r="C100" s="2">
        <f t="shared" si="7"/>
        <v>1.9434548645812014E-3</v>
      </c>
      <c r="D100" s="3">
        <f t="shared" si="8"/>
        <v>3.7770168106643358E-6</v>
      </c>
      <c r="E100" s="3">
        <f t="shared" si="12"/>
        <v>7.8458722694271458E-6</v>
      </c>
      <c r="F100" s="3">
        <f t="shared" si="13"/>
        <v>2.9645873252376743E-5</v>
      </c>
      <c r="G100" s="10">
        <f t="shared" si="9"/>
        <v>4.1652815649277732</v>
      </c>
      <c r="H100" s="2">
        <f t="shared" si="10"/>
        <v>1.9434548645812014E-3</v>
      </c>
      <c r="I100" s="2">
        <f t="shared" si="11"/>
        <v>5.4448024071013582E-3</v>
      </c>
    </row>
    <row r="101" spans="1:9" x14ac:dyDescent="0.25">
      <c r="A101" s="1">
        <v>42103</v>
      </c>
      <c r="B101" s="2">
        <v>4.4574667371151122E-3</v>
      </c>
      <c r="C101" s="2">
        <f t="shared" si="7"/>
        <v>3.7183037134030433E-3</v>
      </c>
      <c r="D101" s="3">
        <f t="shared" si="8"/>
        <v>1.3825782505106861E-5</v>
      </c>
      <c r="E101" s="3">
        <f t="shared" si="12"/>
        <v>3.7770168106643358E-6</v>
      </c>
      <c r="F101" s="3">
        <f t="shared" si="13"/>
        <v>2.5213985075362864E-5</v>
      </c>
      <c r="G101" s="10">
        <f t="shared" si="9"/>
        <v>4.0080426016093122</v>
      </c>
      <c r="H101" s="2">
        <f t="shared" si="10"/>
        <v>3.7183037134030433E-3</v>
      </c>
      <c r="I101" s="2">
        <f t="shared" si="11"/>
        <v>5.0213529128475785E-3</v>
      </c>
    </row>
    <row r="102" spans="1:9" x14ac:dyDescent="0.25">
      <c r="A102" s="1">
        <v>42104</v>
      </c>
      <c r="B102" s="2">
        <v>5.2028041584177842E-3</v>
      </c>
      <c r="C102" s="2">
        <f t="shared" si="7"/>
        <v>4.4636411347057153E-3</v>
      </c>
      <c r="D102" s="3">
        <f t="shared" si="8"/>
        <v>1.9924092179436926E-5</v>
      </c>
      <c r="E102" s="3">
        <f t="shared" si="12"/>
        <v>1.3825782505106861E-5</v>
      </c>
      <c r="F102" s="3">
        <f t="shared" si="13"/>
        <v>2.2892571894117831E-5</v>
      </c>
      <c r="G102" s="10">
        <f t="shared" si="9"/>
        <v>3.8866578403108143</v>
      </c>
      <c r="H102" s="2">
        <f t="shared" si="10"/>
        <v>4.4636411347057153E-3</v>
      </c>
      <c r="I102" s="2">
        <f t="shared" si="11"/>
        <v>4.7846182600201062E-3</v>
      </c>
    </row>
    <row r="103" spans="1:9" x14ac:dyDescent="0.25">
      <c r="A103" s="1">
        <v>42107</v>
      </c>
      <c r="B103" s="2">
        <v>-4.5812203267271423E-3</v>
      </c>
      <c r="C103" s="2">
        <f t="shared" si="7"/>
        <v>-5.3203833504392112E-3</v>
      </c>
      <c r="D103" s="3">
        <f t="shared" si="8"/>
        <v>2.8306478995630767E-5</v>
      </c>
      <c r="E103" s="3">
        <f t="shared" si="12"/>
        <v>1.9924092179436926E-5</v>
      </c>
      <c r="F103" s="3">
        <f t="shared" si="13"/>
        <v>2.1774246211912612E-5</v>
      </c>
      <c r="G103" s="10">
        <f t="shared" si="9"/>
        <v>3.6999251808976763</v>
      </c>
      <c r="H103" s="2">
        <f t="shared" si="10"/>
        <v>5.3203833504392112E-3</v>
      </c>
      <c r="I103" s="2">
        <f t="shared" si="11"/>
        <v>4.6662882692684784E-3</v>
      </c>
    </row>
    <row r="104" spans="1:9" x14ac:dyDescent="0.25">
      <c r="A104" s="1">
        <v>42108</v>
      </c>
      <c r="B104" s="2">
        <v>1.6296841471401535E-3</v>
      </c>
      <c r="C104" s="2">
        <f t="shared" si="7"/>
        <v>8.905211234280844E-4</v>
      </c>
      <c r="D104" s="3">
        <f t="shared" si="8"/>
        <v>7.9302787127161748E-7</v>
      </c>
      <c r="E104" s="3">
        <f t="shared" si="12"/>
        <v>2.8306478995630767E-5</v>
      </c>
      <c r="F104" s="3">
        <f t="shared" si="13"/>
        <v>2.1872221636332829E-5</v>
      </c>
      <c r="G104" s="10">
        <f t="shared" si="9"/>
        <v>4.3716384423818129</v>
      </c>
      <c r="H104" s="2">
        <f t="shared" si="10"/>
        <v>8.905211234280844E-4</v>
      </c>
      <c r="I104" s="2">
        <f t="shared" si="11"/>
        <v>4.6767747044659776E-3</v>
      </c>
    </row>
    <row r="105" spans="1:9" x14ac:dyDescent="0.25">
      <c r="A105" s="1">
        <v>42109</v>
      </c>
      <c r="B105" s="2">
        <v>5.1482937628826164E-3</v>
      </c>
      <c r="C105" s="2">
        <f t="shared" si="7"/>
        <v>4.4091307391705475E-3</v>
      </c>
      <c r="D105" s="3">
        <f t="shared" si="8"/>
        <v>1.944043387509862E-5</v>
      </c>
      <c r="E105" s="3">
        <f t="shared" si="12"/>
        <v>7.9302787127161748E-7</v>
      </c>
      <c r="F105" s="3">
        <f t="shared" si="13"/>
        <v>1.873192540651881E-5</v>
      </c>
      <c r="G105" s="10">
        <f t="shared" si="9"/>
        <v>3.9025177212123294</v>
      </c>
      <c r="H105" s="2">
        <f t="shared" si="10"/>
        <v>4.4091307391705475E-3</v>
      </c>
      <c r="I105" s="2">
        <f t="shared" si="11"/>
        <v>4.3280394414236577E-3</v>
      </c>
    </row>
    <row r="106" spans="1:9" x14ac:dyDescent="0.25">
      <c r="A106" s="1">
        <v>42110</v>
      </c>
      <c r="B106" s="2">
        <v>-7.784945624055295E-4</v>
      </c>
      <c r="C106" s="2">
        <f t="shared" si="7"/>
        <v>-1.5176575861175986E-3</v>
      </c>
      <c r="D106" s="3">
        <f t="shared" si="8"/>
        <v>2.3032845487002962E-6</v>
      </c>
      <c r="E106" s="3">
        <f t="shared" si="12"/>
        <v>1.944043387509862E-5</v>
      </c>
      <c r="F106" s="3">
        <f t="shared" si="13"/>
        <v>1.8435104183874854E-5</v>
      </c>
      <c r="G106" s="10">
        <f t="shared" si="9"/>
        <v>4.4042694003794374</v>
      </c>
      <c r="H106" s="2">
        <f t="shared" si="10"/>
        <v>1.5176575861175986E-3</v>
      </c>
      <c r="I106" s="2">
        <f t="shared" si="11"/>
        <v>4.2936120206505451E-3</v>
      </c>
    </row>
    <row r="107" spans="1:9" x14ac:dyDescent="0.25">
      <c r="A107" s="1">
        <v>42111</v>
      </c>
      <c r="B107" s="2">
        <v>-1.131121763048748E-2</v>
      </c>
      <c r="C107" s="2">
        <f t="shared" si="7"/>
        <v>-1.205038065419955E-2</v>
      </c>
      <c r="D107" s="3">
        <f t="shared" si="8"/>
        <v>1.4521167391110676E-4</v>
      </c>
      <c r="E107" s="3">
        <f t="shared" si="12"/>
        <v>2.3032845487002962E-6</v>
      </c>
      <c r="F107" s="3">
        <f t="shared" si="13"/>
        <v>1.6196799084432506E-5</v>
      </c>
      <c r="G107" s="10">
        <f t="shared" si="9"/>
        <v>1.5002841716531756</v>
      </c>
      <c r="H107" s="2">
        <f t="shared" si="10"/>
        <v>1.205038065419955E-2</v>
      </c>
      <c r="I107" s="2">
        <f t="shared" si="11"/>
        <v>4.0245247029223842E-3</v>
      </c>
    </row>
    <row r="108" spans="1:9" x14ac:dyDescent="0.25">
      <c r="A108" s="1">
        <v>42114</v>
      </c>
      <c r="B108" s="2">
        <v>9.2351454463335259E-3</v>
      </c>
      <c r="C108" s="2">
        <f t="shared" si="7"/>
        <v>8.4959824226214561E-3</v>
      </c>
      <c r="D108" s="3">
        <f t="shared" si="8"/>
        <v>7.2181717325492753E-5</v>
      </c>
      <c r="E108" s="3">
        <f t="shared" si="12"/>
        <v>1.4521167391110676E-4</v>
      </c>
      <c r="F108" s="3">
        <f t="shared" si="13"/>
        <v>3.1143467572055838E-5</v>
      </c>
      <c r="G108" s="10">
        <f t="shared" si="9"/>
        <v>3.0743400732072064</v>
      </c>
      <c r="H108" s="2">
        <f t="shared" si="10"/>
        <v>8.4959824226214561E-3</v>
      </c>
      <c r="I108" s="2">
        <f t="shared" si="11"/>
        <v>5.5806332590536568E-3</v>
      </c>
    </row>
    <row r="109" spans="1:9" x14ac:dyDescent="0.25">
      <c r="A109" s="1">
        <v>42115</v>
      </c>
      <c r="B109" s="2">
        <v>-1.4806703485050754E-3</v>
      </c>
      <c r="C109" s="2">
        <f t="shared" si="7"/>
        <v>-2.2198333722171443E-3</v>
      </c>
      <c r="D109" s="3">
        <f t="shared" si="8"/>
        <v>4.9276602004089389E-6</v>
      </c>
      <c r="E109" s="3">
        <f t="shared" si="12"/>
        <v>7.2181717325492753E-5</v>
      </c>
      <c r="F109" s="3">
        <f t="shared" si="13"/>
        <v>3.4395198738687926E-5</v>
      </c>
      <c r="G109" s="10">
        <f t="shared" si="9"/>
        <v>4.081639102176867</v>
      </c>
      <c r="H109" s="2">
        <f t="shared" si="10"/>
        <v>2.2198333722171443E-3</v>
      </c>
      <c r="I109" s="2">
        <f t="shared" si="11"/>
        <v>5.8647420010336281E-3</v>
      </c>
    </row>
    <row r="110" spans="1:9" x14ac:dyDescent="0.25">
      <c r="A110" s="1">
        <v>42116</v>
      </c>
      <c r="B110" s="2">
        <v>5.08751770141469E-3</v>
      </c>
      <c r="C110" s="2">
        <f t="shared" si="7"/>
        <v>4.348354677702621E-3</v>
      </c>
      <c r="D110" s="3">
        <f t="shared" si="8"/>
        <v>1.8908188403098267E-5</v>
      </c>
      <c r="E110" s="3">
        <f t="shared" si="12"/>
        <v>4.9276602004089389E-6</v>
      </c>
      <c r="F110" s="3">
        <f t="shared" si="13"/>
        <v>2.9095572172219996E-5</v>
      </c>
      <c r="G110" s="10">
        <f t="shared" si="9"/>
        <v>3.8818520254391764</v>
      </c>
      <c r="H110" s="2">
        <f t="shared" si="10"/>
        <v>4.348354677702621E-3</v>
      </c>
      <c r="I110" s="2">
        <f t="shared" si="11"/>
        <v>5.3940311615914864E-3</v>
      </c>
    </row>
    <row r="111" spans="1:9" x14ac:dyDescent="0.25">
      <c r="A111" s="1">
        <v>42117</v>
      </c>
      <c r="B111" s="2">
        <v>2.357729748192483E-3</v>
      </c>
      <c r="C111" s="2">
        <f t="shared" si="7"/>
        <v>1.6185667244804139E-3</v>
      </c>
      <c r="D111" s="3">
        <f t="shared" si="8"/>
        <v>2.6197582415952561E-6</v>
      </c>
      <c r="E111" s="3">
        <f t="shared" si="12"/>
        <v>1.8908188403098267E-5</v>
      </c>
      <c r="F111" s="3">
        <f t="shared" si="13"/>
        <v>2.654935373917674E-5</v>
      </c>
      <c r="G111" s="10">
        <f t="shared" si="9"/>
        <v>4.2374457256357445</v>
      </c>
      <c r="H111" s="2">
        <f t="shared" si="10"/>
        <v>1.6185667244804139E-3</v>
      </c>
      <c r="I111" s="2">
        <f t="shared" si="11"/>
        <v>5.1526064995472669E-3</v>
      </c>
    </row>
    <row r="112" spans="1:9" x14ac:dyDescent="0.25">
      <c r="A112" s="1">
        <v>42118</v>
      </c>
      <c r="B112" s="2">
        <v>2.2527958806020099E-3</v>
      </c>
      <c r="C112" s="2">
        <f t="shared" si="7"/>
        <v>1.5136328568899407E-3</v>
      </c>
      <c r="D112" s="3">
        <f t="shared" si="8"/>
        <v>2.2910844254568037E-6</v>
      </c>
      <c r="E112" s="3">
        <f t="shared" si="12"/>
        <v>2.6197582415952561E-6</v>
      </c>
      <c r="F112" s="3">
        <f t="shared" si="13"/>
        <v>2.2635620709479698E-5</v>
      </c>
      <c r="G112" s="10">
        <f t="shared" si="9"/>
        <v>4.3156779660337286</v>
      </c>
      <c r="H112" s="2">
        <f t="shared" si="10"/>
        <v>1.5136328568899407E-3</v>
      </c>
      <c r="I112" s="2">
        <f t="shared" si="11"/>
        <v>4.7576906908162594E-3</v>
      </c>
    </row>
    <row r="113" spans="1:9" x14ac:dyDescent="0.25">
      <c r="A113" s="1">
        <v>42121</v>
      </c>
      <c r="B113" s="2">
        <v>-4.1413049124281454E-3</v>
      </c>
      <c r="C113" s="2">
        <f t="shared" si="7"/>
        <v>-4.8804679361402143E-3</v>
      </c>
      <c r="D113" s="3">
        <f t="shared" si="8"/>
        <v>2.3818967275692724E-5</v>
      </c>
      <c r="E113" s="3">
        <f t="shared" si="12"/>
        <v>2.2910844254568037E-6</v>
      </c>
      <c r="F113" s="3">
        <f t="shared" si="13"/>
        <v>1.9509408160841171E-5</v>
      </c>
      <c r="G113" s="10">
        <f t="shared" si="9"/>
        <v>3.7926673475944614</v>
      </c>
      <c r="H113" s="2">
        <f t="shared" si="10"/>
        <v>4.8804679361402143E-3</v>
      </c>
      <c r="I113" s="2">
        <f t="shared" si="11"/>
        <v>4.4169455691508326E-3</v>
      </c>
    </row>
    <row r="114" spans="1:9" x14ac:dyDescent="0.25">
      <c r="A114" s="1">
        <v>42122</v>
      </c>
      <c r="B114" s="2">
        <v>2.7691899171140566E-3</v>
      </c>
      <c r="C114" s="2">
        <f t="shared" si="7"/>
        <v>2.0300268934019877E-3</v>
      </c>
      <c r="D114" s="3">
        <f t="shared" si="8"/>
        <v>4.1210091879353247E-6</v>
      </c>
      <c r="E114" s="3">
        <f t="shared" si="12"/>
        <v>2.3818967275692724E-5</v>
      </c>
      <c r="F114" s="3">
        <f t="shared" si="13"/>
        <v>1.9560559342005299E-5</v>
      </c>
      <c r="G114" s="10">
        <f t="shared" si="9"/>
        <v>4.3244581428771989</v>
      </c>
      <c r="H114" s="2">
        <f t="shared" si="10"/>
        <v>2.0300268934019877E-3</v>
      </c>
      <c r="I114" s="2">
        <f t="shared" si="11"/>
        <v>4.4227321128466847E-3</v>
      </c>
    </row>
    <row r="115" spans="1:9" x14ac:dyDescent="0.25">
      <c r="A115" s="1">
        <v>42123</v>
      </c>
      <c r="B115" s="2">
        <v>-3.740377158637509E-3</v>
      </c>
      <c r="C115" s="2">
        <f t="shared" si="7"/>
        <v>-4.4795401823495779E-3</v>
      </c>
      <c r="D115" s="3">
        <f t="shared" si="8"/>
        <v>2.0066280245284489E-5</v>
      </c>
      <c r="E115" s="3">
        <f t="shared" si="12"/>
        <v>4.1210091879353247E-6</v>
      </c>
      <c r="F115" s="3">
        <f t="shared" si="13"/>
        <v>1.7297313272756112E-5</v>
      </c>
      <c r="G115" s="10">
        <f t="shared" si="9"/>
        <v>3.8822669221941979</v>
      </c>
      <c r="H115" s="2">
        <f t="shared" si="10"/>
        <v>4.4795401823495779E-3</v>
      </c>
      <c r="I115" s="2">
        <f t="shared" si="11"/>
        <v>4.1590038798678839E-3</v>
      </c>
    </row>
    <row r="116" spans="1:9" x14ac:dyDescent="0.25">
      <c r="A116" s="1">
        <v>42124</v>
      </c>
      <c r="B116" s="2">
        <v>-1.0128865367728945E-2</v>
      </c>
      <c r="C116" s="2">
        <f t="shared" si="7"/>
        <v>-1.0868028391441015E-2</v>
      </c>
      <c r="D116" s="3">
        <f t="shared" si="8"/>
        <v>1.1811404111716798E-4</v>
      </c>
      <c r="E116" s="3">
        <f t="shared" si="12"/>
        <v>2.0066280245284489E-5</v>
      </c>
      <c r="F116" s="3">
        <f t="shared" si="13"/>
        <v>1.7376444236511683E-5</v>
      </c>
      <c r="G116" s="10">
        <f t="shared" si="9"/>
        <v>1.9580406156080139</v>
      </c>
      <c r="H116" s="2">
        <f t="shared" si="10"/>
        <v>1.0868028391441015E-2</v>
      </c>
      <c r="I116" s="2">
        <f t="shared" si="11"/>
        <v>4.1685062356330571E-3</v>
      </c>
    </row>
    <row r="117" spans="1:9" x14ac:dyDescent="0.25">
      <c r="A117" s="1">
        <v>42125</v>
      </c>
      <c r="B117" s="2">
        <v>1.0922987662490113E-2</v>
      </c>
      <c r="C117" s="2">
        <f t="shared" si="7"/>
        <v>1.0183824638778044E-2</v>
      </c>
      <c r="D117" s="3">
        <f t="shared" si="8"/>
        <v>1.0371028427338276E-4</v>
      </c>
      <c r="E117" s="3">
        <f t="shared" si="12"/>
        <v>1.1811404111716798E-4</v>
      </c>
      <c r="F117" s="3">
        <f t="shared" si="13"/>
        <v>2.8905192935098313E-5</v>
      </c>
      <c r="G117" s="10">
        <f t="shared" si="9"/>
        <v>2.6372437468673935</v>
      </c>
      <c r="H117" s="2">
        <f t="shared" si="10"/>
        <v>1.0183824638778044E-2</v>
      </c>
      <c r="I117" s="2">
        <f t="shared" si="11"/>
        <v>5.3763549859638469E-3</v>
      </c>
    </row>
    <row r="118" spans="1:9" x14ac:dyDescent="0.25">
      <c r="A118" s="1">
        <v>42128</v>
      </c>
      <c r="B118" s="2">
        <v>2.9407719051932624E-3</v>
      </c>
      <c r="C118" s="2">
        <f t="shared" si="7"/>
        <v>2.2016088814811935E-3</v>
      </c>
      <c r="D118" s="3">
        <f t="shared" si="8"/>
        <v>4.8470816670168714E-6</v>
      </c>
      <c r="E118" s="3">
        <f t="shared" si="12"/>
        <v>1.0371028427338276E-4</v>
      </c>
      <c r="F118" s="3">
        <f t="shared" si="13"/>
        <v>3.6316439102853703E-5</v>
      </c>
      <c r="G118" s="10">
        <f t="shared" si="9"/>
        <v>4.0602316006430517</v>
      </c>
      <c r="H118" s="2">
        <f t="shared" si="10"/>
        <v>2.2016088814811935E-3</v>
      </c>
      <c r="I118" s="2">
        <f t="shared" si="11"/>
        <v>6.0263122307804215E-3</v>
      </c>
    </row>
    <row r="119" spans="1:9" x14ac:dyDescent="0.25">
      <c r="A119" s="1">
        <v>42129</v>
      </c>
      <c r="B119" s="2">
        <v>-1.1837369767650707E-2</v>
      </c>
      <c r="C119" s="2">
        <f t="shared" si="7"/>
        <v>-1.2576532791362777E-2</v>
      </c>
      <c r="D119" s="3">
        <f t="shared" si="8"/>
        <v>1.5816917705222319E-4</v>
      </c>
      <c r="E119" s="3">
        <f t="shared" si="12"/>
        <v>4.8470816670168714E-6</v>
      </c>
      <c r="F119" s="3">
        <f t="shared" si="13"/>
        <v>3.0601928928367035E-5</v>
      </c>
      <c r="G119" s="10">
        <f t="shared" si="9"/>
        <v>2.1108548177789639</v>
      </c>
      <c r="H119" s="2">
        <f t="shared" si="10"/>
        <v>1.2576532791362777E-2</v>
      </c>
      <c r="I119" s="2">
        <f t="shared" si="11"/>
        <v>5.5319010230089113E-3</v>
      </c>
    </row>
    <row r="120" spans="1:9" x14ac:dyDescent="0.25">
      <c r="A120" s="1">
        <v>42130</v>
      </c>
      <c r="B120" s="2">
        <v>-4.4556966871822645E-3</v>
      </c>
      <c r="C120" s="2">
        <f t="shared" si="7"/>
        <v>-5.1948597108943334E-3</v>
      </c>
      <c r="D120" s="3">
        <f t="shared" si="8"/>
        <v>2.6986567415873156E-5</v>
      </c>
      <c r="E120" s="3">
        <f t="shared" si="12"/>
        <v>1.5816917705222319E-4</v>
      </c>
      <c r="F120" s="3">
        <f t="shared" si="13"/>
        <v>4.4023857538496933E-5</v>
      </c>
      <c r="G120" s="10">
        <f t="shared" si="9"/>
        <v>3.6944837614166555</v>
      </c>
      <c r="H120" s="2">
        <f t="shared" si="10"/>
        <v>5.1948597108943334E-3</v>
      </c>
      <c r="I120" s="2">
        <f t="shared" si="11"/>
        <v>6.6350476666333707E-3</v>
      </c>
    </row>
    <row r="121" spans="1:9" x14ac:dyDescent="0.25">
      <c r="A121" s="1">
        <v>42131</v>
      </c>
      <c r="B121" s="2">
        <v>3.7737663149290945E-3</v>
      </c>
      <c r="C121" s="2">
        <f t="shared" si="7"/>
        <v>3.0346032912170256E-3</v>
      </c>
      <c r="D121" s="3">
        <f t="shared" si="8"/>
        <v>9.2088171350652044E-6</v>
      </c>
      <c r="E121" s="3">
        <f t="shared" si="12"/>
        <v>2.6986567415873156E-5</v>
      </c>
      <c r="F121" s="3">
        <f t="shared" si="13"/>
        <v>3.9271896775247645E-5</v>
      </c>
      <c r="G121" s="10">
        <f t="shared" si="9"/>
        <v>3.9621810262326842</v>
      </c>
      <c r="H121" s="2">
        <f t="shared" si="10"/>
        <v>3.0346032912170256E-3</v>
      </c>
      <c r="I121" s="2">
        <f t="shared" si="11"/>
        <v>6.266729352321484E-3</v>
      </c>
    </row>
    <row r="122" spans="1:9" x14ac:dyDescent="0.25">
      <c r="A122" s="1">
        <v>42132</v>
      </c>
      <c r="B122" s="2">
        <v>1.3457854406130121E-2</v>
      </c>
      <c r="C122" s="2">
        <f t="shared" si="7"/>
        <v>1.2718691382418051E-2</v>
      </c>
      <c r="D122" s="3">
        <f t="shared" si="8"/>
        <v>1.617651104811952E-4</v>
      </c>
      <c r="E122" s="3">
        <f t="shared" si="12"/>
        <v>9.2088171350652044E-6</v>
      </c>
      <c r="F122" s="3">
        <f t="shared" si="13"/>
        <v>3.3443752813051858E-5</v>
      </c>
      <c r="G122" s="10">
        <f t="shared" si="9"/>
        <v>2.1639692588786943</v>
      </c>
      <c r="H122" s="2">
        <f t="shared" si="10"/>
        <v>1.2718691382418051E-2</v>
      </c>
      <c r="I122" s="2">
        <f t="shared" si="11"/>
        <v>5.7830573932005774E-3</v>
      </c>
    </row>
    <row r="123" spans="1:9" x14ac:dyDescent="0.25">
      <c r="A123" s="1">
        <v>42135</v>
      </c>
      <c r="B123" s="2">
        <v>-5.0895515334814512E-3</v>
      </c>
      <c r="C123" s="2">
        <f t="shared" si="7"/>
        <v>-5.8287145571935201E-3</v>
      </c>
      <c r="D123" s="3">
        <f t="shared" si="8"/>
        <v>3.3973913389239651E-5</v>
      </c>
      <c r="E123" s="3">
        <f t="shared" si="12"/>
        <v>1.617651104811952E-4</v>
      </c>
      <c r="F123" s="3">
        <f t="shared" si="13"/>
        <v>4.6686471335702313E-5</v>
      </c>
      <c r="G123" s="10">
        <f t="shared" si="9"/>
        <v>3.6042549743647334</v>
      </c>
      <c r="H123" s="2">
        <f t="shared" si="10"/>
        <v>5.8287145571935201E-3</v>
      </c>
      <c r="I123" s="2">
        <f t="shared" si="11"/>
        <v>6.8327499102266518E-3</v>
      </c>
    </row>
    <row r="124" spans="1:9" x14ac:dyDescent="0.25">
      <c r="A124" s="1">
        <v>42136</v>
      </c>
      <c r="B124" s="2">
        <v>-2.9496563484109339E-3</v>
      </c>
      <c r="C124" s="2">
        <f t="shared" si="7"/>
        <v>-3.6888193721230029E-3</v>
      </c>
      <c r="D124" s="3">
        <f t="shared" si="8"/>
        <v>1.3607388360149946E-5</v>
      </c>
      <c r="E124" s="3">
        <f t="shared" si="12"/>
        <v>3.3973913389239651E-5</v>
      </c>
      <c r="F124" s="3">
        <f t="shared" si="13"/>
        <v>4.2189734106059048E-5</v>
      </c>
      <c r="G124" s="10">
        <f t="shared" si="9"/>
        <v>3.8759618362405597</v>
      </c>
      <c r="H124" s="2">
        <f t="shared" si="10"/>
        <v>3.6888193721230029E-3</v>
      </c>
      <c r="I124" s="2">
        <f t="shared" si="11"/>
        <v>6.4953625076710729E-3</v>
      </c>
    </row>
    <row r="125" spans="1:9" x14ac:dyDescent="0.25">
      <c r="A125" s="1">
        <v>42137</v>
      </c>
      <c r="B125" s="2">
        <v>-3.0488966805131135E-4</v>
      </c>
      <c r="C125" s="2">
        <f t="shared" si="7"/>
        <v>-1.0440526917633805E-3</v>
      </c>
      <c r="D125" s="3">
        <f t="shared" si="8"/>
        <v>1.0900460231783603E-6</v>
      </c>
      <c r="E125" s="3">
        <f t="shared" si="12"/>
        <v>1.3607388360149946E-5</v>
      </c>
      <c r="F125" s="3">
        <f t="shared" si="13"/>
        <v>3.6260203589546285E-5</v>
      </c>
      <c r="G125" s="10">
        <f t="shared" si="9"/>
        <v>4.1226156953883724</v>
      </c>
      <c r="H125" s="2">
        <f t="shared" si="10"/>
        <v>1.0440526917633805E-3</v>
      </c>
      <c r="I125" s="2">
        <f t="shared" si="11"/>
        <v>6.0216445917661305E-3</v>
      </c>
    </row>
    <row r="126" spans="1:9" x14ac:dyDescent="0.25">
      <c r="A126" s="1">
        <v>42138</v>
      </c>
      <c r="B126" s="2">
        <v>1.0779230681254859E-2</v>
      </c>
      <c r="C126" s="2">
        <f t="shared" si="7"/>
        <v>1.0040067657542789E-2</v>
      </c>
      <c r="D126" s="3">
        <f t="shared" si="8"/>
        <v>1.0080295856803674E-4</v>
      </c>
      <c r="E126" s="3">
        <f t="shared" si="12"/>
        <v>1.0900460231783603E-6</v>
      </c>
      <c r="F126" s="3">
        <f t="shared" si="13"/>
        <v>3.0118190190922441E-5</v>
      </c>
      <c r="G126" s="10">
        <f t="shared" si="9"/>
        <v>2.7008568556858461</v>
      </c>
      <c r="H126" s="2">
        <f t="shared" si="10"/>
        <v>1.0040067657542789E-2</v>
      </c>
      <c r="I126" s="2">
        <f t="shared" si="11"/>
        <v>5.4880042083550228E-3</v>
      </c>
    </row>
    <row r="127" spans="1:9" x14ac:dyDescent="0.25">
      <c r="A127" s="1">
        <v>42139</v>
      </c>
      <c r="B127" s="2">
        <v>7.6846919051432039E-4</v>
      </c>
      <c r="C127" s="2">
        <f t="shared" si="7"/>
        <v>2.9306166802251258E-5</v>
      </c>
      <c r="D127" s="3">
        <f t="shared" si="8"/>
        <v>8.5885141264137377E-10</v>
      </c>
      <c r="E127" s="3">
        <f t="shared" si="12"/>
        <v>1.0080295856803674E-4</v>
      </c>
      <c r="F127" s="3">
        <f t="shared" si="13"/>
        <v>3.693344352592304E-5</v>
      </c>
      <c r="G127" s="10">
        <f t="shared" si="9"/>
        <v>4.1315662491510787</v>
      </c>
      <c r="H127" s="2">
        <f t="shared" si="10"/>
        <v>2.9306166802251258E-5</v>
      </c>
      <c r="I127" s="2">
        <f t="shared" si="11"/>
        <v>6.0772891593146236E-3</v>
      </c>
    </row>
    <row r="128" spans="1:9" x14ac:dyDescent="0.25">
      <c r="A128" s="1">
        <v>42142</v>
      </c>
      <c r="B128" s="2">
        <v>3.0479618227470251E-3</v>
      </c>
      <c r="C128" s="2">
        <f t="shared" si="7"/>
        <v>2.3087987990349562E-3</v>
      </c>
      <c r="D128" s="3">
        <f t="shared" si="8"/>
        <v>5.3305518944252559E-6</v>
      </c>
      <c r="E128" s="3">
        <f t="shared" si="12"/>
        <v>8.5885141264137377E-10</v>
      </c>
      <c r="F128" s="3">
        <f t="shared" si="13"/>
        <v>3.0521972629454205E-5</v>
      </c>
      <c r="G128" s="10">
        <f t="shared" si="9"/>
        <v>4.1229746972788739</v>
      </c>
      <c r="H128" s="2">
        <f t="shared" si="10"/>
        <v>2.3087987990349562E-3</v>
      </c>
      <c r="I128" s="2">
        <f t="shared" si="11"/>
        <v>5.524669458841335E-3</v>
      </c>
    </row>
    <row r="129" spans="1:9" x14ac:dyDescent="0.25">
      <c r="A129" s="1">
        <v>42143</v>
      </c>
      <c r="B129" s="2">
        <v>-6.4343415367273948E-4</v>
      </c>
      <c r="C129" s="2">
        <f t="shared" si="7"/>
        <v>-1.3825971773848086E-3</v>
      </c>
      <c r="D129" s="3">
        <f t="shared" si="8"/>
        <v>1.91157495491244E-6</v>
      </c>
      <c r="E129" s="3">
        <f t="shared" si="12"/>
        <v>5.3305518944252559E-6</v>
      </c>
      <c r="F129" s="3">
        <f t="shared" si="13"/>
        <v>2.6086871768448849E-5</v>
      </c>
      <c r="G129" s="10">
        <f t="shared" si="9"/>
        <v>4.2613504401039117</v>
      </c>
      <c r="H129" s="2">
        <f t="shared" si="10"/>
        <v>1.3825971773848086E-3</v>
      </c>
      <c r="I129" s="2">
        <f t="shared" si="11"/>
        <v>5.107530887664689E-3</v>
      </c>
    </row>
    <row r="130" spans="1:9" x14ac:dyDescent="0.25">
      <c r="A130" s="1">
        <v>42144</v>
      </c>
      <c r="B130" s="2">
        <v>-9.305254649102368E-4</v>
      </c>
      <c r="C130" s="2">
        <f t="shared" si="7"/>
        <v>-1.6696884886223059E-3</v>
      </c>
      <c r="D130" s="3">
        <f t="shared" si="8"/>
        <v>2.7878596490378404E-6</v>
      </c>
      <c r="E130" s="3">
        <f t="shared" si="12"/>
        <v>1.91157495491244E-6</v>
      </c>
      <c r="F130" s="3">
        <f t="shared" si="13"/>
        <v>2.2187921962211114E-5</v>
      </c>
      <c r="G130" s="10">
        <f t="shared" si="9"/>
        <v>4.3112059932371123</v>
      </c>
      <c r="H130" s="2">
        <f t="shared" si="10"/>
        <v>1.6696884886223059E-3</v>
      </c>
      <c r="I130" s="2">
        <f t="shared" si="11"/>
        <v>4.7104057109989064E-3</v>
      </c>
    </row>
    <row r="131" spans="1:9" x14ac:dyDescent="0.25">
      <c r="A131" s="1">
        <v>42145</v>
      </c>
      <c r="B131" s="2">
        <v>2.3378883740623468E-3</v>
      </c>
      <c r="C131" s="2">
        <f t="shared" si="7"/>
        <v>1.5987253503502777E-3</v>
      </c>
      <c r="D131" s="3">
        <f t="shared" si="8"/>
        <v>2.5559227458526181E-6</v>
      </c>
      <c r="E131" s="3">
        <f t="shared" si="12"/>
        <v>2.7878596490378404E-6</v>
      </c>
      <c r="F131" s="3">
        <f t="shared" si="13"/>
        <v>1.9214288147445418E-5</v>
      </c>
      <c r="G131" s="10">
        <f t="shared" si="9"/>
        <v>4.3788026537189122</v>
      </c>
      <c r="H131" s="2">
        <f t="shared" si="10"/>
        <v>1.5987253503502777E-3</v>
      </c>
      <c r="I131" s="2">
        <f t="shared" si="11"/>
        <v>4.3834105611322127E-3</v>
      </c>
    </row>
    <row r="132" spans="1:9" x14ac:dyDescent="0.25">
      <c r="A132" s="1">
        <v>42146</v>
      </c>
      <c r="B132" s="2">
        <v>-2.2338817919862475E-3</v>
      </c>
      <c r="C132" s="2">
        <f t="shared" si="7"/>
        <v>-2.9730448156983164E-3</v>
      </c>
      <c r="D132" s="3">
        <f t="shared" si="8"/>
        <v>8.838995476150636E-6</v>
      </c>
      <c r="E132" s="3">
        <f t="shared" si="12"/>
        <v>2.5559227458526181E-6</v>
      </c>
      <c r="F132" s="3">
        <f t="shared" si="13"/>
        <v>1.6841088469999108E-5</v>
      </c>
      <c r="G132" s="10">
        <f t="shared" si="9"/>
        <v>4.2226136467023032</v>
      </c>
      <c r="H132" s="2">
        <f t="shared" si="10"/>
        <v>2.9730448156983164E-3</v>
      </c>
      <c r="I132" s="2">
        <f t="shared" si="11"/>
        <v>4.1037895255481988E-3</v>
      </c>
    </row>
    <row r="133" spans="1:9" x14ac:dyDescent="0.25">
      <c r="A133" s="1">
        <v>42150</v>
      </c>
      <c r="B133" s="2">
        <v>-1.028192995494015E-2</v>
      </c>
      <c r="C133" s="2">
        <f t="shared" si="7"/>
        <v>-1.102109297865222E-2</v>
      </c>
      <c r="D133" s="3">
        <f t="shared" si="8"/>
        <v>1.2146449044409725E-4</v>
      </c>
      <c r="E133" s="3">
        <f t="shared" si="12"/>
        <v>8.838995476150636E-6</v>
      </c>
      <c r="F133" s="3">
        <f t="shared" si="13"/>
        <v>1.5703512705027903E-5</v>
      </c>
      <c r="G133" s="10">
        <f t="shared" si="9"/>
        <v>1.7850116948553838</v>
      </c>
      <c r="H133" s="2">
        <f t="shared" si="10"/>
        <v>1.102109297865222E-2</v>
      </c>
      <c r="I133" s="2">
        <f t="shared" si="11"/>
        <v>3.9627657898275923E-3</v>
      </c>
    </row>
    <row r="134" spans="1:9" x14ac:dyDescent="0.25">
      <c r="A134" s="1">
        <v>42151</v>
      </c>
      <c r="B134" s="2">
        <v>9.1626271266991299E-3</v>
      </c>
      <c r="C134" s="2">
        <f t="shared" si="7"/>
        <v>8.4234641029870602E-3</v>
      </c>
      <c r="D134" s="3">
        <f t="shared" si="8"/>
        <v>7.0954747494311605E-5</v>
      </c>
      <c r="E134" s="3">
        <f t="shared" si="12"/>
        <v>1.2146449044409725E-4</v>
      </c>
      <c r="F134" s="3">
        <f t="shared" si="13"/>
        <v>2.7977140813414436E-5</v>
      </c>
      <c r="G134" s="10">
        <f t="shared" si="9"/>
        <v>3.0405478845162079</v>
      </c>
      <c r="H134" s="2">
        <f t="shared" si="10"/>
        <v>8.4234641029870602E-3</v>
      </c>
      <c r="I134" s="2">
        <f t="shared" si="11"/>
        <v>5.2893421909926035E-3</v>
      </c>
    </row>
    <row r="135" spans="1:9" x14ac:dyDescent="0.25">
      <c r="A135" s="1">
        <v>42152</v>
      </c>
      <c r="B135" s="2">
        <v>-1.2667884792887385E-3</v>
      </c>
      <c r="C135" s="2">
        <f t="shared" si="7"/>
        <v>-2.0059515030008074E-3</v>
      </c>
      <c r="D135" s="3">
        <f t="shared" si="8"/>
        <v>4.0238414323911986E-6</v>
      </c>
      <c r="E135" s="3">
        <f t="shared" si="12"/>
        <v>7.0954747494311605E-5</v>
      </c>
      <c r="F135" s="3">
        <f t="shared" si="13"/>
        <v>3.1753606839211862E-5</v>
      </c>
      <c r="G135" s="10">
        <f t="shared" si="9"/>
        <v>4.131343392516948</v>
      </c>
      <c r="H135" s="2">
        <f t="shared" si="10"/>
        <v>2.0059515030008074E-3</v>
      </c>
      <c r="I135" s="2">
        <f t="shared" si="11"/>
        <v>5.635033880928478E-3</v>
      </c>
    </row>
    <row r="136" spans="1:9" x14ac:dyDescent="0.25">
      <c r="A136" s="1">
        <v>42153</v>
      </c>
      <c r="B136" s="2">
        <v>-6.3184002187864907E-3</v>
      </c>
      <c r="C136" s="2">
        <f t="shared" si="7"/>
        <v>-7.0575632424985596E-3</v>
      </c>
      <c r="D136" s="3">
        <f t="shared" si="8"/>
        <v>4.9809198921866782E-5</v>
      </c>
      <c r="E136" s="3">
        <f t="shared" si="12"/>
        <v>4.0238414323911986E-6</v>
      </c>
      <c r="F136" s="3">
        <f t="shared" si="13"/>
        <v>2.6905765931003548E-5</v>
      </c>
      <c r="G136" s="10">
        <f t="shared" si="9"/>
        <v>3.3435674205479611</v>
      </c>
      <c r="H136" s="2">
        <f t="shared" si="10"/>
        <v>7.0575632424985596E-3</v>
      </c>
      <c r="I136" s="2">
        <f t="shared" si="11"/>
        <v>5.1870768194623405E-3</v>
      </c>
    </row>
    <row r="137" spans="1:9" x14ac:dyDescent="0.25">
      <c r="A137" s="1">
        <v>42156</v>
      </c>
      <c r="B137" s="2">
        <v>2.0594194714789182E-3</v>
      </c>
      <c r="C137" s="2">
        <f t="shared" si="7"/>
        <v>1.3202564477668491E-3</v>
      </c>
      <c r="D137" s="3">
        <f t="shared" si="8"/>
        <v>1.7430770878699387E-6</v>
      </c>
      <c r="E137" s="3">
        <f t="shared" si="12"/>
        <v>4.9809198921866782E-5</v>
      </c>
      <c r="F137" s="3">
        <f t="shared" si="13"/>
        <v>2.8435443317553512E-5</v>
      </c>
      <c r="G137" s="10">
        <f t="shared" si="9"/>
        <v>4.2254060620818432</v>
      </c>
      <c r="H137" s="2">
        <f t="shared" si="10"/>
        <v>1.3202564477668491E-3</v>
      </c>
      <c r="I137" s="2">
        <f t="shared" si="11"/>
        <v>5.3324894109180853E-3</v>
      </c>
    </row>
    <row r="138" spans="1:9" x14ac:dyDescent="0.25">
      <c r="A138" s="1">
        <v>42157</v>
      </c>
      <c r="B138" s="2">
        <v>-1.0086516742198182E-3</v>
      </c>
      <c r="C138" s="2">
        <f t="shared" si="7"/>
        <v>-1.7478146979318873E-3</v>
      </c>
      <c r="D138" s="3">
        <f t="shared" si="8"/>
        <v>3.0548562183067343E-6</v>
      </c>
      <c r="E138" s="3">
        <f t="shared" si="12"/>
        <v>1.7430770878699387E-6</v>
      </c>
      <c r="F138" s="3">
        <f t="shared" si="13"/>
        <v>2.4021143719286274E-5</v>
      </c>
      <c r="G138" s="10">
        <f t="shared" si="9"/>
        <v>4.2706120478976883</v>
      </c>
      <c r="H138" s="2">
        <f t="shared" si="10"/>
        <v>1.7478146979318873E-3</v>
      </c>
      <c r="I138" s="2">
        <f t="shared" si="11"/>
        <v>4.901136982301788E-3</v>
      </c>
    </row>
    <row r="139" spans="1:9" x14ac:dyDescent="0.25">
      <c r="A139" s="1">
        <v>42158</v>
      </c>
      <c r="B139" s="2">
        <v>2.1188850967008843E-3</v>
      </c>
      <c r="C139" s="2">
        <f t="shared" si="7"/>
        <v>1.3797220729888152E-3</v>
      </c>
      <c r="D139" s="3">
        <f t="shared" si="8"/>
        <v>1.9036329986925535E-6</v>
      </c>
      <c r="E139" s="3">
        <f t="shared" si="12"/>
        <v>3.0548562183067343E-6</v>
      </c>
      <c r="F139" s="3">
        <f t="shared" si="13"/>
        <v>2.0691849424118505E-5</v>
      </c>
      <c r="G139" s="10">
        <f t="shared" si="9"/>
        <v>4.366044573724178</v>
      </c>
      <c r="H139" s="2">
        <f t="shared" si="10"/>
        <v>1.3797220729888152E-3</v>
      </c>
      <c r="I139" s="2">
        <f t="shared" si="11"/>
        <v>4.548829456477623E-3</v>
      </c>
    </row>
    <row r="140" spans="1:9" x14ac:dyDescent="0.25">
      <c r="A140" s="1">
        <v>42159</v>
      </c>
      <c r="B140" s="2">
        <v>-8.6231770944197317E-3</v>
      </c>
      <c r="C140" s="2">
        <f t="shared" si="7"/>
        <v>-9.3623401181318015E-3</v>
      </c>
      <c r="D140" s="3">
        <f t="shared" si="8"/>
        <v>8.7653412487580194E-5</v>
      </c>
      <c r="E140" s="3">
        <f t="shared" si="12"/>
        <v>1.9036329986925535E-6</v>
      </c>
      <c r="F140" s="3">
        <f t="shared" si="13"/>
        <v>1.7930541081815528E-5</v>
      </c>
      <c r="G140" s="10">
        <f t="shared" si="9"/>
        <v>2.4602672739508895</v>
      </c>
      <c r="H140" s="2">
        <f t="shared" si="10"/>
        <v>9.3623401181318015E-3</v>
      </c>
      <c r="I140" s="2">
        <f t="shared" si="11"/>
        <v>4.2344469629239101E-3</v>
      </c>
    </row>
    <row r="141" spans="1:9" x14ac:dyDescent="0.25">
      <c r="A141" s="1">
        <v>42160</v>
      </c>
      <c r="B141" s="2">
        <v>-1.4361783342240475E-3</v>
      </c>
      <c r="C141" s="2">
        <f t="shared" si="7"/>
        <v>-2.1753413579361164E-3</v>
      </c>
      <c r="D141" s="3">
        <f t="shared" si="8"/>
        <v>4.7321100235473472E-6</v>
      </c>
      <c r="E141" s="3">
        <f t="shared" si="12"/>
        <v>8.7653412487580194E-5</v>
      </c>
      <c r="F141" s="3">
        <f t="shared" si="13"/>
        <v>2.5780096514838883E-5</v>
      </c>
      <c r="G141" s="10">
        <f t="shared" si="9"/>
        <v>4.2021938256954199</v>
      </c>
      <c r="H141" s="2">
        <f t="shared" si="10"/>
        <v>2.1753413579361164E-3</v>
      </c>
      <c r="I141" s="2">
        <f t="shared" si="11"/>
        <v>5.0774104142602937E-3</v>
      </c>
    </row>
    <row r="142" spans="1:9" x14ac:dyDescent="0.25">
      <c r="A142" s="1">
        <v>42163</v>
      </c>
      <c r="B142" s="2">
        <v>-6.4744866998274198E-3</v>
      </c>
      <c r="C142" s="2">
        <f t="shared" si="7"/>
        <v>-7.2136497235394887E-3</v>
      </c>
      <c r="D142" s="3">
        <f t="shared" si="8"/>
        <v>5.2036742333921344E-5</v>
      </c>
      <c r="E142" s="3">
        <f t="shared" si="12"/>
        <v>4.7321100235473472E-6</v>
      </c>
      <c r="F142" s="3">
        <f t="shared" si="13"/>
        <v>2.2275739816246252E-5</v>
      </c>
      <c r="G142" s="10">
        <f t="shared" si="9"/>
        <v>3.234463444559573</v>
      </c>
      <c r="H142" s="2">
        <f t="shared" si="10"/>
        <v>7.2136497235394887E-3</v>
      </c>
      <c r="I142" s="2">
        <f t="shared" si="11"/>
        <v>4.7197181924608861E-3</v>
      </c>
    </row>
    <row r="143" spans="1:9" x14ac:dyDescent="0.25">
      <c r="A143" s="1">
        <v>42164</v>
      </c>
      <c r="B143" s="2">
        <v>4.1841406640763523E-4</v>
      </c>
      <c r="C143" s="2">
        <f t="shared" ref="C143:C206" si="14">B143-B$5</f>
        <v>-3.207489573044339E-4</v>
      </c>
      <c r="D143" s="3">
        <f t="shared" ref="D143:D206" si="15">C143^2</f>
        <v>1.0287989361188155E-7</v>
      </c>
      <c r="E143" s="3">
        <f t="shared" si="12"/>
        <v>5.2036742333921344E-5</v>
      </c>
      <c r="F143" s="3">
        <f t="shared" si="13"/>
        <v>2.5043044814415698E-5</v>
      </c>
      <c r="G143" s="10">
        <f t="shared" ref="G143:G206" si="16">IFERROR(LN(_xlfn.GAMMA((B$11+1)/2)/(SQRT(F143)*SQRT(B$11*PI())*_xlfn.GAMMA(B$11/2))*(1 + D143/(F143*B$11))^(-(B$11+1)/2)),-10000)</f>
        <v>4.3233521056902742</v>
      </c>
      <c r="H143" s="2">
        <f t="shared" ref="H143:H206" si="17">SQRT(D143)</f>
        <v>3.207489573044339E-4</v>
      </c>
      <c r="I143" s="2">
        <f t="shared" ref="I143:I206" si="18">SQRT(F143)</f>
        <v>5.0043026301789242E-3</v>
      </c>
    </row>
    <row r="144" spans="1:9" x14ac:dyDescent="0.25">
      <c r="A144" s="1">
        <v>42165</v>
      </c>
      <c r="B144" s="2">
        <v>1.2042400788404573E-2</v>
      </c>
      <c r="C144" s="2">
        <f t="shared" si="14"/>
        <v>1.1303237764692503E-2</v>
      </c>
      <c r="D144" s="3">
        <f t="shared" si="15"/>
        <v>1.2776318396517076E-4</v>
      </c>
      <c r="E144" s="3">
        <f t="shared" ref="E144:E207" si="19">D143</f>
        <v>1.0287989361188155E-7</v>
      </c>
      <c r="F144" s="3">
        <f t="shared" ref="F144:F207" si="20">B$6+B$7*E144+B$8*F143</f>
        <v>2.115286506546659E-5</v>
      </c>
      <c r="G144" s="10">
        <f t="shared" si="16"/>
        <v>2.0541169814040221</v>
      </c>
      <c r="H144" s="2">
        <f t="shared" si="17"/>
        <v>1.1303237764692503E-2</v>
      </c>
      <c r="I144" s="2">
        <f t="shared" si="18"/>
        <v>4.599224398250926E-3</v>
      </c>
    </row>
    <row r="145" spans="1:9" x14ac:dyDescent="0.25">
      <c r="A145" s="1">
        <v>42166</v>
      </c>
      <c r="B145" s="2">
        <v>1.738552156564932E-3</v>
      </c>
      <c r="C145" s="2">
        <f t="shared" si="14"/>
        <v>9.9938913285286288E-4</v>
      </c>
      <c r="D145" s="3">
        <f t="shared" si="15"/>
        <v>9.9877863886439721E-7</v>
      </c>
      <c r="E145" s="3">
        <f t="shared" si="19"/>
        <v>1.2776318396517076E-4</v>
      </c>
      <c r="F145" s="3">
        <f t="shared" si="20"/>
        <v>3.3013065638285399E-5</v>
      </c>
      <c r="G145" s="10">
        <f t="shared" si="16"/>
        <v>4.1694086047786412</v>
      </c>
      <c r="H145" s="2">
        <f t="shared" si="17"/>
        <v>9.9938913285286288E-4</v>
      </c>
      <c r="I145" s="2">
        <f t="shared" si="18"/>
        <v>5.7456997518392306E-3</v>
      </c>
    </row>
    <row r="146" spans="1:9" x14ac:dyDescent="0.25">
      <c r="A146" s="1">
        <v>42167</v>
      </c>
      <c r="B146" s="2">
        <v>-6.9943002380432606E-3</v>
      </c>
      <c r="C146" s="2">
        <f t="shared" si="14"/>
        <v>-7.7334632617553295E-3</v>
      </c>
      <c r="D146" s="3">
        <f t="shared" si="15"/>
        <v>5.9806454020919381E-5</v>
      </c>
      <c r="E146" s="3">
        <f t="shared" si="19"/>
        <v>9.9877863886439721E-7</v>
      </c>
      <c r="F146" s="3">
        <f t="shared" si="20"/>
        <v>2.7545657701971547E-5</v>
      </c>
      <c r="G146" s="10">
        <f t="shared" si="16"/>
        <v>3.195884930874592</v>
      </c>
      <c r="H146" s="2">
        <f t="shared" si="17"/>
        <v>7.7334632617553295E-3</v>
      </c>
      <c r="I146" s="2">
        <f t="shared" si="18"/>
        <v>5.2483957265026752E-3</v>
      </c>
    </row>
    <row r="147" spans="1:9" x14ac:dyDescent="0.25">
      <c r="A147" s="1">
        <v>42170</v>
      </c>
      <c r="B147" s="2">
        <v>-4.622488789987278E-3</v>
      </c>
      <c r="C147" s="2">
        <f t="shared" si="14"/>
        <v>-5.3616518136993469E-3</v>
      </c>
      <c r="D147" s="3">
        <f t="shared" si="15"/>
        <v>2.8747310171345494E-5</v>
      </c>
      <c r="E147" s="3">
        <f t="shared" si="19"/>
        <v>5.9806454020919381E-5</v>
      </c>
      <c r="F147" s="3">
        <f t="shared" si="20"/>
        <v>3.0109433226349738E-5</v>
      </c>
      <c r="G147" s="10">
        <f t="shared" si="16"/>
        <v>3.7067721558389346</v>
      </c>
      <c r="H147" s="2">
        <f t="shared" si="17"/>
        <v>5.3616518136993469E-3</v>
      </c>
      <c r="I147" s="2">
        <f t="shared" si="18"/>
        <v>5.4872063225606654E-3</v>
      </c>
    </row>
    <row r="148" spans="1:9" x14ac:dyDescent="0.25">
      <c r="A148" s="1">
        <v>42171</v>
      </c>
      <c r="B148" s="2">
        <v>5.6898048867077833E-3</v>
      </c>
      <c r="C148" s="2">
        <f t="shared" si="14"/>
        <v>4.9506418629957144E-3</v>
      </c>
      <c r="D148" s="3">
        <f t="shared" si="15"/>
        <v>2.4508854855645679E-5</v>
      </c>
      <c r="E148" s="3">
        <f t="shared" si="19"/>
        <v>2.8747310171345494E-5</v>
      </c>
      <c r="F148" s="3">
        <f t="shared" si="20"/>
        <v>2.8499897026250045E-5</v>
      </c>
      <c r="G148" s="10">
        <f t="shared" si="16"/>
        <v>3.7824227243059081</v>
      </c>
      <c r="H148" s="2">
        <f t="shared" si="17"/>
        <v>4.9506418629957144E-3</v>
      </c>
      <c r="I148" s="2">
        <f t="shared" si="18"/>
        <v>5.3385294816316268E-3</v>
      </c>
    </row>
    <row r="149" spans="1:9" x14ac:dyDescent="0.25">
      <c r="A149" s="1">
        <v>42172</v>
      </c>
      <c r="B149" s="2">
        <v>1.9796879248576982E-3</v>
      </c>
      <c r="C149" s="2">
        <f t="shared" si="14"/>
        <v>1.240524901145629E-3</v>
      </c>
      <c r="D149" s="3">
        <f t="shared" si="15"/>
        <v>1.5389020303623727E-6</v>
      </c>
      <c r="E149" s="3">
        <f t="shared" si="19"/>
        <v>2.4508854855645679E-5</v>
      </c>
      <c r="F149" s="3">
        <f t="shared" si="20"/>
        <v>2.6734367317316288E-5</v>
      </c>
      <c r="G149" s="10">
        <f t="shared" si="16"/>
        <v>4.2584859888778253</v>
      </c>
      <c r="H149" s="2">
        <f t="shared" si="17"/>
        <v>1.240524901145629E-3</v>
      </c>
      <c r="I149" s="2">
        <f t="shared" si="18"/>
        <v>5.1705287270564781E-3</v>
      </c>
    </row>
    <row r="150" spans="1:9" x14ac:dyDescent="0.25">
      <c r="A150" s="1">
        <v>42173</v>
      </c>
      <c r="B150" s="2">
        <v>9.9026870560452451E-3</v>
      </c>
      <c r="C150" s="2">
        <f t="shared" si="14"/>
        <v>9.1635240323331753E-3</v>
      </c>
      <c r="D150" s="3">
        <f t="shared" si="15"/>
        <v>8.3970172691147661E-5</v>
      </c>
      <c r="E150" s="3">
        <f t="shared" si="19"/>
        <v>1.5389020303623727E-6</v>
      </c>
      <c r="F150" s="3">
        <f t="shared" si="20"/>
        <v>2.2655186783056872E-5</v>
      </c>
      <c r="G150" s="10">
        <f t="shared" si="16"/>
        <v>2.7185737370945238</v>
      </c>
      <c r="H150" s="2">
        <f t="shared" si="17"/>
        <v>9.1635240323331753E-3</v>
      </c>
      <c r="I150" s="2">
        <f t="shared" si="18"/>
        <v>4.759746504075282E-3</v>
      </c>
    </row>
    <row r="151" spans="1:9" x14ac:dyDescent="0.25">
      <c r="A151" s="1">
        <v>42174</v>
      </c>
      <c r="B151" s="2">
        <v>-5.3035017254059458E-3</v>
      </c>
      <c r="C151" s="2">
        <f t="shared" si="14"/>
        <v>-6.0426647491180147E-3</v>
      </c>
      <c r="D151" s="3">
        <f t="shared" si="15"/>
        <v>3.6513797270233483E-5</v>
      </c>
      <c r="E151" s="3">
        <f t="shared" si="19"/>
        <v>8.3970172691147661E-5</v>
      </c>
      <c r="F151" s="3">
        <f t="shared" si="20"/>
        <v>2.907690777590208E-5</v>
      </c>
      <c r="G151" s="10">
        <f t="shared" si="16"/>
        <v>3.5764070279385982</v>
      </c>
      <c r="H151" s="2">
        <f t="shared" si="17"/>
        <v>6.0426647491180147E-3</v>
      </c>
      <c r="I151" s="2">
        <f t="shared" si="18"/>
        <v>5.3923007868536118E-3</v>
      </c>
    </row>
    <row r="152" spans="1:9" x14ac:dyDescent="0.25">
      <c r="A152" s="1">
        <v>42177</v>
      </c>
      <c r="B152" s="2">
        <v>6.0948156152398347E-3</v>
      </c>
      <c r="C152" s="2">
        <f t="shared" si="14"/>
        <v>5.3556525915277658E-3</v>
      </c>
      <c r="D152" s="3">
        <f t="shared" si="15"/>
        <v>2.8683014681138073E-5</v>
      </c>
      <c r="E152" s="3">
        <f t="shared" si="19"/>
        <v>3.6513797270233483E-5</v>
      </c>
      <c r="F152" s="3">
        <f t="shared" si="20"/>
        <v>2.8593538166184575E-5</v>
      </c>
      <c r="G152" s="10">
        <f t="shared" si="16"/>
        <v>3.7083272481509377</v>
      </c>
      <c r="H152" s="2">
        <f t="shared" si="17"/>
        <v>5.3556525915277658E-3</v>
      </c>
      <c r="I152" s="2">
        <f t="shared" si="18"/>
        <v>5.3472926015119627E-3</v>
      </c>
    </row>
    <row r="153" spans="1:9" x14ac:dyDescent="0.25">
      <c r="A153" s="1">
        <v>42178</v>
      </c>
      <c r="B153" s="2">
        <v>6.3593753680191156E-4</v>
      </c>
      <c r="C153" s="2">
        <f t="shared" si="14"/>
        <v>-1.0322548691015757E-4</v>
      </c>
      <c r="D153" s="3">
        <f t="shared" si="15"/>
        <v>1.0655501147839112E-8</v>
      </c>
      <c r="E153" s="3">
        <f t="shared" si="19"/>
        <v>2.8683014681138073E-5</v>
      </c>
      <c r="F153" s="3">
        <f t="shared" si="20"/>
        <v>2.7296398672478332E-5</v>
      </c>
      <c r="G153" s="10">
        <f t="shared" si="16"/>
        <v>4.2825250954619802</v>
      </c>
      <c r="H153" s="2">
        <f t="shared" si="17"/>
        <v>1.0322548691015757E-4</v>
      </c>
      <c r="I153" s="2">
        <f t="shared" si="18"/>
        <v>5.2245955510908529E-3</v>
      </c>
    </row>
    <row r="154" spans="1:9" x14ac:dyDescent="0.25">
      <c r="A154" s="1">
        <v>42179</v>
      </c>
      <c r="B154" s="2">
        <v>-7.3533565577629245E-3</v>
      </c>
      <c r="C154" s="2">
        <f t="shared" si="14"/>
        <v>-8.0925195814749943E-3</v>
      </c>
      <c r="D154" s="3">
        <f t="shared" si="15"/>
        <v>6.5488873176556214E-5</v>
      </c>
      <c r="E154" s="3">
        <f t="shared" si="19"/>
        <v>1.0655501147839112E-8</v>
      </c>
      <c r="F154" s="3">
        <f t="shared" si="20"/>
        <v>2.2919883853056657E-5</v>
      </c>
      <c r="G154" s="10">
        <f t="shared" si="16"/>
        <v>3.0164289211342634</v>
      </c>
      <c r="H154" s="2">
        <f t="shared" si="17"/>
        <v>8.0925195814749943E-3</v>
      </c>
      <c r="I154" s="2">
        <f t="shared" si="18"/>
        <v>4.7874715511485449E-3</v>
      </c>
    </row>
    <row r="155" spans="1:9" x14ac:dyDescent="0.25">
      <c r="A155" s="1">
        <v>42180</v>
      </c>
      <c r="B155" s="2">
        <v>-2.9735651481090919E-3</v>
      </c>
      <c r="C155" s="2">
        <f t="shared" si="14"/>
        <v>-3.7127281718211608E-3</v>
      </c>
      <c r="D155" s="3">
        <f t="shared" si="15"/>
        <v>1.3784350477834499E-5</v>
      </c>
      <c r="E155" s="3">
        <f t="shared" si="19"/>
        <v>6.5488873176556214E-5</v>
      </c>
      <c r="F155" s="3">
        <f t="shared" si="20"/>
        <v>2.7124424337165069E-5</v>
      </c>
      <c r="G155" s="10">
        <f t="shared" si="16"/>
        <v>3.9934060681206831</v>
      </c>
      <c r="H155" s="2">
        <f t="shared" si="17"/>
        <v>3.7127281718211608E-3</v>
      </c>
      <c r="I155" s="2">
        <f t="shared" si="18"/>
        <v>5.208111398306018E-3</v>
      </c>
    </row>
    <row r="156" spans="1:9" x14ac:dyDescent="0.25">
      <c r="A156" s="1">
        <v>42181</v>
      </c>
      <c r="B156" s="2">
        <v>-3.900471386237836E-4</v>
      </c>
      <c r="C156" s="2">
        <f t="shared" si="14"/>
        <v>-1.1292101623358527E-3</v>
      </c>
      <c r="D156" s="3">
        <f t="shared" si="15"/>
        <v>1.2751155907225628E-6</v>
      </c>
      <c r="E156" s="3">
        <f t="shared" si="19"/>
        <v>1.3784350477834499E-5</v>
      </c>
      <c r="F156" s="3">
        <f t="shared" si="20"/>
        <v>2.4394985058965255E-5</v>
      </c>
      <c r="G156" s="10">
        <f t="shared" si="16"/>
        <v>4.3074434156387778</v>
      </c>
      <c r="H156" s="2">
        <f t="shared" si="17"/>
        <v>1.1292101623358527E-3</v>
      </c>
      <c r="I156" s="2">
        <f t="shared" si="18"/>
        <v>4.9391279654373461E-3</v>
      </c>
    </row>
    <row r="157" spans="1:9" x14ac:dyDescent="0.25">
      <c r="A157" s="1">
        <v>42184</v>
      </c>
      <c r="B157" s="2">
        <v>-2.0866147352592623E-2</v>
      </c>
      <c r="C157" s="2">
        <f t="shared" si="14"/>
        <v>-2.1605310376304691E-2</v>
      </c>
      <c r="D157" s="3">
        <f t="shared" si="15"/>
        <v>4.6678943645645914E-4</v>
      </c>
      <c r="E157" s="3">
        <f t="shared" si="19"/>
        <v>1.2751155907225628E-6</v>
      </c>
      <c r="F157" s="3">
        <f t="shared" si="20"/>
        <v>2.0778660973709379E-5</v>
      </c>
      <c r="G157" s="10">
        <f t="shared" si="16"/>
        <v>-0.58523229242810548</v>
      </c>
      <c r="H157" s="2">
        <f t="shared" si="17"/>
        <v>2.1605310376304691E-2</v>
      </c>
      <c r="I157" s="2">
        <f t="shared" si="18"/>
        <v>4.5583616545541205E-3</v>
      </c>
    </row>
    <row r="158" spans="1:9" x14ac:dyDescent="0.25">
      <c r="A158" s="1">
        <v>42185</v>
      </c>
      <c r="B158" s="2">
        <v>2.6583853346553443E-3</v>
      </c>
      <c r="C158" s="2">
        <f t="shared" si="14"/>
        <v>1.9192223109432752E-3</v>
      </c>
      <c r="D158" s="3">
        <f t="shared" si="15"/>
        <v>3.6834142788224458E-6</v>
      </c>
      <c r="E158" s="3">
        <f t="shared" si="19"/>
        <v>4.6678943645645914E-4</v>
      </c>
      <c r="F158" s="3">
        <f t="shared" si="20"/>
        <v>7.2365681569224889E-5</v>
      </c>
      <c r="G158" s="10">
        <f t="shared" si="16"/>
        <v>3.7645872400838591</v>
      </c>
      <c r="H158" s="2">
        <f t="shared" si="17"/>
        <v>1.9192223109432752E-3</v>
      </c>
      <c r="I158" s="2">
        <f t="shared" si="18"/>
        <v>8.5068020765282238E-3</v>
      </c>
    </row>
    <row r="159" spans="1:9" x14ac:dyDescent="0.25">
      <c r="A159" s="1">
        <v>42186</v>
      </c>
      <c r="B159" s="2">
        <v>6.9361304050681305E-3</v>
      </c>
      <c r="C159" s="2">
        <f t="shared" si="14"/>
        <v>6.1969673813560616E-3</v>
      </c>
      <c r="D159" s="3">
        <f t="shared" si="15"/>
        <v>3.8402404725591002E-5</v>
      </c>
      <c r="E159" s="3">
        <f t="shared" si="19"/>
        <v>3.6834142788224458E-6</v>
      </c>
      <c r="F159" s="3">
        <f t="shared" si="20"/>
        <v>5.8907221123536159E-5</v>
      </c>
      <c r="G159" s="10">
        <f t="shared" si="16"/>
        <v>3.5280722281999339</v>
      </c>
      <c r="H159" s="2">
        <f t="shared" si="17"/>
        <v>6.1969673813560616E-3</v>
      </c>
      <c r="I159" s="2">
        <f t="shared" si="18"/>
        <v>7.6751039812849543E-3</v>
      </c>
    </row>
    <row r="160" spans="1:9" x14ac:dyDescent="0.25">
      <c r="A160" s="1">
        <v>42187</v>
      </c>
      <c r="B160" s="2">
        <v>-3.0807443848612781E-4</v>
      </c>
      <c r="C160" s="2">
        <f t="shared" si="14"/>
        <v>-1.0472374621981969E-3</v>
      </c>
      <c r="D160" s="3">
        <f t="shared" si="15"/>
        <v>1.09670630223132E-6</v>
      </c>
      <c r="E160" s="3">
        <f t="shared" si="19"/>
        <v>3.8402404725591002E-5</v>
      </c>
      <c r="F160" s="3">
        <f t="shared" si="20"/>
        <v>5.2349301582555745E-5</v>
      </c>
      <c r="G160" s="10">
        <f t="shared" si="16"/>
        <v>3.9444999784850538</v>
      </c>
      <c r="H160" s="2">
        <f t="shared" si="17"/>
        <v>1.0472374621981969E-3</v>
      </c>
      <c r="I160" s="2">
        <f t="shared" si="18"/>
        <v>7.2352817210220464E-3</v>
      </c>
    </row>
    <row r="161" spans="1:9" x14ac:dyDescent="0.25">
      <c r="A161" s="1">
        <v>42191</v>
      </c>
      <c r="B161" s="2">
        <v>-3.8617475129768541E-3</v>
      </c>
      <c r="C161" s="2">
        <f t="shared" si="14"/>
        <v>-4.6009105366889231E-3</v>
      </c>
      <c r="D161" s="3">
        <f t="shared" si="15"/>
        <v>2.1168377766615154E-5</v>
      </c>
      <c r="E161" s="3">
        <f t="shared" si="19"/>
        <v>1.09670630223132E-6</v>
      </c>
      <c r="F161" s="3">
        <f t="shared" si="20"/>
        <v>4.2812609731199093E-5</v>
      </c>
      <c r="G161" s="10">
        <f t="shared" si="16"/>
        <v>3.772738032783777</v>
      </c>
      <c r="H161" s="2">
        <f t="shared" si="17"/>
        <v>4.6009105366889231E-3</v>
      </c>
      <c r="I161" s="2">
        <f t="shared" si="18"/>
        <v>6.5431345493730366E-3</v>
      </c>
    </row>
    <row r="162" spans="1:9" x14ac:dyDescent="0.25">
      <c r="A162" s="1">
        <v>42192</v>
      </c>
      <c r="B162" s="2">
        <v>6.0809373731123273E-3</v>
      </c>
      <c r="C162" s="2">
        <f t="shared" si="14"/>
        <v>5.3417743494002584E-3</v>
      </c>
      <c r="D162" s="3">
        <f t="shared" si="15"/>
        <v>2.8534553199910554E-5</v>
      </c>
      <c r="E162" s="3">
        <f t="shared" si="19"/>
        <v>2.1168377766615154E-5</v>
      </c>
      <c r="F162" s="3">
        <f t="shared" si="20"/>
        <v>3.7635856326845982E-5</v>
      </c>
      <c r="G162" s="10">
        <f t="shared" si="16"/>
        <v>3.6960500247976675</v>
      </c>
      <c r="H162" s="2">
        <f t="shared" si="17"/>
        <v>5.3417743494002584E-3</v>
      </c>
      <c r="I162" s="2">
        <f t="shared" si="18"/>
        <v>6.1348069510658593E-3</v>
      </c>
    </row>
    <row r="163" spans="1:9" x14ac:dyDescent="0.25">
      <c r="A163" s="1">
        <v>42193</v>
      </c>
      <c r="B163" s="2">
        <v>-1.6652733335255188E-2</v>
      </c>
      <c r="C163" s="2">
        <f t="shared" si="14"/>
        <v>-1.7391896358967256E-2</v>
      </c>
      <c r="D163" s="3">
        <f t="shared" si="15"/>
        <v>3.0247805896105849E-4</v>
      </c>
      <c r="E163" s="3">
        <f t="shared" si="19"/>
        <v>2.8534553199910554E-5</v>
      </c>
      <c r="F163" s="3">
        <f t="shared" si="20"/>
        <v>3.4413056067242006E-5</v>
      </c>
      <c r="G163" s="10">
        <f t="shared" si="16"/>
        <v>1.1604247199167705</v>
      </c>
      <c r="H163" s="2">
        <f t="shared" si="17"/>
        <v>1.7391896358967256E-2</v>
      </c>
      <c r="I163" s="2">
        <f t="shared" si="18"/>
        <v>5.8662642343523877E-3</v>
      </c>
    </row>
    <row r="164" spans="1:9" x14ac:dyDescent="0.25">
      <c r="A164" s="1">
        <v>42194</v>
      </c>
      <c r="B164" s="2">
        <v>2.2622002462524549E-3</v>
      </c>
      <c r="C164" s="2">
        <f t="shared" si="14"/>
        <v>1.5230372225403857E-3</v>
      </c>
      <c r="D164" s="3">
        <f t="shared" si="15"/>
        <v>2.3196423812435327E-6</v>
      </c>
      <c r="E164" s="3">
        <f t="shared" si="19"/>
        <v>3.0247805896105849E-4</v>
      </c>
      <c r="F164" s="3">
        <f t="shared" si="20"/>
        <v>6.3907063127149134E-5</v>
      </c>
      <c r="G164" s="10">
        <f t="shared" si="16"/>
        <v>3.8355082575682991</v>
      </c>
      <c r="H164" s="2">
        <f t="shared" si="17"/>
        <v>1.5230372225403857E-3</v>
      </c>
      <c r="I164" s="2">
        <f t="shared" si="18"/>
        <v>7.9941893352077371E-3</v>
      </c>
    </row>
    <row r="165" spans="1:9" x14ac:dyDescent="0.25">
      <c r="A165" s="1">
        <v>42195</v>
      </c>
      <c r="B165" s="2">
        <v>1.2338456888524973E-2</v>
      </c>
      <c r="C165" s="2">
        <f t="shared" si="14"/>
        <v>1.1599293864812904E-2</v>
      </c>
      <c r="D165" s="3">
        <f t="shared" si="15"/>
        <v>1.3454361816228627E-4</v>
      </c>
      <c r="E165" s="3">
        <f t="shared" si="19"/>
        <v>2.3196423812435327E-6</v>
      </c>
      <c r="F165" s="3">
        <f t="shared" si="20"/>
        <v>5.207422892961355E-5</v>
      </c>
      <c r="G165" s="10">
        <f t="shared" si="16"/>
        <v>2.711243333255521</v>
      </c>
      <c r="H165" s="2">
        <f t="shared" si="17"/>
        <v>1.1599293864812904E-2</v>
      </c>
      <c r="I165" s="2">
        <f t="shared" si="18"/>
        <v>7.2162475657098647E-3</v>
      </c>
    </row>
    <row r="166" spans="1:9" x14ac:dyDescent="0.25">
      <c r="A166" s="1">
        <v>42198</v>
      </c>
      <c r="B166" s="2">
        <v>1.1066059269389639E-2</v>
      </c>
      <c r="C166" s="2">
        <f t="shared" si="14"/>
        <v>1.0326896245677569E-2</v>
      </c>
      <c r="D166" s="3">
        <f t="shared" si="15"/>
        <v>1.0664478606898947E-4</v>
      </c>
      <c r="E166" s="3">
        <f t="shared" si="19"/>
        <v>1.3454361816228627E-4</v>
      </c>
      <c r="F166" s="3">
        <f t="shared" si="20"/>
        <v>5.8201704089064593E-5</v>
      </c>
      <c r="G166" s="10">
        <f t="shared" si="16"/>
        <v>2.9660232749191042</v>
      </c>
      <c r="H166" s="2">
        <f t="shared" si="17"/>
        <v>1.0326896245677569E-2</v>
      </c>
      <c r="I166" s="2">
        <f t="shared" si="18"/>
        <v>7.6290041348176362E-3</v>
      </c>
    </row>
    <row r="167" spans="1:9" x14ac:dyDescent="0.25">
      <c r="A167" s="1">
        <v>42199</v>
      </c>
      <c r="B167" s="2">
        <v>4.4532291865115869E-3</v>
      </c>
      <c r="C167" s="2">
        <f t="shared" si="14"/>
        <v>3.714066162799518E-3</v>
      </c>
      <c r="D167" s="3">
        <f t="shared" si="15"/>
        <v>1.3794287461652335E-5</v>
      </c>
      <c r="E167" s="3">
        <f t="shared" si="19"/>
        <v>1.0664478606898947E-4</v>
      </c>
      <c r="F167" s="3">
        <f t="shared" si="20"/>
        <v>5.9773367825779443E-5</v>
      </c>
      <c r="G167" s="10">
        <f t="shared" si="16"/>
        <v>3.7542996901659529</v>
      </c>
      <c r="H167" s="2">
        <f t="shared" si="17"/>
        <v>3.714066162799518E-3</v>
      </c>
      <c r="I167" s="2">
        <f t="shared" si="18"/>
        <v>7.731323808105533E-3</v>
      </c>
    </row>
    <row r="168" spans="1:9" x14ac:dyDescent="0.25">
      <c r="A168" s="1">
        <v>42200</v>
      </c>
      <c r="B168" s="2">
        <v>-7.3496289622787536E-4</v>
      </c>
      <c r="C168" s="2">
        <f t="shared" si="14"/>
        <v>-1.4741259199399445E-3</v>
      </c>
      <c r="D168" s="3">
        <f t="shared" si="15"/>
        <v>2.1730472278387876E-6</v>
      </c>
      <c r="E168" s="3">
        <f t="shared" si="19"/>
        <v>1.3794287461652335E-5</v>
      </c>
      <c r="F168" s="3">
        <f t="shared" si="20"/>
        <v>5.0154828980102365E-5</v>
      </c>
      <c r="G168" s="10">
        <f t="shared" si="16"/>
        <v>3.9524407274253472</v>
      </c>
      <c r="H168" s="2">
        <f t="shared" si="17"/>
        <v>1.4741259199399445E-3</v>
      </c>
      <c r="I168" s="2">
        <f t="shared" si="18"/>
        <v>7.0820074117514424E-3</v>
      </c>
    </row>
    <row r="169" spans="1:9" x14ac:dyDescent="0.25">
      <c r="A169" s="1">
        <v>42201</v>
      </c>
      <c r="B169" s="2">
        <v>8.0146151656068643E-3</v>
      </c>
      <c r="C169" s="2">
        <f t="shared" si="14"/>
        <v>7.2754521418947954E-3</v>
      </c>
      <c r="D169" s="3">
        <f t="shared" si="15"/>
        <v>5.2932203869001563E-5</v>
      </c>
      <c r="E169" s="3">
        <f t="shared" si="19"/>
        <v>2.1730472278387876E-6</v>
      </c>
      <c r="F169" s="3">
        <f t="shared" si="20"/>
        <v>4.1207134581987875E-5</v>
      </c>
      <c r="G169" s="10">
        <f t="shared" si="16"/>
        <v>3.3883363595693927</v>
      </c>
      <c r="H169" s="2">
        <f t="shared" si="17"/>
        <v>7.2754521418947954E-3</v>
      </c>
      <c r="I169" s="2">
        <f t="shared" si="18"/>
        <v>6.4192783536771384E-3</v>
      </c>
    </row>
    <row r="170" spans="1:9" x14ac:dyDescent="0.25">
      <c r="A170" s="1">
        <v>42202</v>
      </c>
      <c r="B170" s="2">
        <v>1.1062519712468077E-3</v>
      </c>
      <c r="C170" s="2">
        <f t="shared" si="14"/>
        <v>3.6708894753473861E-4</v>
      </c>
      <c r="D170" s="3">
        <f t="shared" si="15"/>
        <v>1.3475429540216209E-7</v>
      </c>
      <c r="E170" s="3">
        <f t="shared" si="19"/>
        <v>5.2932203869001563E-5</v>
      </c>
      <c r="F170" s="3">
        <f t="shared" si="20"/>
        <v>4.0083862295077182E-5</v>
      </c>
      <c r="G170" s="10">
        <f t="shared" si="16"/>
        <v>4.0886152580896331</v>
      </c>
      <c r="H170" s="2">
        <f t="shared" si="17"/>
        <v>3.6708894753473861E-4</v>
      </c>
      <c r="I170" s="2">
        <f t="shared" si="18"/>
        <v>6.3311817455414419E-3</v>
      </c>
    </row>
    <row r="171" spans="1:9" x14ac:dyDescent="0.25">
      <c r="A171" s="1">
        <v>42205</v>
      </c>
      <c r="B171" s="2">
        <v>7.7116954444589325E-4</v>
      </c>
      <c r="C171" s="2">
        <f t="shared" si="14"/>
        <v>3.2006520733824121E-5</v>
      </c>
      <c r="D171" s="3">
        <f t="shared" si="15"/>
        <v>1.0244173694847134E-9</v>
      </c>
      <c r="E171" s="3">
        <f t="shared" si="19"/>
        <v>1.3475429540216209E-7</v>
      </c>
      <c r="F171" s="3">
        <f t="shared" si="20"/>
        <v>3.3023182828864324E-5</v>
      </c>
      <c r="G171" s="10">
        <f t="shared" si="16"/>
        <v>4.1875153636197329</v>
      </c>
      <c r="H171" s="2">
        <f t="shared" si="17"/>
        <v>3.2006520733824121E-5</v>
      </c>
      <c r="I171" s="2">
        <f t="shared" si="18"/>
        <v>5.7465800985337639E-3</v>
      </c>
    </row>
    <row r="172" spans="1:9" x14ac:dyDescent="0.25">
      <c r="A172" s="1">
        <v>42206</v>
      </c>
      <c r="B172" s="2">
        <v>-4.2616573007311365E-3</v>
      </c>
      <c r="C172" s="2">
        <f t="shared" si="14"/>
        <v>-5.0008203244432054E-3</v>
      </c>
      <c r="D172" s="3">
        <f t="shared" si="15"/>
        <v>2.5008203917364245E-5</v>
      </c>
      <c r="E172" s="3">
        <f t="shared" si="19"/>
        <v>1.0244173694847134E-9</v>
      </c>
      <c r="F172" s="3">
        <f t="shared" si="20"/>
        <v>2.743695614073707E-5</v>
      </c>
      <c r="G172" s="10">
        <f t="shared" si="16"/>
        <v>3.7751435411278558</v>
      </c>
      <c r="H172" s="2">
        <f t="shared" si="17"/>
        <v>5.0008203244432054E-3</v>
      </c>
      <c r="I172" s="2">
        <f t="shared" si="18"/>
        <v>5.2380297957091721E-3</v>
      </c>
    </row>
    <row r="173" spans="1:9" x14ac:dyDescent="0.25">
      <c r="A173" s="1">
        <v>42207</v>
      </c>
      <c r="B173" s="2">
        <v>-2.3876822023300992E-3</v>
      </c>
      <c r="C173" s="2">
        <f t="shared" si="14"/>
        <v>-3.1268452260421681E-3</v>
      </c>
      <c r="D173" s="3">
        <f t="shared" si="15"/>
        <v>9.7771610676226976E-6</v>
      </c>
      <c r="E173" s="3">
        <f t="shared" si="19"/>
        <v>2.5008203917364245E-5</v>
      </c>
      <c r="F173" s="3">
        <f t="shared" si="20"/>
        <v>2.5954147406684687E-5</v>
      </c>
      <c r="G173" s="10">
        <f t="shared" si="16"/>
        <v>4.0883130500703926</v>
      </c>
      <c r="H173" s="2">
        <f t="shared" si="17"/>
        <v>3.1268452260421681E-3</v>
      </c>
      <c r="I173" s="2">
        <f t="shared" si="18"/>
        <v>5.094521312810919E-3</v>
      </c>
    </row>
    <row r="174" spans="1:9" x14ac:dyDescent="0.25">
      <c r="A174" s="1">
        <v>42208</v>
      </c>
      <c r="B174" s="2">
        <v>-5.6760400160821289E-3</v>
      </c>
      <c r="C174" s="2">
        <f t="shared" si="14"/>
        <v>-6.4152030397941978E-3</v>
      </c>
      <c r="D174" s="3">
        <f t="shared" si="15"/>
        <v>4.1154830041784714E-5</v>
      </c>
      <c r="E174" s="3">
        <f t="shared" si="19"/>
        <v>9.7771610676226976E-6</v>
      </c>
      <c r="F174" s="3">
        <f t="shared" si="20"/>
        <v>2.3003058637817038E-5</v>
      </c>
      <c r="G174" s="10">
        <f t="shared" si="16"/>
        <v>3.449094813537541</v>
      </c>
      <c r="H174" s="2">
        <f t="shared" si="17"/>
        <v>6.4152030397941978E-3</v>
      </c>
      <c r="I174" s="2">
        <f t="shared" si="18"/>
        <v>4.7961503977478684E-3</v>
      </c>
    </row>
    <row r="175" spans="1:9" x14ac:dyDescent="0.25">
      <c r="A175" s="1">
        <v>42209</v>
      </c>
      <c r="B175" s="2">
        <v>-1.0703327545608099E-2</v>
      </c>
      <c r="C175" s="2">
        <f t="shared" si="14"/>
        <v>-1.1442490569320169E-2</v>
      </c>
      <c r="D175" s="3">
        <f t="shared" si="15"/>
        <v>1.3093059042898101E-4</v>
      </c>
      <c r="E175" s="3">
        <f t="shared" si="19"/>
        <v>4.1154830041784714E-5</v>
      </c>
      <c r="F175" s="3">
        <f t="shared" si="20"/>
        <v>2.4344270837848272E-5</v>
      </c>
      <c r="G175" s="10">
        <f t="shared" si="16"/>
        <v>2.165261381700208</v>
      </c>
      <c r="H175" s="2">
        <f t="shared" si="17"/>
        <v>1.1442490569320169E-2</v>
      </c>
      <c r="I175" s="2">
        <f t="shared" si="18"/>
        <v>4.9339913698595254E-3</v>
      </c>
    </row>
    <row r="176" spans="1:9" x14ac:dyDescent="0.25">
      <c r="A176" s="1">
        <v>42212</v>
      </c>
      <c r="B176" s="2">
        <v>-5.7750102180655905E-3</v>
      </c>
      <c r="C176" s="2">
        <f t="shared" si="14"/>
        <v>-6.5141732417776594E-3</v>
      </c>
      <c r="D176" s="3">
        <f t="shared" si="15"/>
        <v>4.2434453023892062E-5</v>
      </c>
      <c r="E176" s="3">
        <f t="shared" si="19"/>
        <v>1.3093059042898101E-4</v>
      </c>
      <c r="F176" s="3">
        <f t="shared" si="20"/>
        <v>3.5901370635033807E-5</v>
      </c>
      <c r="G176" s="10">
        <f t="shared" si="16"/>
        <v>3.5065268346803014</v>
      </c>
      <c r="H176" s="2">
        <f t="shared" si="17"/>
        <v>6.5141732417776594E-3</v>
      </c>
      <c r="I176" s="2">
        <f t="shared" si="18"/>
        <v>5.9917752490421241E-3</v>
      </c>
    </row>
    <row r="177" spans="1:9" x14ac:dyDescent="0.25">
      <c r="A177" s="1">
        <v>42213</v>
      </c>
      <c r="B177" s="2">
        <v>1.2386102029366963E-2</v>
      </c>
      <c r="C177" s="2">
        <f t="shared" si="14"/>
        <v>1.1646939005654893E-2</v>
      </c>
      <c r="D177" s="3">
        <f t="shared" si="15"/>
        <v>1.356511882014454E-4</v>
      </c>
      <c r="E177" s="3">
        <f t="shared" si="19"/>
        <v>4.2434453023892062E-5</v>
      </c>
      <c r="F177" s="3">
        <f t="shared" si="20"/>
        <v>3.4670158866507194E-5</v>
      </c>
      <c r="G177" s="10">
        <f t="shared" si="16"/>
        <v>2.4367248684651286</v>
      </c>
      <c r="H177" s="2">
        <f t="shared" si="17"/>
        <v>1.1646939005654893E-2</v>
      </c>
      <c r="I177" s="2">
        <f t="shared" si="18"/>
        <v>5.8881371304095147E-3</v>
      </c>
    </row>
    <row r="178" spans="1:9" x14ac:dyDescent="0.25">
      <c r="A178" s="1">
        <v>42214</v>
      </c>
      <c r="B178" s="2">
        <v>7.3187626895976354E-3</v>
      </c>
      <c r="C178" s="2">
        <f t="shared" si="14"/>
        <v>6.5795996658855665E-3</v>
      </c>
      <c r="D178" s="3">
        <f t="shared" si="15"/>
        <v>4.3291131763321461E-5</v>
      </c>
      <c r="E178" s="3">
        <f t="shared" si="19"/>
        <v>1.356511882014454E-4</v>
      </c>
      <c r="F178" s="3">
        <f t="shared" si="20"/>
        <v>4.4600130390682335E-5</v>
      </c>
      <c r="G178" s="10">
        <f t="shared" si="16"/>
        <v>3.5023260948559605</v>
      </c>
      <c r="H178" s="2">
        <f t="shared" si="17"/>
        <v>6.5795996658855665E-3</v>
      </c>
      <c r="I178" s="2">
        <f t="shared" si="18"/>
        <v>6.6783329050506563E-3</v>
      </c>
    </row>
    <row r="179" spans="1:9" x14ac:dyDescent="0.25">
      <c r="A179" s="1">
        <v>42215</v>
      </c>
      <c r="B179" s="2">
        <v>2.8455303831442791E-5</v>
      </c>
      <c r="C179" s="2">
        <f t="shared" si="14"/>
        <v>-7.1070771988062634E-4</v>
      </c>
      <c r="D179" s="3">
        <f t="shared" si="15"/>
        <v>5.0510546309791887E-7</v>
      </c>
      <c r="E179" s="3">
        <f t="shared" si="19"/>
        <v>4.3291131763321461E-5</v>
      </c>
      <c r="F179" s="3">
        <f t="shared" si="20"/>
        <v>4.1633310099204804E-5</v>
      </c>
      <c r="G179" s="10">
        <f t="shared" si="16"/>
        <v>4.0643447254701064</v>
      </c>
      <c r="H179" s="2">
        <f t="shared" si="17"/>
        <v>7.1070771988062634E-4</v>
      </c>
      <c r="I179" s="2">
        <f t="shared" si="18"/>
        <v>6.4523879377486907E-3</v>
      </c>
    </row>
    <row r="180" spans="1:9" x14ac:dyDescent="0.25">
      <c r="A180" s="1">
        <v>42216</v>
      </c>
      <c r="B180" s="2">
        <v>-2.2716171163267296E-3</v>
      </c>
      <c r="C180" s="2">
        <f t="shared" si="14"/>
        <v>-3.0107801400387985E-3</v>
      </c>
      <c r="D180" s="3">
        <f t="shared" si="15"/>
        <v>9.0647970516520472E-6</v>
      </c>
      <c r="E180" s="3">
        <f t="shared" si="19"/>
        <v>5.0510546309791887E-7</v>
      </c>
      <c r="F180" s="3">
        <f t="shared" si="20"/>
        <v>3.4288944988768126E-5</v>
      </c>
      <c r="G180" s="10">
        <f t="shared" si="16"/>
        <v>4.0128260227382713</v>
      </c>
      <c r="H180" s="2">
        <f t="shared" si="17"/>
        <v>3.0107801400387985E-3</v>
      </c>
      <c r="I180" s="2">
        <f t="shared" si="18"/>
        <v>5.8556763049854559E-3</v>
      </c>
    </row>
    <row r="181" spans="1:9" x14ac:dyDescent="0.25">
      <c r="A181" s="1">
        <v>42219</v>
      </c>
      <c r="B181" s="2">
        <v>-2.7568636398206392E-3</v>
      </c>
      <c r="C181" s="2">
        <f t="shared" si="14"/>
        <v>-3.4960266635327081E-3</v>
      </c>
      <c r="D181" s="3">
        <f t="shared" si="15"/>
        <v>1.2222202432131639E-5</v>
      </c>
      <c r="E181" s="3">
        <f t="shared" si="19"/>
        <v>9.0647970516520472E-6</v>
      </c>
      <c r="F181" s="3">
        <f t="shared" si="20"/>
        <v>2.9495564932481073E-5</v>
      </c>
      <c r="G181" s="10">
        <f t="shared" si="16"/>
        <v>4.0032972894866248</v>
      </c>
      <c r="H181" s="2">
        <f t="shared" si="17"/>
        <v>3.4960266635327081E-3</v>
      </c>
      <c r="I181" s="2">
        <f t="shared" si="18"/>
        <v>5.430981949194922E-3</v>
      </c>
    </row>
    <row r="182" spans="1:9" x14ac:dyDescent="0.25">
      <c r="A182" s="1">
        <v>42220</v>
      </c>
      <c r="B182" s="2">
        <v>-2.2497187851517886E-3</v>
      </c>
      <c r="C182" s="2">
        <f t="shared" si="14"/>
        <v>-2.9888818088638575E-3</v>
      </c>
      <c r="D182" s="3">
        <f t="shared" si="15"/>
        <v>8.9334144673572844E-6</v>
      </c>
      <c r="E182" s="3">
        <f t="shared" si="19"/>
        <v>1.2222202432131639E-5</v>
      </c>
      <c r="F182" s="3">
        <f t="shared" si="20"/>
        <v>2.6083030713748782E-5</v>
      </c>
      <c r="G182" s="10">
        <f t="shared" si="16"/>
        <v>4.1051012057882454</v>
      </c>
      <c r="H182" s="2">
        <f t="shared" si="17"/>
        <v>2.9888818088638575E-3</v>
      </c>
      <c r="I182" s="2">
        <f t="shared" si="18"/>
        <v>5.1071548550781949E-3</v>
      </c>
    </row>
    <row r="183" spans="1:9" x14ac:dyDescent="0.25">
      <c r="A183" s="1">
        <v>42221</v>
      </c>
      <c r="B183" s="2">
        <v>3.1146695201880181E-3</v>
      </c>
      <c r="C183" s="2">
        <f t="shared" si="14"/>
        <v>2.3755064964759492E-3</v>
      </c>
      <c r="D183" s="3">
        <f t="shared" si="15"/>
        <v>5.643031114799439E-6</v>
      </c>
      <c r="E183" s="3">
        <f t="shared" si="19"/>
        <v>8.9334144673572844E-6</v>
      </c>
      <c r="F183" s="3">
        <f t="shared" si="20"/>
        <v>2.300606930093177E-5</v>
      </c>
      <c r="G183" s="10">
        <f t="shared" si="16"/>
        <v>4.2233301316285443</v>
      </c>
      <c r="H183" s="2">
        <f t="shared" si="17"/>
        <v>2.3755064964759492E-3</v>
      </c>
      <c r="I183" s="2">
        <f t="shared" si="18"/>
        <v>4.7964642499378407E-3</v>
      </c>
    </row>
    <row r="184" spans="1:9" x14ac:dyDescent="0.25">
      <c r="A184" s="1">
        <v>42222</v>
      </c>
      <c r="B184" s="2">
        <v>-7.7529716549833427E-3</v>
      </c>
      <c r="C184" s="2">
        <f t="shared" si="14"/>
        <v>-8.4921346786954125E-3</v>
      </c>
      <c r="D184" s="3">
        <f t="shared" si="15"/>
        <v>7.2116351401101236E-5</v>
      </c>
      <c r="E184" s="3">
        <f t="shared" si="19"/>
        <v>5.643031114799439E-6</v>
      </c>
      <c r="F184" s="3">
        <f t="shared" si="20"/>
        <v>2.0193674540226543E-5</v>
      </c>
      <c r="G184" s="10">
        <f t="shared" si="16"/>
        <v>2.8223259335043132</v>
      </c>
      <c r="H184" s="2">
        <f t="shared" si="17"/>
        <v>8.4921346786954125E-3</v>
      </c>
      <c r="I184" s="2">
        <f t="shared" si="18"/>
        <v>4.4937372575871125E-3</v>
      </c>
    </row>
    <row r="185" spans="1:9" x14ac:dyDescent="0.25">
      <c r="A185" s="1">
        <v>42223</v>
      </c>
      <c r="B185" s="2">
        <v>-2.8748872122712488E-3</v>
      </c>
      <c r="C185" s="2">
        <f t="shared" si="14"/>
        <v>-3.6140502359833177E-3</v>
      </c>
      <c r="D185" s="3">
        <f t="shared" si="15"/>
        <v>1.3061359108211074E-5</v>
      </c>
      <c r="E185" s="3">
        <f t="shared" si="19"/>
        <v>7.2116351401101236E-5</v>
      </c>
      <c r="F185" s="3">
        <f t="shared" si="20"/>
        <v>2.5748615329575286E-5</v>
      </c>
      <c r="G185" s="10">
        <f t="shared" si="16"/>
        <v>4.0199390994985373</v>
      </c>
      <c r="H185" s="2">
        <f t="shared" si="17"/>
        <v>3.6140502359833177E-3</v>
      </c>
      <c r="I185" s="2">
        <f t="shared" si="18"/>
        <v>5.0743093450808935E-3</v>
      </c>
    </row>
    <row r="186" spans="1:9" x14ac:dyDescent="0.25">
      <c r="A186" s="1">
        <v>42226</v>
      </c>
      <c r="B186" s="2">
        <v>1.2808232694927035E-2</v>
      </c>
      <c r="C186" s="2">
        <f t="shared" si="14"/>
        <v>1.2069069671214966E-2</v>
      </c>
      <c r="D186" s="3">
        <f t="shared" si="15"/>
        <v>1.4566244272864093E-4</v>
      </c>
      <c r="E186" s="3">
        <f t="shared" si="19"/>
        <v>1.3061359108211074E-5</v>
      </c>
      <c r="F186" s="3">
        <f t="shared" si="20"/>
        <v>2.3224976863782969E-5</v>
      </c>
      <c r="G186" s="10">
        <f t="shared" si="16"/>
        <v>1.9464714295683201</v>
      </c>
      <c r="H186" s="2">
        <f t="shared" si="17"/>
        <v>1.2069069671214966E-2</v>
      </c>
      <c r="I186" s="2">
        <f t="shared" si="18"/>
        <v>4.8192299036031649E-3</v>
      </c>
    </row>
    <row r="187" spans="1:9" x14ac:dyDescent="0.25">
      <c r="A187" s="1">
        <v>42227</v>
      </c>
      <c r="B187" s="2">
        <v>-9.557167162504987E-3</v>
      </c>
      <c r="C187" s="2">
        <f t="shared" si="14"/>
        <v>-1.0296330186217057E-2</v>
      </c>
      <c r="D187" s="3">
        <f t="shared" si="15"/>
        <v>1.0601441530360457E-4</v>
      </c>
      <c r="E187" s="3">
        <f t="shared" si="19"/>
        <v>1.4566244272864093E-4</v>
      </c>
      <c r="F187" s="3">
        <f t="shared" si="20"/>
        <v>3.6741128271753902E-5</v>
      </c>
      <c r="G187" s="10">
        <f t="shared" si="16"/>
        <v>2.7698822632933471</v>
      </c>
      <c r="H187" s="2">
        <f t="shared" si="17"/>
        <v>1.0296330186217057E-2</v>
      </c>
      <c r="I187" s="2">
        <f t="shared" si="18"/>
        <v>6.0614460545115722E-3</v>
      </c>
    </row>
    <row r="188" spans="1:9" x14ac:dyDescent="0.25">
      <c r="A188" s="1">
        <v>42228</v>
      </c>
      <c r="B188" s="2">
        <v>9.5006405734943122E-4</v>
      </c>
      <c r="C188" s="2">
        <f t="shared" si="14"/>
        <v>2.1090103363736209E-4</v>
      </c>
      <c r="D188" s="3">
        <f t="shared" si="15"/>
        <v>4.4479245989307734E-8</v>
      </c>
      <c r="E188" s="3">
        <f t="shared" si="19"/>
        <v>1.0601441530360457E-4</v>
      </c>
      <c r="F188" s="3">
        <f t="shared" si="20"/>
        <v>4.276813125073195E-5</v>
      </c>
      <c r="G188" s="10">
        <f t="shared" si="16"/>
        <v>4.0576121700089827</v>
      </c>
      <c r="H188" s="2">
        <f t="shared" si="17"/>
        <v>2.1090103363736209E-4</v>
      </c>
      <c r="I188" s="2">
        <f t="shared" si="18"/>
        <v>6.5397347997248291E-3</v>
      </c>
    </row>
    <row r="189" spans="1:9" x14ac:dyDescent="0.25">
      <c r="A189" s="1">
        <v>42229</v>
      </c>
      <c r="B189" s="2">
        <v>-1.2751372210638712E-3</v>
      </c>
      <c r="C189" s="2">
        <f t="shared" si="14"/>
        <v>-2.0143002447759401E-3</v>
      </c>
      <c r="D189" s="3">
        <f t="shared" si="15"/>
        <v>4.0574054761044123E-6</v>
      </c>
      <c r="E189" s="3">
        <f t="shared" si="19"/>
        <v>4.4479245989307734E-8</v>
      </c>
      <c r="F189" s="3">
        <f t="shared" si="20"/>
        <v>3.5130403982377062E-5</v>
      </c>
      <c r="G189" s="10">
        <f t="shared" si="16"/>
        <v>4.0874463363768978</v>
      </c>
      <c r="H189" s="2">
        <f t="shared" si="17"/>
        <v>2.0143002447759401E-3</v>
      </c>
      <c r="I189" s="2">
        <f t="shared" si="18"/>
        <v>5.9270906845076245E-3</v>
      </c>
    </row>
    <row r="190" spans="1:9" x14ac:dyDescent="0.25">
      <c r="A190" s="1">
        <v>42230</v>
      </c>
      <c r="B190" s="2">
        <v>3.9118935964941315E-3</v>
      </c>
      <c r="C190" s="2">
        <f t="shared" si="14"/>
        <v>3.1727305727820626E-3</v>
      </c>
      <c r="D190" s="3">
        <f t="shared" si="15"/>
        <v>1.0066219287465995E-5</v>
      </c>
      <c r="E190" s="3">
        <f t="shared" si="19"/>
        <v>4.0574054761044123E-6</v>
      </c>
      <c r="F190" s="3">
        <f t="shared" si="20"/>
        <v>2.9573846033225539E-5</v>
      </c>
      <c r="G190" s="10">
        <f t="shared" si="16"/>
        <v>4.0434985262572853</v>
      </c>
      <c r="H190" s="2">
        <f t="shared" si="17"/>
        <v>3.1727305727820626E-3</v>
      </c>
      <c r="I190" s="2">
        <f t="shared" si="18"/>
        <v>5.4381840749670781E-3</v>
      </c>
    </row>
    <row r="191" spans="1:9" x14ac:dyDescent="0.25">
      <c r="A191" s="1">
        <v>42233</v>
      </c>
      <c r="B191" s="2">
        <v>5.2114709735411324E-3</v>
      </c>
      <c r="C191" s="2">
        <f t="shared" si="14"/>
        <v>4.4723079498290635E-3</v>
      </c>
      <c r="D191" s="3">
        <f t="shared" si="15"/>
        <v>2.0001538398104241E-5</v>
      </c>
      <c r="E191" s="3">
        <f t="shared" si="19"/>
        <v>1.0066219287465995E-5</v>
      </c>
      <c r="F191" s="3">
        <f t="shared" si="20"/>
        <v>2.5892657166264872E-5</v>
      </c>
      <c r="G191" s="10">
        <f t="shared" si="16"/>
        <v>3.875590234352849</v>
      </c>
      <c r="H191" s="2">
        <f t="shared" si="17"/>
        <v>4.4723079498290635E-3</v>
      </c>
      <c r="I191" s="2">
        <f t="shared" si="18"/>
        <v>5.0884827961058168E-3</v>
      </c>
    </row>
    <row r="192" spans="1:9" x14ac:dyDescent="0.25">
      <c r="A192" s="1">
        <v>42234</v>
      </c>
      <c r="B192" s="2">
        <v>-2.6255208234241545E-3</v>
      </c>
      <c r="C192" s="2">
        <f t="shared" si="14"/>
        <v>-3.3646838471362234E-3</v>
      </c>
      <c r="D192" s="3">
        <f t="shared" si="15"/>
        <v>1.1321097391179416E-5</v>
      </c>
      <c r="E192" s="3">
        <f t="shared" si="19"/>
        <v>2.0001538398104241E-5</v>
      </c>
      <c r="F192" s="3">
        <f t="shared" si="20"/>
        <v>2.4150247902322294E-5</v>
      </c>
      <c r="G192" s="10">
        <f t="shared" si="16"/>
        <v>4.0731203936125384</v>
      </c>
      <c r="H192" s="2">
        <f t="shared" si="17"/>
        <v>3.3646838471362234E-3</v>
      </c>
      <c r="I192" s="2">
        <f t="shared" si="18"/>
        <v>4.9142901727840917E-3</v>
      </c>
    </row>
    <row r="193" spans="1:9" x14ac:dyDescent="0.25">
      <c r="A193" s="1">
        <v>42235</v>
      </c>
      <c r="B193" s="2">
        <v>-8.254964424012301E-3</v>
      </c>
      <c r="C193" s="2">
        <f t="shared" si="14"/>
        <v>-8.9941274477243708E-3</v>
      </c>
      <c r="D193" s="3">
        <f t="shared" si="15"/>
        <v>8.0894328545908905E-5</v>
      </c>
      <c r="E193" s="3">
        <f t="shared" si="19"/>
        <v>1.1321097391179416E-5</v>
      </c>
      <c r="F193" s="3">
        <f t="shared" si="20"/>
        <v>2.1760413224249562E-5</v>
      </c>
      <c r="G193" s="10">
        <f t="shared" si="16"/>
        <v>2.7349736062021606</v>
      </c>
      <c r="H193" s="2">
        <f t="shared" si="17"/>
        <v>8.9941274477243708E-3</v>
      </c>
      <c r="I193" s="2">
        <f t="shared" si="18"/>
        <v>4.6648058077748064E-3</v>
      </c>
    </row>
    <row r="194" spans="1:9" x14ac:dyDescent="0.25">
      <c r="A194" s="1">
        <v>42236</v>
      </c>
      <c r="B194" s="2">
        <v>-2.1100110116800797E-2</v>
      </c>
      <c r="C194" s="2">
        <f t="shared" si="14"/>
        <v>-2.1839273140512865E-2</v>
      </c>
      <c r="D194" s="3">
        <f t="shared" si="15"/>
        <v>4.7695385130592664E-4</v>
      </c>
      <c r="E194" s="3">
        <f t="shared" si="19"/>
        <v>8.0894328545908905E-5</v>
      </c>
      <c r="F194" s="3">
        <f t="shared" si="20"/>
        <v>2.8011259586157332E-5</v>
      </c>
      <c r="G194" s="10">
        <f t="shared" si="16"/>
        <v>-9.6983608824195183E-2</v>
      </c>
      <c r="H194" s="2">
        <f t="shared" si="17"/>
        <v>2.1839273140512865E-2</v>
      </c>
      <c r="I194" s="2">
        <f t="shared" si="18"/>
        <v>5.2925664460786257E-3</v>
      </c>
    </row>
    <row r="195" spans="1:9" x14ac:dyDescent="0.25">
      <c r="A195" s="1">
        <v>42237</v>
      </c>
      <c r="B195" s="2">
        <v>-3.1850982202944356E-2</v>
      </c>
      <c r="C195" s="2">
        <f t="shared" si="14"/>
        <v>-3.2590145226656424E-2</v>
      </c>
      <c r="D195" s="3">
        <f t="shared" si="15"/>
        <v>1.0621175658945565E-3</v>
      </c>
      <c r="E195" s="3">
        <f t="shared" si="19"/>
        <v>4.7695385130592664E-4</v>
      </c>
      <c r="F195" s="3">
        <f t="shared" si="20"/>
        <v>7.9260596392550589E-5</v>
      </c>
      <c r="G195" s="10">
        <f t="shared" si="16"/>
        <v>-9.5762787287896542E-2</v>
      </c>
      <c r="H195" s="2">
        <f t="shared" si="17"/>
        <v>3.2590145226656424E-2</v>
      </c>
      <c r="I195" s="2">
        <f t="shared" si="18"/>
        <v>8.9028420401886608E-3</v>
      </c>
    </row>
    <row r="196" spans="1:9" x14ac:dyDescent="0.25">
      <c r="A196" s="1">
        <v>42240</v>
      </c>
      <c r="B196" s="2">
        <v>-3.941366590728046E-2</v>
      </c>
      <c r="C196" s="2">
        <f t="shared" si="14"/>
        <v>-4.0152828930992528E-2</v>
      </c>
      <c r="D196" s="3">
        <f t="shared" si="15"/>
        <v>1.6122496711615504E-3</v>
      </c>
      <c r="E196" s="3">
        <f t="shared" si="19"/>
        <v>1.0621175658945565E-3</v>
      </c>
      <c r="F196" s="3">
        <f t="shared" si="20"/>
        <v>1.8812692817996414E-4</v>
      </c>
      <c r="G196" s="10">
        <f t="shared" si="16"/>
        <v>0.35792232520441325</v>
      </c>
      <c r="H196" s="2">
        <f t="shared" si="17"/>
        <v>4.0152828930992528E-2</v>
      </c>
      <c r="I196" s="2">
        <f t="shared" si="18"/>
        <v>1.3715937014289768E-2</v>
      </c>
    </row>
    <row r="197" spans="1:9" x14ac:dyDescent="0.25">
      <c r="A197" s="1">
        <v>42241</v>
      </c>
      <c r="B197" s="2">
        <v>-1.3522007595565322E-2</v>
      </c>
      <c r="C197" s="2">
        <f t="shared" si="14"/>
        <v>-1.4261170619277392E-2</v>
      </c>
      <c r="D197" s="3">
        <f t="shared" si="15"/>
        <v>2.0338098743214071E-4</v>
      </c>
      <c r="E197" s="3">
        <f t="shared" si="19"/>
        <v>1.6122496711615504E-3</v>
      </c>
      <c r="F197" s="3">
        <f t="shared" si="20"/>
        <v>3.3835389859317156E-4</v>
      </c>
      <c r="G197" s="10">
        <f t="shared" si="16"/>
        <v>2.6811979193577788</v>
      </c>
      <c r="H197" s="2">
        <f t="shared" si="17"/>
        <v>1.4261170619277392E-2</v>
      </c>
      <c r="I197" s="2">
        <f t="shared" si="18"/>
        <v>1.8394398565682205E-2</v>
      </c>
    </row>
    <row r="198" spans="1:9" x14ac:dyDescent="0.25">
      <c r="A198" s="1">
        <v>42242</v>
      </c>
      <c r="B198" s="2">
        <v>3.9033845395987532E-2</v>
      </c>
      <c r="C198" s="2">
        <f t="shared" si="14"/>
        <v>3.8294682372275464E-2</v>
      </c>
      <c r="D198" s="3">
        <f t="shared" si="15"/>
        <v>1.4664826979934652E-3</v>
      </c>
      <c r="E198" s="3">
        <f t="shared" si="19"/>
        <v>2.0338098743214071E-4</v>
      </c>
      <c r="F198" s="3">
        <f t="shared" si="20"/>
        <v>2.9211493320557185E-4</v>
      </c>
      <c r="G198" s="10">
        <f t="shared" si="16"/>
        <v>1.0260261537694413</v>
      </c>
      <c r="H198" s="2">
        <f t="shared" si="17"/>
        <v>3.8294682372275464E-2</v>
      </c>
      <c r="I198" s="2">
        <f t="shared" si="18"/>
        <v>1.7091370138335074E-2</v>
      </c>
    </row>
    <row r="199" spans="1:9" x14ac:dyDescent="0.25">
      <c r="A199" s="1">
        <v>42243</v>
      </c>
      <c r="B199" s="2">
        <v>2.4297736162143035E-2</v>
      </c>
      <c r="C199" s="2">
        <f t="shared" si="14"/>
        <v>2.3558573138430967E-2</v>
      </c>
      <c r="D199" s="3">
        <f t="shared" si="15"/>
        <v>5.5500636831880116E-4</v>
      </c>
      <c r="E199" s="3">
        <f t="shared" si="19"/>
        <v>1.4664826979934652E-3</v>
      </c>
      <c r="F199" s="3">
        <f t="shared" si="20"/>
        <v>4.0334928349902396E-4</v>
      </c>
      <c r="G199" s="10">
        <f t="shared" si="16"/>
        <v>2.2045119296374307</v>
      </c>
      <c r="H199" s="2">
        <f t="shared" si="17"/>
        <v>2.3558573138430967E-2</v>
      </c>
      <c r="I199" s="2">
        <f t="shared" si="18"/>
        <v>2.0083557540909527E-2</v>
      </c>
    </row>
    <row r="200" spans="1:9" x14ac:dyDescent="0.25">
      <c r="A200" s="1">
        <v>42244</v>
      </c>
      <c r="B200" s="2">
        <v>6.0875602467214129E-4</v>
      </c>
      <c r="C200" s="2">
        <f t="shared" si="14"/>
        <v>-1.3040699903992784E-4</v>
      </c>
      <c r="D200" s="3">
        <f t="shared" si="15"/>
        <v>1.7005985398599741E-8</v>
      </c>
      <c r="E200" s="3">
        <f t="shared" si="19"/>
        <v>5.5500636831880116E-4</v>
      </c>
      <c r="F200" s="3">
        <f t="shared" si="20"/>
        <v>3.845149035298683E-4</v>
      </c>
      <c r="G200" s="10">
        <f t="shared" si="16"/>
        <v>2.9601209972656681</v>
      </c>
      <c r="H200" s="2">
        <f t="shared" si="17"/>
        <v>1.3040699903992784E-4</v>
      </c>
      <c r="I200" s="2">
        <f t="shared" si="18"/>
        <v>1.9609051571401109E-2</v>
      </c>
    </row>
    <row r="201" spans="1:9" x14ac:dyDescent="0.25">
      <c r="A201" s="1">
        <v>42247</v>
      </c>
      <c r="B201" s="2">
        <v>-8.3916998094394346E-3</v>
      </c>
      <c r="C201" s="2">
        <f t="shared" si="14"/>
        <v>-9.1308628331515044E-3</v>
      </c>
      <c r="D201" s="3">
        <f t="shared" si="15"/>
        <v>8.3372656077827524E-5</v>
      </c>
      <c r="E201" s="3">
        <f t="shared" si="19"/>
        <v>1.7005985398599741E-8</v>
      </c>
      <c r="F201" s="3">
        <f t="shared" si="20"/>
        <v>3.0475142490140412E-4</v>
      </c>
      <c r="G201" s="10">
        <f t="shared" si="16"/>
        <v>2.9152079042343657</v>
      </c>
      <c r="H201" s="2">
        <f t="shared" si="17"/>
        <v>9.1308628331515044E-3</v>
      </c>
      <c r="I201" s="2">
        <f t="shared" si="18"/>
        <v>1.7457131061586383E-2</v>
      </c>
    </row>
    <row r="202" spans="1:9" x14ac:dyDescent="0.25">
      <c r="A202" s="1">
        <v>42248</v>
      </c>
      <c r="B202" s="2">
        <v>-2.9576407832956453E-2</v>
      </c>
      <c r="C202" s="2">
        <f t="shared" si="14"/>
        <v>-3.0315570856668521E-2</v>
      </c>
      <c r="D202" s="3">
        <f t="shared" si="15"/>
        <v>9.1903383636568979E-4</v>
      </c>
      <c r="E202" s="3">
        <f t="shared" si="19"/>
        <v>8.3372656077827524E-5</v>
      </c>
      <c r="F202" s="3">
        <f t="shared" si="20"/>
        <v>2.5156943113463737E-4</v>
      </c>
      <c r="G202" s="10">
        <f t="shared" si="16"/>
        <v>1.5330285738548499</v>
      </c>
      <c r="H202" s="2">
        <f t="shared" si="17"/>
        <v>3.0315570856668521E-2</v>
      </c>
      <c r="I202" s="2">
        <f t="shared" si="18"/>
        <v>1.5860940424030266E-2</v>
      </c>
    </row>
    <row r="203" spans="1:9" x14ac:dyDescent="0.25">
      <c r="A203" s="1">
        <v>42249</v>
      </c>
      <c r="B203" s="2">
        <v>1.8292969668469272E-2</v>
      </c>
      <c r="C203" s="2">
        <f t="shared" si="14"/>
        <v>1.7553806644757204E-2</v>
      </c>
      <c r="D203" s="3">
        <f t="shared" si="15"/>
        <v>3.0813612772152219E-4</v>
      </c>
      <c r="E203" s="3">
        <f t="shared" si="19"/>
        <v>9.1903383636568979E-4</v>
      </c>
      <c r="F203" s="3">
        <f t="shared" si="20"/>
        <v>3.073384502670251E-4</v>
      </c>
      <c r="G203" s="10">
        <f t="shared" si="16"/>
        <v>2.5212096093460601</v>
      </c>
      <c r="H203" s="2">
        <f t="shared" si="17"/>
        <v>1.7553806644757204E-2</v>
      </c>
      <c r="I203" s="2">
        <f t="shared" si="18"/>
        <v>1.7531070996006638E-2</v>
      </c>
    </row>
    <row r="204" spans="1:9" x14ac:dyDescent="0.25">
      <c r="A204" s="1">
        <v>42250</v>
      </c>
      <c r="B204" s="2">
        <v>1.1647835144650287E-3</v>
      </c>
      <c r="C204" s="2">
        <f t="shared" si="14"/>
        <v>4.2562049075295957E-4</v>
      </c>
      <c r="D204" s="3">
        <f t="shared" si="15"/>
        <v>1.8115280214879016E-7</v>
      </c>
      <c r="E204" s="3">
        <f t="shared" si="19"/>
        <v>3.0813612772152219E-4</v>
      </c>
      <c r="F204" s="3">
        <f t="shared" si="20"/>
        <v>2.7989573273744825E-4</v>
      </c>
      <c r="G204" s="10">
        <f t="shared" si="16"/>
        <v>3.11853824384812</v>
      </c>
      <c r="H204" s="2">
        <f t="shared" si="17"/>
        <v>4.2562049075295957E-4</v>
      </c>
      <c r="I204" s="2">
        <f t="shared" si="18"/>
        <v>1.6730084660199668E-2</v>
      </c>
    </row>
    <row r="205" spans="1:9" x14ac:dyDescent="0.25">
      <c r="A205" s="1">
        <v>42251</v>
      </c>
      <c r="B205" s="2">
        <v>-1.5329578244401953E-2</v>
      </c>
      <c r="C205" s="2">
        <f t="shared" si="14"/>
        <v>-1.6068741268114022E-2</v>
      </c>
      <c r="D205" s="3">
        <f t="shared" si="15"/>
        <v>2.5820444594159062E-4</v>
      </c>
      <c r="E205" s="3">
        <f t="shared" si="19"/>
        <v>1.8115280214879016E-7</v>
      </c>
      <c r="F205" s="3">
        <f t="shared" si="20"/>
        <v>2.2223037199719893E-4</v>
      </c>
      <c r="G205" s="10">
        <f t="shared" si="16"/>
        <v>2.6048115410343122</v>
      </c>
      <c r="H205" s="2">
        <f t="shared" si="17"/>
        <v>1.6068741268114022E-2</v>
      </c>
      <c r="I205" s="2">
        <f t="shared" si="18"/>
        <v>1.4907393199255157E-2</v>
      </c>
    </row>
    <row r="206" spans="1:9" x14ac:dyDescent="0.25">
      <c r="A206" s="1">
        <v>42255</v>
      </c>
      <c r="B206" s="2">
        <v>2.5083020164270664E-2</v>
      </c>
      <c r="C206" s="2">
        <f t="shared" si="14"/>
        <v>2.4343857140558596E-2</v>
      </c>
      <c r="D206" s="3">
        <f t="shared" si="15"/>
        <v>5.9262338047992569E-4</v>
      </c>
      <c r="E206" s="3">
        <f t="shared" si="19"/>
        <v>2.5820444594159062E-4</v>
      </c>
      <c r="F206" s="3">
        <f t="shared" si="20"/>
        <v>2.0690961516739412E-4</v>
      </c>
      <c r="G206" s="10">
        <f t="shared" si="16"/>
        <v>1.9136992154691517</v>
      </c>
      <c r="H206" s="2">
        <f t="shared" si="17"/>
        <v>2.4343857140558596E-2</v>
      </c>
      <c r="I206" s="2">
        <f t="shared" si="18"/>
        <v>1.438435313691214E-2</v>
      </c>
    </row>
    <row r="207" spans="1:9" x14ac:dyDescent="0.25">
      <c r="A207" s="1">
        <v>42256</v>
      </c>
      <c r="B207" s="2">
        <v>-1.3897563229596788E-2</v>
      </c>
      <c r="C207" s="2">
        <f t="shared" ref="C207:C270" si="21">B207-B$5</f>
        <v>-1.4636726253308857E-2</v>
      </c>
      <c r="D207" s="3">
        <f t="shared" ref="D207:D270" si="22">C207^2</f>
        <v>2.1423375541430075E-4</v>
      </c>
      <c r="E207" s="3">
        <f t="shared" si="19"/>
        <v>5.9262338047992569E-4</v>
      </c>
      <c r="F207" s="3">
        <f t="shared" si="20"/>
        <v>2.33931203414651E-4</v>
      </c>
      <c r="G207" s="10">
        <f t="shared" ref="G207:G270" si="23">IFERROR(LN(_xlfn.GAMMA((B$11+1)/2)/(SQRT(F207)*SQRT(B$11*PI())*_xlfn.GAMMA(B$11/2))*(1 + D207/(F207*B$11))^(-(B$11+1)/2)),-10000)</f>
        <v>2.7013826293861074</v>
      </c>
      <c r="H207" s="2">
        <f t="shared" ref="H207:H270" si="24">SQRT(D207)</f>
        <v>1.4636726253308857E-2</v>
      </c>
      <c r="I207" s="2">
        <f t="shared" ref="I207:I270" si="25">SQRT(F207)</f>
        <v>1.5294809688735948E-2</v>
      </c>
    </row>
    <row r="208" spans="1:9" x14ac:dyDescent="0.25">
      <c r="A208" s="1">
        <v>42257</v>
      </c>
      <c r="B208" s="2">
        <v>5.2779551399559921E-3</v>
      </c>
      <c r="C208" s="2">
        <f t="shared" si="21"/>
        <v>4.5387921162439232E-3</v>
      </c>
      <c r="D208" s="3">
        <f t="shared" si="22"/>
        <v>2.0600633874477991E-5</v>
      </c>
      <c r="E208" s="3">
        <f t="shared" ref="E208:E271" si="26">D207</f>
        <v>2.1423375541430075E-4</v>
      </c>
      <c r="F208" s="3">
        <f t="shared" ref="F208:F271" si="27">B$6+B$7*E208+B$8*F207</f>
        <v>2.109988856540247E-4</v>
      </c>
      <c r="G208" s="10">
        <f t="shared" si="23"/>
        <v>3.2016401966324657</v>
      </c>
      <c r="H208" s="2">
        <f t="shared" si="24"/>
        <v>4.5387921162439232E-3</v>
      </c>
      <c r="I208" s="2">
        <f t="shared" si="25"/>
        <v>1.4525800688912977E-2</v>
      </c>
    </row>
    <row r="209" spans="1:9" x14ac:dyDescent="0.25">
      <c r="A209" s="1">
        <v>42258</v>
      </c>
      <c r="B209" s="2">
        <v>4.4870382986135215E-3</v>
      </c>
      <c r="C209" s="2">
        <f t="shared" si="21"/>
        <v>3.7478752749014526E-3</v>
      </c>
      <c r="D209" s="3">
        <f t="shared" si="22"/>
        <v>1.404656907621764E-5</v>
      </c>
      <c r="E209" s="3">
        <f t="shared" si="26"/>
        <v>2.0600633874477991E-5</v>
      </c>
      <c r="F209" s="3">
        <f t="shared" si="27"/>
        <v>1.7026155759606101E-4</v>
      </c>
      <c r="G209" s="10">
        <f t="shared" si="23"/>
        <v>3.3178995355738348</v>
      </c>
      <c r="H209" s="2">
        <f t="shared" si="24"/>
        <v>3.7478752749014526E-3</v>
      </c>
      <c r="I209" s="2">
        <f t="shared" si="25"/>
        <v>1.3048431231227033E-2</v>
      </c>
    </row>
    <row r="210" spans="1:9" x14ac:dyDescent="0.25">
      <c r="A210" s="1">
        <v>42261</v>
      </c>
      <c r="B210" s="2">
        <v>-4.0896458529868784E-3</v>
      </c>
      <c r="C210" s="2">
        <f t="shared" si="21"/>
        <v>-4.8288088766989474E-3</v>
      </c>
      <c r="D210" s="3">
        <f t="shared" si="22"/>
        <v>2.3317395167686551E-5</v>
      </c>
      <c r="E210" s="3">
        <f t="shared" si="26"/>
        <v>1.404656907621764E-5</v>
      </c>
      <c r="F210" s="3">
        <f t="shared" si="27"/>
        <v>1.37354997693065E-4</v>
      </c>
      <c r="G210" s="10">
        <f t="shared" si="23"/>
        <v>3.3737709478546032</v>
      </c>
      <c r="H210" s="2">
        <f t="shared" si="24"/>
        <v>4.8288088766989474E-3</v>
      </c>
      <c r="I210" s="2">
        <f t="shared" si="25"/>
        <v>1.1719854849487898E-2</v>
      </c>
    </row>
    <row r="211" spans="1:9" x14ac:dyDescent="0.25">
      <c r="A211" s="1">
        <v>42262</v>
      </c>
      <c r="B211" s="2">
        <v>1.2831344116577714E-2</v>
      </c>
      <c r="C211" s="2">
        <f t="shared" si="21"/>
        <v>1.2092181092865644E-2</v>
      </c>
      <c r="D211" s="3">
        <f t="shared" si="22"/>
        <v>1.4622084358265736E-4</v>
      </c>
      <c r="E211" s="3">
        <f t="shared" si="26"/>
        <v>2.3317395167686551E-5</v>
      </c>
      <c r="F211" s="3">
        <f t="shared" si="27"/>
        <v>1.1247725535698434E-4</v>
      </c>
      <c r="G211" s="10">
        <f t="shared" si="23"/>
        <v>2.8789109853819923</v>
      </c>
      <c r="H211" s="2">
        <f t="shared" si="24"/>
        <v>1.2092181092865644E-2</v>
      </c>
      <c r="I211" s="2">
        <f t="shared" si="25"/>
        <v>1.0605529470846061E-2</v>
      </c>
    </row>
    <row r="212" spans="1:9" x14ac:dyDescent="0.25">
      <c r="A212" s="1">
        <v>42263</v>
      </c>
      <c r="B212" s="2">
        <v>8.7053672987578157E-3</v>
      </c>
      <c r="C212" s="2">
        <f t="shared" si="21"/>
        <v>7.9662042750457459E-3</v>
      </c>
      <c r="D212" s="3">
        <f t="shared" si="22"/>
        <v>6.346041055175712E-5</v>
      </c>
      <c r="E212" s="3">
        <f t="shared" si="26"/>
        <v>1.4622084358265736E-4</v>
      </c>
      <c r="F212" s="3">
        <f t="shared" si="27"/>
        <v>1.0722283053920879E-4</v>
      </c>
      <c r="G212" s="10">
        <f t="shared" si="23"/>
        <v>3.2607575597231708</v>
      </c>
      <c r="H212" s="2">
        <f t="shared" si="24"/>
        <v>7.9662042750457459E-3</v>
      </c>
      <c r="I212" s="2">
        <f t="shared" si="25"/>
        <v>1.0354845751589388E-2</v>
      </c>
    </row>
    <row r="213" spans="1:9" x14ac:dyDescent="0.25">
      <c r="A213" s="1">
        <v>42264</v>
      </c>
      <c r="B213" s="2">
        <v>-2.5610055580335134E-3</v>
      </c>
      <c r="C213" s="2">
        <f t="shared" si="21"/>
        <v>-3.3001685817455823E-3</v>
      </c>
      <c r="D213" s="3">
        <f t="shared" si="22"/>
        <v>1.0891112667940649E-5</v>
      </c>
      <c r="E213" s="3">
        <f t="shared" si="26"/>
        <v>6.346041055175712E-5</v>
      </c>
      <c r="F213" s="3">
        <f t="shared" si="27"/>
        <v>9.3398782147884399E-5</v>
      </c>
      <c r="G213" s="10">
        <f t="shared" si="23"/>
        <v>3.5978821779726955</v>
      </c>
      <c r="H213" s="2">
        <f t="shared" si="24"/>
        <v>3.3001685817455823E-3</v>
      </c>
      <c r="I213" s="2">
        <f t="shared" si="25"/>
        <v>9.664304535137766E-3</v>
      </c>
    </row>
    <row r="214" spans="1:9" x14ac:dyDescent="0.25">
      <c r="A214" s="1">
        <v>42265</v>
      </c>
      <c r="B214" s="2">
        <v>-1.6164204602552523E-2</v>
      </c>
      <c r="C214" s="2">
        <f t="shared" si="21"/>
        <v>-1.6903367626264591E-2</v>
      </c>
      <c r="D214" s="3">
        <f t="shared" si="22"/>
        <v>2.8572383710864986E-4</v>
      </c>
      <c r="E214" s="3">
        <f t="shared" si="26"/>
        <v>1.0891112667940649E-5</v>
      </c>
      <c r="F214" s="3">
        <f t="shared" si="27"/>
        <v>7.6344390986107625E-5</v>
      </c>
      <c r="G214" s="10">
        <f t="shared" si="23"/>
        <v>2.098912807741284</v>
      </c>
      <c r="H214" s="2">
        <f t="shared" si="24"/>
        <v>1.6903367626264591E-2</v>
      </c>
      <c r="I214" s="2">
        <f t="shared" si="25"/>
        <v>8.7375277387890232E-3</v>
      </c>
    </row>
    <row r="215" spans="1:9" x14ac:dyDescent="0.25">
      <c r="A215" s="1">
        <v>42268</v>
      </c>
      <c r="B215" s="2">
        <v>4.5658135983617232E-3</v>
      </c>
      <c r="C215" s="2">
        <f t="shared" si="21"/>
        <v>3.8266505746496543E-3</v>
      </c>
      <c r="D215" s="3">
        <f t="shared" si="22"/>
        <v>1.464325462046653E-5</v>
      </c>
      <c r="E215" s="3">
        <f t="shared" si="26"/>
        <v>2.8572383710864986E-4</v>
      </c>
      <c r="F215" s="3">
        <f t="shared" si="27"/>
        <v>9.5029829002189054E-5</v>
      </c>
      <c r="G215" s="10">
        <f t="shared" si="23"/>
        <v>3.5671415696333142</v>
      </c>
      <c r="H215" s="2">
        <f t="shared" si="24"/>
        <v>3.8266505746496543E-3</v>
      </c>
      <c r="I215" s="2">
        <f t="shared" si="25"/>
        <v>9.7483244202370006E-3</v>
      </c>
    </row>
    <row r="216" spans="1:9" x14ac:dyDescent="0.25">
      <c r="A216" s="1">
        <v>42269</v>
      </c>
      <c r="B216" s="2">
        <v>-1.2318439020422289E-2</v>
      </c>
      <c r="C216" s="2">
        <f t="shared" si="21"/>
        <v>-1.3057602044134359E-2</v>
      </c>
      <c r="D216" s="3">
        <f t="shared" si="22"/>
        <v>1.7050097114298178E-4</v>
      </c>
      <c r="E216" s="3">
        <f t="shared" si="26"/>
        <v>1.464325462046653E-5</v>
      </c>
      <c r="F216" s="3">
        <f t="shared" si="27"/>
        <v>7.8070019199520503E-5</v>
      </c>
      <c r="G216" s="10">
        <f t="shared" si="23"/>
        <v>2.6697090029630193</v>
      </c>
      <c r="H216" s="2">
        <f t="shared" si="24"/>
        <v>1.3057602044134359E-2</v>
      </c>
      <c r="I216" s="2">
        <f t="shared" si="25"/>
        <v>8.8357240336896271E-3</v>
      </c>
    </row>
    <row r="217" spans="1:9" x14ac:dyDescent="0.25">
      <c r="A217" s="1">
        <v>42270</v>
      </c>
      <c r="B217" s="2">
        <v>-2.0486529334856618E-3</v>
      </c>
      <c r="C217" s="2">
        <f t="shared" si="21"/>
        <v>-2.7878159571977307E-3</v>
      </c>
      <c r="D217" s="3">
        <f t="shared" si="22"/>
        <v>7.7719178112062987E-6</v>
      </c>
      <c r="E217" s="3">
        <f t="shared" si="26"/>
        <v>1.7050097114298178E-4</v>
      </c>
      <c r="F217" s="3">
        <f t="shared" si="27"/>
        <v>8.2916397449204682E-5</v>
      </c>
      <c r="G217" s="10">
        <f t="shared" si="23"/>
        <v>3.6709681135826959</v>
      </c>
      <c r="H217" s="2">
        <f t="shared" si="24"/>
        <v>2.7878159571977307E-3</v>
      </c>
      <c r="I217" s="2">
        <f t="shared" si="25"/>
        <v>9.1058441371025395E-3</v>
      </c>
    </row>
    <row r="218" spans="1:9" x14ac:dyDescent="0.25">
      <c r="A218" s="1">
        <v>42271</v>
      </c>
      <c r="B218" s="2">
        <v>-3.3629742722152134E-3</v>
      </c>
      <c r="C218" s="2">
        <f t="shared" si="21"/>
        <v>-4.1021372959272823E-3</v>
      </c>
      <c r="D218" s="3">
        <f t="shared" si="22"/>
        <v>1.6827530394637597E-5</v>
      </c>
      <c r="E218" s="3">
        <f t="shared" si="26"/>
        <v>7.7719178112062987E-6</v>
      </c>
      <c r="F218" s="3">
        <f t="shared" si="27"/>
        <v>6.7709439814879339E-5</v>
      </c>
      <c r="G218" s="10">
        <f t="shared" si="23"/>
        <v>3.6817296606683967</v>
      </c>
      <c r="H218" s="2">
        <f t="shared" si="24"/>
        <v>4.1021372959272823E-3</v>
      </c>
      <c r="I218" s="2">
        <f t="shared" si="25"/>
        <v>8.2285745919253445E-3</v>
      </c>
    </row>
    <row r="219" spans="1:9" x14ac:dyDescent="0.25">
      <c r="A219" s="1">
        <v>42272</v>
      </c>
      <c r="B219" s="2">
        <v>-4.6578064836666488E-4</v>
      </c>
      <c r="C219" s="2">
        <f t="shared" si="21"/>
        <v>-1.204943672078734E-3</v>
      </c>
      <c r="D219" s="3">
        <f t="shared" si="22"/>
        <v>1.4518892528825838E-6</v>
      </c>
      <c r="E219" s="3">
        <f t="shared" si="26"/>
        <v>1.6827530394637597E-5</v>
      </c>
      <c r="F219" s="3">
        <f t="shared" si="27"/>
        <v>5.6770791753733777E-5</v>
      </c>
      <c r="G219" s="10">
        <f t="shared" si="23"/>
        <v>3.9011689092187742</v>
      </c>
      <c r="H219" s="2">
        <f t="shared" si="24"/>
        <v>1.204943672078734E-3</v>
      </c>
      <c r="I219" s="2">
        <f t="shared" si="25"/>
        <v>7.5346394574480986E-3</v>
      </c>
    </row>
    <row r="220" spans="1:9" x14ac:dyDescent="0.25">
      <c r="A220" s="1">
        <v>42275</v>
      </c>
      <c r="B220" s="2">
        <v>-2.5666117824929779E-2</v>
      </c>
      <c r="C220" s="2">
        <f t="shared" si="21"/>
        <v>-2.6405280848641847E-2</v>
      </c>
      <c r="D220" s="3">
        <f t="shared" si="22"/>
        <v>6.972388566956519E-4</v>
      </c>
      <c r="E220" s="3">
        <f t="shared" si="26"/>
        <v>1.4518892528825838E-6</v>
      </c>
      <c r="F220" s="3">
        <f t="shared" si="27"/>
        <v>4.6342522052755766E-5</v>
      </c>
      <c r="G220" s="10">
        <f t="shared" si="23"/>
        <v>-7.5698991346882613E-2</v>
      </c>
      <c r="H220" s="2">
        <f t="shared" si="24"/>
        <v>2.6405280848641847E-2</v>
      </c>
      <c r="I220" s="2">
        <f t="shared" si="25"/>
        <v>6.8075342123823197E-3</v>
      </c>
    </row>
    <row r="221" spans="1:9" x14ac:dyDescent="0.25">
      <c r="A221" s="1">
        <v>42276</v>
      </c>
      <c r="B221" s="2">
        <v>1.2328818080848958E-3</v>
      </c>
      <c r="C221" s="2">
        <f t="shared" si="21"/>
        <v>4.9371878437282665E-4</v>
      </c>
      <c r="D221" s="3">
        <f t="shared" si="22"/>
        <v>2.4375823804258169E-7</v>
      </c>
      <c r="E221" s="3">
        <f t="shared" si="26"/>
        <v>6.972388566956519E-4</v>
      </c>
      <c r="F221" s="3">
        <f t="shared" si="27"/>
        <v>1.1948471767592688E-4</v>
      </c>
      <c r="G221" s="10">
        <f t="shared" si="23"/>
        <v>3.5433085875165871</v>
      </c>
      <c r="H221" s="2">
        <f t="shared" si="24"/>
        <v>4.9371878437282665E-4</v>
      </c>
      <c r="I221" s="2">
        <f t="shared" si="25"/>
        <v>1.0930906534955227E-2</v>
      </c>
    </row>
    <row r="222" spans="1:9" x14ac:dyDescent="0.25">
      <c r="A222" s="1">
        <v>42277</v>
      </c>
      <c r="B222" s="2">
        <v>1.9075521869974299E-2</v>
      </c>
      <c r="C222" s="2">
        <f t="shared" si="21"/>
        <v>1.8336358846262231E-2</v>
      </c>
      <c r="D222" s="3">
        <f t="shared" si="22"/>
        <v>3.3622205573889918E-4</v>
      </c>
      <c r="E222" s="3">
        <f t="shared" si="26"/>
        <v>2.4375823804258169E-7</v>
      </c>
      <c r="F222" s="3">
        <f t="shared" si="27"/>
        <v>9.5679959673394019E-5</v>
      </c>
      <c r="G222" s="10">
        <f t="shared" si="23"/>
        <v>2.0642990271483885</v>
      </c>
      <c r="H222" s="2">
        <f t="shared" si="24"/>
        <v>1.8336358846262231E-2</v>
      </c>
      <c r="I222" s="2">
        <f t="shared" si="25"/>
        <v>9.7816133471628295E-3</v>
      </c>
    </row>
    <row r="223" spans="1:9" x14ac:dyDescent="0.25">
      <c r="A223" s="1">
        <v>42278</v>
      </c>
      <c r="B223" s="2">
        <v>1.9739274907162319E-3</v>
      </c>
      <c r="C223" s="2">
        <f t="shared" si="21"/>
        <v>1.2347644670041627E-3</v>
      </c>
      <c r="D223" s="3">
        <f t="shared" si="22"/>
        <v>1.5246432889760741E-6</v>
      </c>
      <c r="E223" s="3">
        <f t="shared" si="26"/>
        <v>3.3622205573889918E-4</v>
      </c>
      <c r="F223" s="3">
        <f t="shared" si="27"/>
        <v>1.1619037943944538E-4</v>
      </c>
      <c r="G223" s="10">
        <f t="shared" si="23"/>
        <v>3.5505817210066297</v>
      </c>
      <c r="H223" s="2">
        <f t="shared" si="24"/>
        <v>1.2347644670041627E-3</v>
      </c>
      <c r="I223" s="2">
        <f t="shared" si="25"/>
        <v>1.0779164134544264E-2</v>
      </c>
    </row>
    <row r="224" spans="1:9" x14ac:dyDescent="0.25">
      <c r="A224" s="1">
        <v>42279</v>
      </c>
      <c r="B224" s="2">
        <v>1.4315268580220586E-2</v>
      </c>
      <c r="C224" s="2">
        <f t="shared" si="21"/>
        <v>1.3576105556508516E-2</v>
      </c>
      <c r="D224" s="3">
        <f t="shared" si="22"/>
        <v>1.8431064208146141E-4</v>
      </c>
      <c r="E224" s="3">
        <f t="shared" si="26"/>
        <v>1.5246432889760741E-6</v>
      </c>
      <c r="F224" s="3">
        <f t="shared" si="27"/>
        <v>9.3230656165604273E-5</v>
      </c>
      <c r="G224" s="10">
        <f t="shared" si="23"/>
        <v>2.6680245124890516</v>
      </c>
      <c r="H224" s="2">
        <f t="shared" si="24"/>
        <v>1.3576105556508516E-2</v>
      </c>
      <c r="I224" s="2">
        <f t="shared" si="25"/>
        <v>9.655602320187192E-3</v>
      </c>
    </row>
    <row r="225" spans="1:9" x14ac:dyDescent="0.25">
      <c r="A225" s="1">
        <v>42282</v>
      </c>
      <c r="B225" s="2">
        <v>1.8289808133814311E-2</v>
      </c>
      <c r="C225" s="2">
        <f t="shared" si="21"/>
        <v>1.7550645110102243E-2</v>
      </c>
      <c r="D225" s="3">
        <f t="shared" si="22"/>
        <v>3.0802514378075577E-4</v>
      </c>
      <c r="E225" s="3">
        <f t="shared" si="26"/>
        <v>1.8431064208146141E-4</v>
      </c>
      <c r="F225" s="3">
        <f t="shared" si="27"/>
        <v>9.6492509477520417E-5</v>
      </c>
      <c r="G225" s="10">
        <f t="shared" si="23"/>
        <v>2.174043916237772</v>
      </c>
      <c r="H225" s="2">
        <f t="shared" si="24"/>
        <v>1.7550645110102243E-2</v>
      </c>
      <c r="I225" s="2">
        <f t="shared" si="25"/>
        <v>9.8230600872396389E-3</v>
      </c>
    </row>
    <row r="226" spans="1:9" x14ac:dyDescent="0.25">
      <c r="A226" s="1">
        <v>42283</v>
      </c>
      <c r="B226" s="2">
        <v>-3.5882338139452408E-3</v>
      </c>
      <c r="C226" s="2">
        <f t="shared" si="21"/>
        <v>-4.3273968376573097E-3</v>
      </c>
      <c r="D226" s="3">
        <f t="shared" si="22"/>
        <v>1.8726363390566485E-5</v>
      </c>
      <c r="E226" s="3">
        <f t="shared" si="26"/>
        <v>3.0802514378075577E-4</v>
      </c>
      <c r="F226" s="3">
        <f t="shared" si="27"/>
        <v>1.1353392500662661E-4</v>
      </c>
      <c r="G226" s="10">
        <f t="shared" si="23"/>
        <v>3.4718254132738795</v>
      </c>
      <c r="H226" s="2">
        <f t="shared" si="24"/>
        <v>4.3273968376573097E-3</v>
      </c>
      <c r="I226" s="2">
        <f t="shared" si="25"/>
        <v>1.0655229936825699E-2</v>
      </c>
    </row>
    <row r="227" spans="1:9" x14ac:dyDescent="0.25">
      <c r="A227" s="1">
        <v>42284</v>
      </c>
      <c r="B227" s="2">
        <v>8.0356782092205759E-3</v>
      </c>
      <c r="C227" s="2">
        <f t="shared" si="21"/>
        <v>7.2965151855085069E-3</v>
      </c>
      <c r="D227" s="3">
        <f t="shared" si="22"/>
        <v>5.3239133852356245E-5</v>
      </c>
      <c r="E227" s="3">
        <f t="shared" si="26"/>
        <v>1.8726363390566485E-5</v>
      </c>
      <c r="F227" s="3">
        <f t="shared" si="27"/>
        <v>9.3146498803131698E-5</v>
      </c>
      <c r="G227" s="10">
        <f t="shared" si="23"/>
        <v>3.34207310093778</v>
      </c>
      <c r="H227" s="2">
        <f t="shared" si="24"/>
        <v>7.2965151855085069E-3</v>
      </c>
      <c r="I227" s="2">
        <f t="shared" si="25"/>
        <v>9.6512433811986997E-3</v>
      </c>
    </row>
    <row r="228" spans="1:9" x14ac:dyDescent="0.25">
      <c r="A228" s="1">
        <v>42285</v>
      </c>
      <c r="B228" s="2">
        <v>8.818386335509576E-3</v>
      </c>
      <c r="C228" s="2">
        <f t="shared" si="21"/>
        <v>8.0792233117975062E-3</v>
      </c>
      <c r="D228" s="3">
        <f t="shared" si="22"/>
        <v>6.5273849321892258E-5</v>
      </c>
      <c r="E228" s="3">
        <f t="shared" si="26"/>
        <v>5.3239133852356245E-5</v>
      </c>
      <c r="F228" s="3">
        <f t="shared" si="27"/>
        <v>8.1097791860012823E-5</v>
      </c>
      <c r="G228" s="10">
        <f t="shared" si="23"/>
        <v>3.2879201372645963</v>
      </c>
      <c r="H228" s="2">
        <f t="shared" si="24"/>
        <v>8.0792233117975062E-3</v>
      </c>
      <c r="I228" s="2">
        <f t="shared" si="25"/>
        <v>9.0054312423122097E-3</v>
      </c>
    </row>
    <row r="229" spans="1:9" x14ac:dyDescent="0.25">
      <c r="A229" s="1">
        <v>42286</v>
      </c>
      <c r="B229" s="2">
        <v>7.2513074703373093E-4</v>
      </c>
      <c r="C229" s="2">
        <f t="shared" si="21"/>
        <v>-1.4032276678338203E-5</v>
      </c>
      <c r="D229" s="3">
        <f t="shared" si="22"/>
        <v>1.9690478877743424E-10</v>
      </c>
      <c r="E229" s="3">
        <f t="shared" si="26"/>
        <v>6.5273849321892258E-5</v>
      </c>
      <c r="F229" s="3">
        <f t="shared" si="27"/>
        <v>7.2999269395243929E-5</v>
      </c>
      <c r="G229" s="10">
        <f t="shared" si="23"/>
        <v>3.7909127269894527</v>
      </c>
      <c r="H229" s="2">
        <f t="shared" si="24"/>
        <v>1.4032276678338203E-5</v>
      </c>
      <c r="I229" s="2">
        <f t="shared" si="25"/>
        <v>8.543960989801154E-3</v>
      </c>
    </row>
    <row r="230" spans="1:9" x14ac:dyDescent="0.25">
      <c r="A230" s="1">
        <v>42289</v>
      </c>
      <c r="B230" s="2">
        <v>1.2755038736604885E-3</v>
      </c>
      <c r="C230" s="2">
        <f t="shared" si="21"/>
        <v>5.3634084994841932E-4</v>
      </c>
      <c r="D230" s="3">
        <f t="shared" si="22"/>
        <v>2.8766150732339287E-7</v>
      </c>
      <c r="E230" s="3">
        <f t="shared" si="26"/>
        <v>1.9690478877743424E-10</v>
      </c>
      <c r="F230" s="3">
        <f t="shared" si="27"/>
        <v>5.8976357572619469E-5</v>
      </c>
      <c r="G230" s="10">
        <f t="shared" si="23"/>
        <v>3.8946159214632563</v>
      </c>
      <c r="H230" s="2">
        <f t="shared" si="24"/>
        <v>5.3634084994841932E-4</v>
      </c>
      <c r="I230" s="2">
        <f t="shared" si="25"/>
        <v>7.679606602725134E-3</v>
      </c>
    </row>
    <row r="231" spans="1:9" x14ac:dyDescent="0.25">
      <c r="A231" s="1">
        <v>42290</v>
      </c>
      <c r="B231" s="2">
        <v>-6.8254141346049124E-3</v>
      </c>
      <c r="C231" s="2">
        <f t="shared" si="21"/>
        <v>-7.5645771583169813E-3</v>
      </c>
      <c r="D231" s="3">
        <f t="shared" si="22"/>
        <v>5.7222827584131014E-5</v>
      </c>
      <c r="E231" s="3">
        <f t="shared" si="26"/>
        <v>2.8766150732339287E-7</v>
      </c>
      <c r="F231" s="3">
        <f t="shared" si="27"/>
        <v>4.7946471262574684E-5</v>
      </c>
      <c r="G231" s="10">
        <f t="shared" si="23"/>
        <v>3.3563048707911833</v>
      </c>
      <c r="H231" s="2">
        <f t="shared" si="24"/>
        <v>7.5645771583169813E-3</v>
      </c>
      <c r="I231" s="2">
        <f t="shared" si="25"/>
        <v>6.9243390487883161E-3</v>
      </c>
    </row>
    <row r="232" spans="1:9" x14ac:dyDescent="0.25">
      <c r="A232" s="1">
        <v>42291</v>
      </c>
      <c r="B232" s="2">
        <v>-4.7162984293978027E-3</v>
      </c>
      <c r="C232" s="2">
        <f t="shared" si="21"/>
        <v>-5.4554614531098717E-3</v>
      </c>
      <c r="D232" s="3">
        <f t="shared" si="22"/>
        <v>2.9762059666367672E-5</v>
      </c>
      <c r="E232" s="3">
        <f t="shared" si="26"/>
        <v>5.7222827584131014E-5</v>
      </c>
      <c r="F232" s="3">
        <f t="shared" si="27"/>
        <v>4.5902695791780754E-5</v>
      </c>
      <c r="G232" s="10">
        <f t="shared" si="23"/>
        <v>3.6546779301897638</v>
      </c>
      <c r="H232" s="2">
        <f t="shared" si="24"/>
        <v>5.4554614531098717E-3</v>
      </c>
      <c r="I232" s="2">
        <f t="shared" si="25"/>
        <v>6.7751528242380446E-3</v>
      </c>
    </row>
    <row r="233" spans="1:9" x14ac:dyDescent="0.25">
      <c r="A233" s="1">
        <v>42292</v>
      </c>
      <c r="B233" s="2">
        <v>1.4852775994865119E-2</v>
      </c>
      <c r="C233" s="2">
        <f t="shared" si="21"/>
        <v>1.411361297115305E-2</v>
      </c>
      <c r="D233" s="3">
        <f t="shared" si="22"/>
        <v>1.9919407109949961E-4</v>
      </c>
      <c r="E233" s="3">
        <f t="shared" si="26"/>
        <v>2.9762059666367672E-5</v>
      </c>
      <c r="F233" s="3">
        <f t="shared" si="27"/>
        <v>4.1078806756826263E-5</v>
      </c>
      <c r="G233" s="10">
        <f t="shared" si="23"/>
        <v>2.0575266751780963</v>
      </c>
      <c r="H233" s="2">
        <f t="shared" si="24"/>
        <v>1.411361297115305E-2</v>
      </c>
      <c r="I233" s="2">
        <f t="shared" si="25"/>
        <v>6.4092750570424314E-3</v>
      </c>
    </row>
    <row r="234" spans="1:9" x14ac:dyDescent="0.25">
      <c r="A234" s="1">
        <v>42293</v>
      </c>
      <c r="B234" s="2">
        <v>4.5704742422894018E-3</v>
      </c>
      <c r="C234" s="2">
        <f t="shared" si="21"/>
        <v>3.8313112185773329E-3</v>
      </c>
      <c r="D234" s="3">
        <f t="shared" si="22"/>
        <v>1.4678945653596527E-5</v>
      </c>
      <c r="E234" s="3">
        <f t="shared" si="26"/>
        <v>1.9919407109949961E-4</v>
      </c>
      <c r="F234" s="3">
        <f t="shared" si="27"/>
        <v>5.7087393252078671E-5</v>
      </c>
      <c r="G234" s="10">
        <f t="shared" si="23"/>
        <v>3.7621005116611821</v>
      </c>
      <c r="H234" s="2">
        <f t="shared" si="24"/>
        <v>3.8313112185773329E-3</v>
      </c>
      <c r="I234" s="2">
        <f t="shared" si="25"/>
        <v>7.5556199780083353E-3</v>
      </c>
    </row>
    <row r="235" spans="1:9" x14ac:dyDescent="0.25">
      <c r="A235" s="1">
        <v>42296</v>
      </c>
      <c r="B235" s="2">
        <v>2.7052151629769483E-4</v>
      </c>
      <c r="C235" s="2">
        <f t="shared" si="21"/>
        <v>-4.686415074143743E-4</v>
      </c>
      <c r="D235" s="3">
        <f t="shared" si="22"/>
        <v>2.1962486247161705E-7</v>
      </c>
      <c r="E235" s="3">
        <f t="shared" si="26"/>
        <v>1.4678945653596527E-5</v>
      </c>
      <c r="F235" s="3">
        <f t="shared" si="27"/>
        <v>4.8139162290401408E-5</v>
      </c>
      <c r="G235" s="10">
        <f t="shared" si="23"/>
        <v>3.9963271340991513</v>
      </c>
      <c r="H235" s="2">
        <f t="shared" si="24"/>
        <v>4.686415074143743E-4</v>
      </c>
      <c r="I235" s="2">
        <f t="shared" si="25"/>
        <v>6.9382391347085617E-3</v>
      </c>
    </row>
    <row r="236" spans="1:9" x14ac:dyDescent="0.25">
      <c r="A236" s="1">
        <v>42297</v>
      </c>
      <c r="B236" s="2">
        <v>-1.4210831702448079E-3</v>
      </c>
      <c r="C236" s="2">
        <f t="shared" si="21"/>
        <v>-2.1602461939568768E-3</v>
      </c>
      <c r="D236" s="3">
        <f t="shared" si="22"/>
        <v>4.6666636185051727E-6</v>
      </c>
      <c r="E236" s="3">
        <f t="shared" si="26"/>
        <v>2.1962486247161705E-7</v>
      </c>
      <c r="F236" s="3">
        <f t="shared" si="27"/>
        <v>3.9388410544536568E-5</v>
      </c>
      <c r="G236" s="10">
        <f t="shared" si="23"/>
        <v>4.0284800471152442</v>
      </c>
      <c r="H236" s="2">
        <f t="shared" si="24"/>
        <v>2.1602461939568768E-3</v>
      </c>
      <c r="I236" s="2">
        <f t="shared" si="25"/>
        <v>6.2760186858020562E-3</v>
      </c>
    </row>
    <row r="237" spans="1:9" x14ac:dyDescent="0.25">
      <c r="A237" s="1">
        <v>42298</v>
      </c>
      <c r="B237" s="2">
        <v>-5.8253765812966707E-3</v>
      </c>
      <c r="C237" s="2">
        <f t="shared" si="21"/>
        <v>-6.5645396050087396E-3</v>
      </c>
      <c r="D237" s="3">
        <f t="shared" si="22"/>
        <v>4.3093180225728298E-5</v>
      </c>
      <c r="E237" s="3">
        <f t="shared" si="26"/>
        <v>4.6666636185051727E-6</v>
      </c>
      <c r="F237" s="3">
        <f t="shared" si="27"/>
        <v>3.3004489609934231E-5</v>
      </c>
      <c r="G237" s="10">
        <f t="shared" si="23"/>
        <v>3.4892711797452347</v>
      </c>
      <c r="H237" s="2">
        <f t="shared" si="24"/>
        <v>6.5645396050087396E-3</v>
      </c>
      <c r="I237" s="2">
        <f t="shared" si="25"/>
        <v>5.7449534036347269E-3</v>
      </c>
    </row>
    <row r="238" spans="1:9" x14ac:dyDescent="0.25">
      <c r="A238" s="1">
        <v>42299</v>
      </c>
      <c r="B238" s="2">
        <v>1.6627537222502875E-2</v>
      </c>
      <c r="C238" s="2">
        <f t="shared" si="21"/>
        <v>1.5888374198790807E-2</v>
      </c>
      <c r="D238" s="3">
        <f t="shared" si="22"/>
        <v>2.5244043468080143E-4</v>
      </c>
      <c r="E238" s="3">
        <f t="shared" si="26"/>
        <v>4.3093180225728298E-5</v>
      </c>
      <c r="F238" s="3">
        <f t="shared" si="27"/>
        <v>3.2461673826592769E-5</v>
      </c>
      <c r="G238" s="10">
        <f t="shared" si="23"/>
        <v>1.4123698975309043</v>
      </c>
      <c r="H238" s="2">
        <f t="shared" si="24"/>
        <v>1.5888374198790807E-2</v>
      </c>
      <c r="I238" s="2">
        <f t="shared" si="25"/>
        <v>5.6975147061322073E-3</v>
      </c>
    </row>
    <row r="239" spans="1:9" x14ac:dyDescent="0.25">
      <c r="A239" s="1">
        <v>42300</v>
      </c>
      <c r="B239" s="2">
        <v>1.1030396928638497E-2</v>
      </c>
      <c r="C239" s="2">
        <f t="shared" si="21"/>
        <v>1.0291233904926428E-2</v>
      </c>
      <c r="D239" s="3">
        <f t="shared" si="22"/>
        <v>1.0590949528590725E-4</v>
      </c>
      <c r="E239" s="3">
        <f t="shared" si="26"/>
        <v>2.5244043468080143E-4</v>
      </c>
      <c r="F239" s="3">
        <f t="shared" si="27"/>
        <v>5.6515789966723475E-5</v>
      </c>
      <c r="G239" s="10">
        <f t="shared" si="23"/>
        <v>2.962601938606078</v>
      </c>
      <c r="H239" s="2">
        <f t="shared" si="24"/>
        <v>1.0291233904926428E-2</v>
      </c>
      <c r="I239" s="2">
        <f t="shared" si="25"/>
        <v>7.5176984487756275E-3</v>
      </c>
    </row>
    <row r="240" spans="1:9" x14ac:dyDescent="0.25">
      <c r="A240" s="1">
        <v>42303</v>
      </c>
      <c r="B240" s="2">
        <v>-1.9131147145990957E-3</v>
      </c>
      <c r="C240" s="2">
        <f t="shared" si="21"/>
        <v>-2.6522777383111646E-3</v>
      </c>
      <c r="D240" s="3">
        <f t="shared" si="22"/>
        <v>7.0345772011409862E-6</v>
      </c>
      <c r="E240" s="3">
        <f t="shared" si="26"/>
        <v>1.0590949528590725E-4</v>
      </c>
      <c r="F240" s="3">
        <f t="shared" si="27"/>
        <v>5.835726100092611E-5</v>
      </c>
      <c r="G240" s="10">
        <f t="shared" si="23"/>
        <v>3.8307031715567597</v>
      </c>
      <c r="H240" s="2">
        <f t="shared" si="24"/>
        <v>2.6522777383111646E-3</v>
      </c>
      <c r="I240" s="2">
        <f t="shared" si="25"/>
        <v>7.639192431201489E-3</v>
      </c>
    </row>
    <row r="241" spans="1:9" x14ac:dyDescent="0.25">
      <c r="A241" s="1">
        <v>42304</v>
      </c>
      <c r="B241" s="2">
        <v>-2.5540995953997614E-3</v>
      </c>
      <c r="C241" s="2">
        <f t="shared" si="21"/>
        <v>-3.2932626191118303E-3</v>
      </c>
      <c r="D241" s="3">
        <f t="shared" si="22"/>
        <v>1.0845578678439313E-5</v>
      </c>
      <c r="E241" s="3">
        <f t="shared" si="26"/>
        <v>7.0345772011409862E-6</v>
      </c>
      <c r="F241" s="3">
        <f t="shared" si="27"/>
        <v>4.824705583942747E-5</v>
      </c>
      <c r="G241" s="10">
        <f t="shared" si="23"/>
        <v>3.8648720844567146</v>
      </c>
      <c r="H241" s="2">
        <f t="shared" si="24"/>
        <v>3.2932626191118303E-3</v>
      </c>
      <c r="I241" s="2">
        <f t="shared" si="25"/>
        <v>6.9460100661766586E-3</v>
      </c>
    </row>
    <row r="242" spans="1:9" x14ac:dyDescent="0.25">
      <c r="A242" s="1">
        <v>42305</v>
      </c>
      <c r="B242" s="2">
        <v>1.1839933394323987E-2</v>
      </c>
      <c r="C242" s="2">
        <f t="shared" si="21"/>
        <v>1.1100770370611917E-2</v>
      </c>
      <c r="D242" s="3">
        <f t="shared" si="22"/>
        <v>1.2322710282105544E-4</v>
      </c>
      <c r="E242" s="3">
        <f t="shared" si="26"/>
        <v>1.0845578678439313E-5</v>
      </c>
      <c r="F242" s="3">
        <f t="shared" si="27"/>
        <v>4.0716199557671157E-5</v>
      </c>
      <c r="G242" s="10">
        <f t="shared" si="23"/>
        <v>2.665982607343111</v>
      </c>
      <c r="H242" s="2">
        <f t="shared" si="24"/>
        <v>1.1100770370611917E-2</v>
      </c>
      <c r="I242" s="2">
        <f t="shared" si="25"/>
        <v>6.3809246632185804E-3</v>
      </c>
    </row>
    <row r="243" spans="1:9" x14ac:dyDescent="0.25">
      <c r="A243" s="1">
        <v>42306</v>
      </c>
      <c r="B243" s="2">
        <v>-4.4968545937285054E-4</v>
      </c>
      <c r="C243" s="2">
        <f t="shared" si="21"/>
        <v>-1.1888484830849197E-3</v>
      </c>
      <c r="D243" s="3">
        <f t="shared" si="22"/>
        <v>1.4133607157333145E-6</v>
      </c>
      <c r="E243" s="3">
        <f t="shared" si="26"/>
        <v>1.2322710282105544E-4</v>
      </c>
      <c r="F243" s="3">
        <f t="shared" si="27"/>
        <v>4.7917259202908373E-5</v>
      </c>
      <c r="G243" s="10">
        <f t="shared" si="23"/>
        <v>3.9835790812829392</v>
      </c>
      <c r="H243" s="2">
        <f t="shared" si="24"/>
        <v>1.1888484830849197E-3</v>
      </c>
      <c r="I243" s="2">
        <f t="shared" si="25"/>
        <v>6.9222293520879797E-3</v>
      </c>
    </row>
    <row r="244" spans="1:9" x14ac:dyDescent="0.25">
      <c r="A244" s="1">
        <v>42307</v>
      </c>
      <c r="B244" s="2">
        <v>-4.8099702786910115E-3</v>
      </c>
      <c r="C244" s="2">
        <f t="shared" si="21"/>
        <v>-5.5491333024030804E-3</v>
      </c>
      <c r="D244" s="3">
        <f t="shared" si="22"/>
        <v>3.0792880407838917E-5</v>
      </c>
      <c r="E244" s="3">
        <f t="shared" si="26"/>
        <v>1.4133607157333145E-6</v>
      </c>
      <c r="F244" s="3">
        <f t="shared" si="27"/>
        <v>3.9352941006435884E-5</v>
      </c>
      <c r="G244" s="10">
        <f t="shared" si="23"/>
        <v>3.6610815931665899</v>
      </c>
      <c r="H244" s="2">
        <f t="shared" si="24"/>
        <v>5.5491333024030804E-3</v>
      </c>
      <c r="I244" s="2">
        <f t="shared" si="25"/>
        <v>6.2731922500777774E-3</v>
      </c>
    </row>
    <row r="245" spans="1:9" x14ac:dyDescent="0.25">
      <c r="A245" s="1">
        <v>42310</v>
      </c>
      <c r="B245" s="2">
        <v>1.1873845798707316E-2</v>
      </c>
      <c r="C245" s="2">
        <f t="shared" si="21"/>
        <v>1.1134682774995247E-2</v>
      </c>
      <c r="D245" s="3">
        <f t="shared" si="22"/>
        <v>1.2398116049977585E-4</v>
      </c>
      <c r="E245" s="3">
        <f t="shared" si="26"/>
        <v>3.0792880407838917E-5</v>
      </c>
      <c r="F245" s="3">
        <f t="shared" si="27"/>
        <v>3.6031868580642395E-5</v>
      </c>
      <c r="G245" s="10">
        <f t="shared" si="23"/>
        <v>2.5781130649648554</v>
      </c>
      <c r="H245" s="2">
        <f t="shared" si="24"/>
        <v>1.1134682774995247E-2</v>
      </c>
      <c r="I245" s="2">
        <f t="shared" si="25"/>
        <v>6.0026551275783281E-3</v>
      </c>
    </row>
    <row r="246" spans="1:9" x14ac:dyDescent="0.25">
      <c r="A246" s="1">
        <v>42311</v>
      </c>
      <c r="B246" s="2">
        <v>2.7280720515194812E-3</v>
      </c>
      <c r="C246" s="2">
        <f t="shared" si="21"/>
        <v>1.9889090278074123E-3</v>
      </c>
      <c r="D246" s="3">
        <f t="shared" si="22"/>
        <v>3.9557591208938258E-6</v>
      </c>
      <c r="E246" s="3">
        <f t="shared" si="26"/>
        <v>1.2398116049977585E-4</v>
      </c>
      <c r="F246" s="3">
        <f t="shared" si="27"/>
        <v>4.4309697757596289E-5</v>
      </c>
      <c r="G246" s="10">
        <f t="shared" si="23"/>
        <v>3.9869325792146268</v>
      </c>
      <c r="H246" s="2">
        <f t="shared" si="24"/>
        <v>1.9889090278074123E-3</v>
      </c>
      <c r="I246" s="2">
        <f t="shared" si="25"/>
        <v>6.6565529936744505E-3</v>
      </c>
    </row>
    <row r="247" spans="1:9" x14ac:dyDescent="0.25">
      <c r="A247" s="1">
        <v>42312</v>
      </c>
      <c r="B247" s="2">
        <v>-3.5453765540646165E-3</v>
      </c>
      <c r="C247" s="2">
        <f t="shared" si="21"/>
        <v>-4.2845395777766854E-3</v>
      </c>
      <c r="D247" s="3">
        <f t="shared" si="22"/>
        <v>1.8357279393534818E-5</v>
      </c>
      <c r="E247" s="3">
        <f t="shared" si="26"/>
        <v>3.9557591208938258E-6</v>
      </c>
      <c r="F247" s="3">
        <f t="shared" si="27"/>
        <v>3.680404644201337E-5</v>
      </c>
      <c r="G247" s="10">
        <f t="shared" si="23"/>
        <v>3.8459698323583447</v>
      </c>
      <c r="H247" s="2">
        <f t="shared" si="24"/>
        <v>4.2845395777766854E-3</v>
      </c>
      <c r="I247" s="2">
        <f t="shared" si="25"/>
        <v>6.0666338641798198E-3</v>
      </c>
    </row>
    <row r="248" spans="1:9" x14ac:dyDescent="0.25">
      <c r="A248" s="1">
        <v>42313</v>
      </c>
      <c r="B248" s="2">
        <v>-1.1320880364932284E-3</v>
      </c>
      <c r="C248" s="2">
        <f t="shared" si="21"/>
        <v>-1.8712510602052976E-3</v>
      </c>
      <c r="D248" s="3">
        <f t="shared" si="22"/>
        <v>3.50158053031945E-6</v>
      </c>
      <c r="E248" s="3">
        <f t="shared" si="26"/>
        <v>1.8357279393534818E-5</v>
      </c>
      <c r="F248" s="3">
        <f t="shared" si="27"/>
        <v>3.2566598099500088E-5</v>
      </c>
      <c r="G248" s="10">
        <f t="shared" si="23"/>
        <v>4.1300582137897832</v>
      </c>
      <c r="H248" s="2">
        <f t="shared" si="24"/>
        <v>1.8712510602052976E-3</v>
      </c>
      <c r="I248" s="2">
        <f t="shared" si="25"/>
        <v>5.7067151759571891E-3</v>
      </c>
    </row>
    <row r="249" spans="1:9" x14ac:dyDescent="0.25">
      <c r="A249" s="1">
        <v>42314</v>
      </c>
      <c r="B249" s="2">
        <v>-3.4763063530685034E-4</v>
      </c>
      <c r="C249" s="2">
        <f t="shared" si="21"/>
        <v>-1.0867936590189195E-3</v>
      </c>
      <c r="D249" s="3">
        <f t="shared" si="22"/>
        <v>1.1811204572837315E-6</v>
      </c>
      <c r="E249" s="3">
        <f t="shared" si="26"/>
        <v>3.50158053031945E-6</v>
      </c>
      <c r="F249" s="3">
        <f t="shared" si="27"/>
        <v>2.7486106350746068E-5</v>
      </c>
      <c r="G249" s="10">
        <f t="shared" si="23"/>
        <v>4.2533711597472754</v>
      </c>
      <c r="H249" s="2">
        <f t="shared" si="24"/>
        <v>1.0867936590189195E-3</v>
      </c>
      <c r="I249" s="2">
        <f t="shared" si="25"/>
        <v>5.2427193660109324E-3</v>
      </c>
    </row>
    <row r="250" spans="1:9" x14ac:dyDescent="0.25">
      <c r="A250" s="1">
        <v>42317</v>
      </c>
      <c r="B250" s="2">
        <v>-9.8227896341462895E-3</v>
      </c>
      <c r="C250" s="2">
        <f t="shared" si="21"/>
        <v>-1.0561952657858359E-2</v>
      </c>
      <c r="D250" s="3">
        <f t="shared" si="22"/>
        <v>1.1155484394684125E-4</v>
      </c>
      <c r="E250" s="3">
        <f t="shared" si="26"/>
        <v>1.1811204572837315E-6</v>
      </c>
      <c r="F250" s="3">
        <f t="shared" si="27"/>
        <v>2.3206436939740778E-5</v>
      </c>
      <c r="G250" s="10">
        <f t="shared" si="23"/>
        <v>2.3556334844918889</v>
      </c>
      <c r="H250" s="2">
        <f t="shared" si="24"/>
        <v>1.0561952657858359E-2</v>
      </c>
      <c r="I250" s="2">
        <f t="shared" si="25"/>
        <v>4.8173059836116678E-3</v>
      </c>
    </row>
    <row r="251" spans="1:9" x14ac:dyDescent="0.25">
      <c r="A251" s="1">
        <v>42318</v>
      </c>
      <c r="B251" s="2">
        <v>1.5106466914911465E-3</v>
      </c>
      <c r="C251" s="2">
        <f t="shared" si="21"/>
        <v>7.7148366777907737E-4</v>
      </c>
      <c r="D251" s="3">
        <f t="shared" si="22"/>
        <v>5.9518704964985783E-7</v>
      </c>
      <c r="E251" s="3">
        <f t="shared" si="26"/>
        <v>1.1155484394684125E-4</v>
      </c>
      <c r="F251" s="3">
        <f t="shared" si="27"/>
        <v>3.2737745377971268E-5</v>
      </c>
      <c r="G251" s="10">
        <f t="shared" si="23"/>
        <v>4.1808765092159632</v>
      </c>
      <c r="H251" s="2">
        <f t="shared" si="24"/>
        <v>7.7148366777907737E-4</v>
      </c>
      <c r="I251" s="2">
        <f t="shared" si="25"/>
        <v>5.7216907796534466E-3</v>
      </c>
    </row>
    <row r="252" spans="1:9" x14ac:dyDescent="0.25">
      <c r="A252" s="1">
        <v>42319</v>
      </c>
      <c r="B252" s="2">
        <v>-3.2280998405164185E-3</v>
      </c>
      <c r="C252" s="2">
        <f t="shared" si="21"/>
        <v>-3.9672628642284874E-3</v>
      </c>
      <c r="D252" s="3">
        <f t="shared" si="22"/>
        <v>1.5739174633886422E-5</v>
      </c>
      <c r="E252" s="3">
        <f t="shared" si="26"/>
        <v>5.9518704964985783E-7</v>
      </c>
      <c r="F252" s="3">
        <f t="shared" si="27"/>
        <v>2.7281242749353945E-5</v>
      </c>
      <c r="G252" s="10">
        <f t="shared" si="23"/>
        <v>3.9531645866517144</v>
      </c>
      <c r="H252" s="2">
        <f t="shared" si="24"/>
        <v>3.9672628642284874E-3</v>
      </c>
      <c r="I252" s="2">
        <f t="shared" si="25"/>
        <v>5.2231449098559335E-3</v>
      </c>
    </row>
    <row r="253" spans="1:9" x14ac:dyDescent="0.25">
      <c r="A253" s="1">
        <v>42320</v>
      </c>
      <c r="B253" s="2">
        <v>-1.3990361445783139E-2</v>
      </c>
      <c r="C253" s="2">
        <f t="shared" si="21"/>
        <v>-1.4729524469495209E-2</v>
      </c>
      <c r="D253" s="3">
        <f t="shared" si="22"/>
        <v>2.1695889109745812E-4</v>
      </c>
      <c r="E253" s="3">
        <f t="shared" si="26"/>
        <v>1.5739174633886422E-5</v>
      </c>
      <c r="F253" s="3">
        <f t="shared" si="27"/>
        <v>2.4747317723387898E-5</v>
      </c>
      <c r="G253" s="10">
        <f t="shared" si="23"/>
        <v>1.3300824858074551</v>
      </c>
      <c r="H253" s="2">
        <f t="shared" si="24"/>
        <v>1.4729524469495209E-2</v>
      </c>
      <c r="I253" s="2">
        <f t="shared" si="25"/>
        <v>4.9746675992861974E-3</v>
      </c>
    </row>
    <row r="254" spans="1:9" x14ac:dyDescent="0.25">
      <c r="A254" s="1">
        <v>42321</v>
      </c>
      <c r="B254" s="2">
        <v>-1.1207397957936904E-2</v>
      </c>
      <c r="C254" s="2">
        <f t="shared" si="21"/>
        <v>-1.1946560981648974E-2</v>
      </c>
      <c r="D254" s="3">
        <f t="shared" si="22"/>
        <v>1.4272031928825769E-4</v>
      </c>
      <c r="E254" s="3">
        <f t="shared" si="26"/>
        <v>2.1695889109745812E-4</v>
      </c>
      <c r="F254" s="3">
        <f t="shared" si="27"/>
        <v>4.6280045000607242E-5</v>
      </c>
      <c r="G254" s="10">
        <f t="shared" si="23"/>
        <v>2.5808513337699601</v>
      </c>
      <c r="H254" s="2">
        <f t="shared" si="24"/>
        <v>1.1946560981648974E-2</v>
      </c>
      <c r="I254" s="2">
        <f t="shared" si="25"/>
        <v>6.8029438481151117E-3</v>
      </c>
    </row>
    <row r="255" spans="1:9" x14ac:dyDescent="0.25">
      <c r="A255" s="1">
        <v>42324</v>
      </c>
      <c r="B255" s="2">
        <v>1.4903313824738973E-2</v>
      </c>
      <c r="C255" s="2">
        <f t="shared" si="21"/>
        <v>1.4164150801026903E-2</v>
      </c>
      <c r="D255" s="3">
        <f t="shared" si="22"/>
        <v>2.0062316791423106E-4</v>
      </c>
      <c r="E255" s="3">
        <f t="shared" si="26"/>
        <v>1.4272031928825769E-4</v>
      </c>
      <c r="F255" s="3">
        <f t="shared" si="27"/>
        <v>5.4586564321470164E-5</v>
      </c>
      <c r="G255" s="10">
        <f t="shared" si="23"/>
        <v>2.289452158237145</v>
      </c>
      <c r="H255" s="2">
        <f t="shared" si="24"/>
        <v>1.4164150801026903E-2</v>
      </c>
      <c r="I255" s="2">
        <f t="shared" si="25"/>
        <v>7.3882720795508177E-3</v>
      </c>
    </row>
    <row r="256" spans="1:9" x14ac:dyDescent="0.25">
      <c r="A256" s="1">
        <v>42325</v>
      </c>
      <c r="B256" s="2">
        <v>-1.3393792099123392E-3</v>
      </c>
      <c r="C256" s="2">
        <f t="shared" si="21"/>
        <v>-2.0785422336244081E-3</v>
      </c>
      <c r="D256" s="3">
        <f t="shared" si="22"/>
        <v>4.320337816960343E-6</v>
      </c>
      <c r="E256" s="3">
        <f t="shared" si="26"/>
        <v>2.0062316791423106E-4</v>
      </c>
      <c r="F256" s="3">
        <f t="shared" si="27"/>
        <v>6.7911589324914749E-5</v>
      </c>
      <c r="G256" s="10">
        <f t="shared" si="23"/>
        <v>3.7887345202013329</v>
      </c>
      <c r="H256" s="2">
        <f t="shared" si="24"/>
        <v>2.0785422336244081E-3</v>
      </c>
      <c r="I256" s="2">
        <f t="shared" si="25"/>
        <v>8.2408488230833812E-3</v>
      </c>
    </row>
    <row r="257" spans="1:9" x14ac:dyDescent="0.25">
      <c r="A257" s="1">
        <v>42326</v>
      </c>
      <c r="B257" s="2">
        <v>1.6162384658902518E-2</v>
      </c>
      <c r="C257" s="2">
        <f t="shared" si="21"/>
        <v>1.5423221635190448E-2</v>
      </c>
      <c r="D257" s="3">
        <f t="shared" si="22"/>
        <v>2.3787576560820671E-4</v>
      </c>
      <c r="E257" s="3">
        <f t="shared" si="26"/>
        <v>4.320337816960343E-6</v>
      </c>
      <c r="F257" s="3">
        <f t="shared" si="27"/>
        <v>5.54676102288489E-5</v>
      </c>
      <c r="G257" s="10">
        <f t="shared" si="23"/>
        <v>2.0799142854070078</v>
      </c>
      <c r="H257" s="2">
        <f t="shared" si="24"/>
        <v>1.5423221635190448E-2</v>
      </c>
      <c r="I257" s="2">
        <f t="shared" si="25"/>
        <v>7.4476580365138208E-3</v>
      </c>
    </row>
    <row r="258" spans="1:9" x14ac:dyDescent="0.25">
      <c r="A258" s="1">
        <v>42327</v>
      </c>
      <c r="B258" s="2">
        <v>-1.1230670288638889E-3</v>
      </c>
      <c r="C258" s="2">
        <f t="shared" si="21"/>
        <v>-1.862230052575958E-3</v>
      </c>
      <c r="D258" s="3">
        <f t="shared" si="22"/>
        <v>3.4679007687170554E-6</v>
      </c>
      <c r="E258" s="3">
        <f t="shared" si="26"/>
        <v>2.3787576560820671E-4</v>
      </c>
      <c r="F258" s="3">
        <f t="shared" si="27"/>
        <v>7.2963250000805552E-5</v>
      </c>
      <c r="G258" s="10">
        <f t="shared" si="23"/>
        <v>3.7624972306009745</v>
      </c>
      <c r="H258" s="2">
        <f t="shared" si="24"/>
        <v>1.862230052575958E-3</v>
      </c>
      <c r="I258" s="2">
        <f t="shared" si="25"/>
        <v>8.541852843546624E-3</v>
      </c>
    </row>
    <row r="259" spans="1:9" x14ac:dyDescent="0.25">
      <c r="A259" s="1">
        <v>42328</v>
      </c>
      <c r="B259" s="2">
        <v>3.8102285176146999E-3</v>
      </c>
      <c r="C259" s="2">
        <f t="shared" si="21"/>
        <v>3.071065493902631E-3</v>
      </c>
      <c r="D259" s="3">
        <f t="shared" si="22"/>
        <v>9.4314432678394109E-6</v>
      </c>
      <c r="E259" s="3">
        <f t="shared" si="26"/>
        <v>3.4679007687170554E-6</v>
      </c>
      <c r="F259" s="3">
        <f t="shared" si="27"/>
        <v>5.9353474693310646E-5</v>
      </c>
      <c r="G259" s="10">
        <f t="shared" si="23"/>
        <v>3.7996588902435522</v>
      </c>
      <c r="H259" s="2">
        <f t="shared" si="24"/>
        <v>3.071065493902631E-3</v>
      </c>
      <c r="I259" s="2">
        <f t="shared" si="25"/>
        <v>7.7041206307605706E-3</v>
      </c>
    </row>
    <row r="260" spans="1:9" x14ac:dyDescent="0.25">
      <c r="A260" s="1">
        <v>42331</v>
      </c>
      <c r="B260" s="2">
        <v>-1.2349401915593416E-3</v>
      </c>
      <c r="C260" s="2">
        <f t="shared" si="21"/>
        <v>-1.9741032152714106E-3</v>
      </c>
      <c r="D260" s="3">
        <f t="shared" si="22"/>
        <v>3.8970835045449215E-6</v>
      </c>
      <c r="E260" s="3">
        <f t="shared" si="26"/>
        <v>9.4314432678394109E-6</v>
      </c>
      <c r="F260" s="3">
        <f t="shared" si="27"/>
        <v>4.931333221033708E-5</v>
      </c>
      <c r="G260" s="10">
        <f t="shared" si="23"/>
        <v>3.9395397541561628</v>
      </c>
      <c r="H260" s="2">
        <f t="shared" si="24"/>
        <v>1.9741032152714106E-3</v>
      </c>
      <c r="I260" s="2">
        <f t="shared" si="25"/>
        <v>7.0223452072891634E-3</v>
      </c>
    </row>
    <row r="261" spans="1:9" x14ac:dyDescent="0.25">
      <c r="A261" s="1">
        <v>42332</v>
      </c>
      <c r="B261" s="2">
        <v>1.2220896294909966E-3</v>
      </c>
      <c r="C261" s="2">
        <f t="shared" si="21"/>
        <v>4.8292660577892751E-4</v>
      </c>
      <c r="D261" s="3">
        <f t="shared" si="22"/>
        <v>2.3321810656915567E-7</v>
      </c>
      <c r="E261" s="3">
        <f t="shared" si="26"/>
        <v>3.8970835045449215E-6</v>
      </c>
      <c r="F261" s="3">
        <f t="shared" si="27"/>
        <v>4.0744847599572602E-5</v>
      </c>
      <c r="G261" s="10">
        <f t="shared" si="23"/>
        <v>4.0790071734812994</v>
      </c>
      <c r="H261" s="2">
        <f t="shared" si="24"/>
        <v>4.8292660577892751E-4</v>
      </c>
      <c r="I261" s="2">
        <f t="shared" si="25"/>
        <v>6.3831690874966334E-3</v>
      </c>
    </row>
    <row r="262" spans="1:9" x14ac:dyDescent="0.25">
      <c r="A262" s="1">
        <v>42333</v>
      </c>
      <c r="B262" s="2">
        <v>-1.2923978287715521E-4</v>
      </c>
      <c r="C262" s="2">
        <f t="shared" si="21"/>
        <v>-8.6840280658922434E-4</v>
      </c>
      <c r="D262" s="3">
        <f t="shared" si="22"/>
        <v>7.5412343449204175E-7</v>
      </c>
      <c r="E262" s="3">
        <f t="shared" si="26"/>
        <v>2.3321810656915567E-7</v>
      </c>
      <c r="F262" s="3">
        <f t="shared" si="27"/>
        <v>3.3556188188270158E-5</v>
      </c>
      <c r="G262" s="10">
        <f t="shared" si="23"/>
        <v>4.1659393458907772</v>
      </c>
      <c r="H262" s="2">
        <f t="shared" si="24"/>
        <v>8.6840280658922434E-4</v>
      </c>
      <c r="I262" s="2">
        <f t="shared" si="25"/>
        <v>5.7927703379531768E-3</v>
      </c>
    </row>
    <row r="263" spans="1:9" x14ac:dyDescent="0.25">
      <c r="A263" s="1">
        <v>42335</v>
      </c>
      <c r="B263" s="2">
        <v>5.9362238913873711E-4</v>
      </c>
      <c r="C263" s="2">
        <f t="shared" si="21"/>
        <v>-1.4554063457333202E-4</v>
      </c>
      <c r="D263" s="3">
        <f t="shared" si="22"/>
        <v>2.1182076312008168E-8</v>
      </c>
      <c r="E263" s="3">
        <f t="shared" si="26"/>
        <v>7.5412343449204175E-7</v>
      </c>
      <c r="F263" s="3">
        <f t="shared" si="27"/>
        <v>2.7945547684981745E-5</v>
      </c>
      <c r="G263" s="10">
        <f t="shared" si="23"/>
        <v>4.270550749581739</v>
      </c>
      <c r="H263" s="2">
        <f t="shared" si="24"/>
        <v>1.4554063457333202E-4</v>
      </c>
      <c r="I263" s="2">
        <f t="shared" si="25"/>
        <v>5.2863548580266298E-3</v>
      </c>
    </row>
    <row r="264" spans="1:9" x14ac:dyDescent="0.25">
      <c r="A264" s="1">
        <v>42338</v>
      </c>
      <c r="B264" s="2">
        <v>-4.6409040672501511E-3</v>
      </c>
      <c r="C264" s="2">
        <f t="shared" si="21"/>
        <v>-5.3800670909622201E-3</v>
      </c>
      <c r="D264" s="3">
        <f t="shared" si="22"/>
        <v>2.8945121903254684E-5</v>
      </c>
      <c r="E264" s="3">
        <f t="shared" si="26"/>
        <v>2.1182076312008168E-8</v>
      </c>
      <c r="F264" s="3">
        <f t="shared" si="27"/>
        <v>2.3433266932240398E-5</v>
      </c>
      <c r="G264" s="10">
        <f t="shared" si="23"/>
        <v>3.6941530301705567</v>
      </c>
      <c r="H264" s="2">
        <f t="shared" si="24"/>
        <v>5.3800670909622201E-3</v>
      </c>
      <c r="I264" s="2">
        <f t="shared" si="25"/>
        <v>4.8407919736588971E-3</v>
      </c>
    </row>
    <row r="265" spans="1:9" x14ac:dyDescent="0.25">
      <c r="A265" s="1">
        <v>42339</v>
      </c>
      <c r="B265" s="2">
        <v>1.0680586999677999E-2</v>
      </c>
      <c r="C265" s="2">
        <f t="shared" si="21"/>
        <v>9.9414239759659292E-3</v>
      </c>
      <c r="D265" s="3">
        <f t="shared" si="22"/>
        <v>9.8831910669910225E-5</v>
      </c>
      <c r="E265" s="3">
        <f t="shared" si="26"/>
        <v>2.8945121903254684E-5</v>
      </c>
      <c r="F265" s="3">
        <f t="shared" si="27"/>
        <v>2.3255808060055578E-5</v>
      </c>
      <c r="G265" s="10">
        <f t="shared" si="23"/>
        <v>2.526868224273247</v>
      </c>
      <c r="H265" s="2">
        <f t="shared" si="24"/>
        <v>9.9414239759659292E-3</v>
      </c>
      <c r="I265" s="2">
        <f t="shared" si="25"/>
        <v>4.8224276106599651E-3</v>
      </c>
    </row>
    <row r="266" spans="1:9" x14ac:dyDescent="0.25">
      <c r="A266" s="1">
        <v>42340</v>
      </c>
      <c r="B266" s="2">
        <v>-1.0995752937987158E-2</v>
      </c>
      <c r="C266" s="2">
        <f t="shared" si="21"/>
        <v>-1.1734915961699227E-2</v>
      </c>
      <c r="D266" s="3">
        <f t="shared" si="22"/>
        <v>1.3770825262814332E-4</v>
      </c>
      <c r="E266" s="3">
        <f t="shared" si="26"/>
        <v>9.8831910669910225E-5</v>
      </c>
      <c r="F266" s="3">
        <f t="shared" si="27"/>
        <v>3.1288797883713082E-5</v>
      </c>
      <c r="G266" s="10">
        <f t="shared" si="23"/>
        <v>2.330661311255624</v>
      </c>
      <c r="H266" s="2">
        <f t="shared" si="24"/>
        <v>1.1734915961699227E-2</v>
      </c>
      <c r="I266" s="2">
        <f t="shared" si="25"/>
        <v>5.5936390555445283E-3</v>
      </c>
    </row>
    <row r="267" spans="1:9" x14ac:dyDescent="0.25">
      <c r="A267" s="1">
        <v>42341</v>
      </c>
      <c r="B267" s="2">
        <v>-1.4373578391063457E-2</v>
      </c>
      <c r="C267" s="2">
        <f t="shared" si="21"/>
        <v>-1.5112741414775527E-2</v>
      </c>
      <c r="D267" s="3">
        <f t="shared" si="22"/>
        <v>2.283949530698714E-4</v>
      </c>
      <c r="E267" s="3">
        <f t="shared" si="26"/>
        <v>1.3770825262814332E-4</v>
      </c>
      <c r="F267" s="3">
        <f t="shared" si="27"/>
        <v>4.21729407577993E-5</v>
      </c>
      <c r="G267" s="10">
        <f t="shared" si="23"/>
        <v>1.8799586538484425</v>
      </c>
      <c r="H267" s="2">
        <f t="shared" si="24"/>
        <v>1.5112741414775527E-2</v>
      </c>
      <c r="I267" s="2">
        <f t="shared" si="25"/>
        <v>6.4940696606826829E-3</v>
      </c>
    </row>
    <row r="268" spans="1:9" x14ac:dyDescent="0.25">
      <c r="A268" s="1">
        <v>42342</v>
      </c>
      <c r="B268" s="2">
        <v>2.0525755993794137E-2</v>
      </c>
      <c r="C268" s="2">
        <f t="shared" si="21"/>
        <v>1.9786592970082069E-2</v>
      </c>
      <c r="D268" s="3">
        <f t="shared" si="22"/>
        <v>3.9150926136370114E-4</v>
      </c>
      <c r="E268" s="3">
        <f t="shared" si="26"/>
        <v>2.283949530698714E-4</v>
      </c>
      <c r="F268" s="3">
        <f t="shared" si="27"/>
        <v>6.1365553792425701E-5</v>
      </c>
      <c r="G268" s="10">
        <f t="shared" si="23"/>
        <v>1.4326778253563821</v>
      </c>
      <c r="H268" s="2">
        <f t="shared" si="24"/>
        <v>1.9786592970082069E-2</v>
      </c>
      <c r="I268" s="2">
        <f t="shared" si="25"/>
        <v>7.8336169036037056E-3</v>
      </c>
    </row>
    <row r="269" spans="1:9" x14ac:dyDescent="0.25">
      <c r="A269" s="1">
        <v>42345</v>
      </c>
      <c r="B269" s="2">
        <v>-6.9895634630370296E-3</v>
      </c>
      <c r="C269" s="2">
        <f t="shared" si="21"/>
        <v>-7.7287264867490985E-3</v>
      </c>
      <c r="D269" s="3">
        <f t="shared" si="22"/>
        <v>5.9733213106977064E-5</v>
      </c>
      <c r="E269" s="3">
        <f t="shared" si="26"/>
        <v>3.9150926136370114E-4</v>
      </c>
      <c r="F269" s="3">
        <f t="shared" si="27"/>
        <v>9.5583347034752602E-5</v>
      </c>
      <c r="G269" s="10">
        <f t="shared" si="23"/>
        <v>3.3004565019440566</v>
      </c>
      <c r="H269" s="2">
        <f t="shared" si="24"/>
        <v>7.7287264867490985E-3</v>
      </c>
      <c r="I269" s="2">
        <f t="shared" si="25"/>
        <v>9.7766736180948891E-3</v>
      </c>
    </row>
    <row r="270" spans="1:9" x14ac:dyDescent="0.25">
      <c r="A270" s="1">
        <v>42346</v>
      </c>
      <c r="B270" s="2">
        <v>-6.489911269239812E-3</v>
      </c>
      <c r="C270" s="2">
        <f t="shared" si="21"/>
        <v>-7.2290742929518809E-3</v>
      </c>
      <c r="D270" s="3">
        <f t="shared" si="22"/>
        <v>5.225951513301774E-5</v>
      </c>
      <c r="E270" s="3">
        <f t="shared" si="26"/>
        <v>5.9733213106977064E-5</v>
      </c>
      <c r="F270" s="3">
        <f t="shared" si="27"/>
        <v>8.3779823696916025E-5</v>
      </c>
      <c r="G270" s="10">
        <f t="shared" si="23"/>
        <v>3.3669811632363786</v>
      </c>
      <c r="H270" s="2">
        <f t="shared" si="24"/>
        <v>7.2290742929518809E-3</v>
      </c>
      <c r="I270" s="2">
        <f t="shared" si="25"/>
        <v>9.1531319064523491E-3</v>
      </c>
    </row>
    <row r="271" spans="1:9" x14ac:dyDescent="0.25">
      <c r="A271" s="1">
        <v>42347</v>
      </c>
      <c r="B271" s="2">
        <v>-7.7389403902908827E-3</v>
      </c>
      <c r="C271" s="2">
        <f t="shared" ref="C271:C334" si="28">B271-B$5</f>
        <v>-8.4781034140029524E-3</v>
      </c>
      <c r="D271" s="3">
        <f t="shared" ref="D271:D334" si="29">C271^2</f>
        <v>7.1878237498528512E-5</v>
      </c>
      <c r="E271" s="3">
        <f t="shared" si="26"/>
        <v>5.225951513301774E-5</v>
      </c>
      <c r="F271" s="3">
        <f t="shared" si="27"/>
        <v>7.359330534877602E-5</v>
      </c>
      <c r="G271" s="10">
        <f t="shared" ref="G271:G334" si="30">IFERROR(LN(_xlfn.GAMMA((B$11+1)/2)/(SQRT(F271)*SQRT(B$11*PI())*_xlfn.GAMMA(B$11/2))*(1 + D271/(F271*B$11))^(-(B$11+1)/2)),-10000)</f>
        <v>3.248880965832365</v>
      </c>
      <c r="H271" s="2">
        <f t="shared" ref="H271:H334" si="31">SQRT(D271)</f>
        <v>8.4781034140029524E-3</v>
      </c>
      <c r="I271" s="2">
        <f t="shared" ref="I271:I334" si="32">SQRT(F271)</f>
        <v>8.5786540522844266E-3</v>
      </c>
    </row>
    <row r="272" spans="1:9" x14ac:dyDescent="0.25">
      <c r="A272" s="1">
        <v>42348</v>
      </c>
      <c r="B272" s="2">
        <v>2.2513943016770899E-3</v>
      </c>
      <c r="C272" s="2">
        <f t="shared" si="28"/>
        <v>1.5122312779650207E-3</v>
      </c>
      <c r="D272" s="3">
        <f t="shared" si="29"/>
        <v>2.2868434380557196E-6</v>
      </c>
      <c r="E272" s="3">
        <f t="shared" ref="E272:E335" si="33">D271</f>
        <v>7.1878237498528512E-5</v>
      </c>
      <c r="F272" s="3">
        <f t="shared" ref="F272:F335" si="34">B$6+B$7*E272+B$8*F271</f>
        <v>6.7850894704360982E-5</v>
      </c>
      <c r="G272" s="10">
        <f t="shared" si="30"/>
        <v>3.8071270805519695</v>
      </c>
      <c r="H272" s="2">
        <f t="shared" si="31"/>
        <v>1.5122312779650207E-3</v>
      </c>
      <c r="I272" s="2">
        <f t="shared" si="32"/>
        <v>8.2371654532588448E-3</v>
      </c>
    </row>
    <row r="273" spans="1:9" x14ac:dyDescent="0.25">
      <c r="A273" s="1">
        <v>42349</v>
      </c>
      <c r="B273" s="2">
        <v>-1.9422774250449582E-2</v>
      </c>
      <c r="C273" s="2">
        <f t="shared" si="28"/>
        <v>-2.016193727416165E-2</v>
      </c>
      <c r="D273" s="3">
        <f t="shared" si="29"/>
        <v>4.0650371464722888E-4</v>
      </c>
      <c r="E273" s="3">
        <f t="shared" si="33"/>
        <v>2.2868434380557196E-6</v>
      </c>
      <c r="F273" s="3">
        <f t="shared" si="34"/>
        <v>5.5181915119526529E-5</v>
      </c>
      <c r="G273" s="10">
        <f t="shared" si="30"/>
        <v>1.2424078286493228</v>
      </c>
      <c r="H273" s="2">
        <f t="shared" si="31"/>
        <v>2.016193727416165E-2</v>
      </c>
      <c r="I273" s="2">
        <f t="shared" si="32"/>
        <v>7.428453077157217E-3</v>
      </c>
    </row>
    <row r="274" spans="1:9" x14ac:dyDescent="0.25">
      <c r="A274" s="1">
        <v>42352</v>
      </c>
      <c r="B274" s="2">
        <v>4.7555866962836202E-3</v>
      </c>
      <c r="C274" s="2">
        <f t="shared" si="28"/>
        <v>4.0164236725715513E-3</v>
      </c>
      <c r="D274" s="3">
        <f t="shared" si="29"/>
        <v>1.6131659117593148E-5</v>
      </c>
      <c r="E274" s="3">
        <f t="shared" si="33"/>
        <v>4.0650371464722888E-4</v>
      </c>
      <c r="F274" s="3">
        <f t="shared" si="34"/>
        <v>9.2458253917665595E-5</v>
      </c>
      <c r="G274" s="10">
        <f t="shared" si="30"/>
        <v>3.5689196287184703</v>
      </c>
      <c r="H274" s="2">
        <f t="shared" si="31"/>
        <v>4.0164236725715513E-3</v>
      </c>
      <c r="I274" s="2">
        <f t="shared" si="32"/>
        <v>9.6155215104364259E-3</v>
      </c>
    </row>
    <row r="275" spans="1:9" x14ac:dyDescent="0.25">
      <c r="A275" s="1">
        <v>42353</v>
      </c>
      <c r="B275" s="2">
        <v>1.0618514891638675E-2</v>
      </c>
      <c r="C275" s="2">
        <f t="shared" si="28"/>
        <v>9.8793518679266053E-3</v>
      </c>
      <c r="D275" s="3">
        <f t="shared" si="29"/>
        <v>9.7601593330304907E-5</v>
      </c>
      <c r="E275" s="3">
        <f t="shared" si="33"/>
        <v>1.6131659117593148E-5</v>
      </c>
      <c r="F275" s="3">
        <f t="shared" si="34"/>
        <v>7.6215214894669958E-5</v>
      </c>
      <c r="G275" s="10">
        <f t="shared" si="30"/>
        <v>3.0827361112300791</v>
      </c>
      <c r="H275" s="2">
        <f t="shared" si="31"/>
        <v>9.8793518679266053E-3</v>
      </c>
      <c r="I275" s="2">
        <f t="shared" si="32"/>
        <v>8.7301325817349396E-3</v>
      </c>
    </row>
    <row r="276" spans="1:9" x14ac:dyDescent="0.25">
      <c r="A276" s="1">
        <v>42354</v>
      </c>
      <c r="B276" s="2">
        <v>1.4514952946300674E-2</v>
      </c>
      <c r="C276" s="2">
        <f t="shared" si="28"/>
        <v>1.3775789922588605E-2</v>
      </c>
      <c r="D276" s="3">
        <f t="shared" si="29"/>
        <v>1.8977238799129374E-4</v>
      </c>
      <c r="E276" s="3">
        <f t="shared" si="33"/>
        <v>9.7601593330304907E-5</v>
      </c>
      <c r="F276" s="3">
        <f t="shared" si="34"/>
        <v>7.2927724070376006E-5</v>
      </c>
      <c r="G276" s="10">
        <f t="shared" si="30"/>
        <v>2.5356075630317796</v>
      </c>
      <c r="H276" s="2">
        <f t="shared" si="31"/>
        <v>1.3775789922588605E-2</v>
      </c>
      <c r="I276" s="2">
        <f t="shared" si="32"/>
        <v>8.5397730690209804E-3</v>
      </c>
    </row>
    <row r="277" spans="1:9" x14ac:dyDescent="0.25">
      <c r="A277" s="1">
        <v>42355</v>
      </c>
      <c r="B277" s="2">
        <v>-1.5040495497016582E-2</v>
      </c>
      <c r="C277" s="2">
        <f t="shared" si="28"/>
        <v>-1.577965852072865E-2</v>
      </c>
      <c r="D277" s="3">
        <f t="shared" si="29"/>
        <v>2.4899762303080429E-4</v>
      </c>
      <c r="E277" s="3">
        <f t="shared" si="33"/>
        <v>1.8977238799129374E-4</v>
      </c>
      <c r="F277" s="3">
        <f t="shared" si="34"/>
        <v>8.1113056656279082E-5</v>
      </c>
      <c r="G277" s="10">
        <f t="shared" si="30"/>
        <v>2.3054481325819416</v>
      </c>
      <c r="H277" s="2">
        <f t="shared" si="31"/>
        <v>1.577965852072865E-2</v>
      </c>
      <c r="I277" s="2">
        <f t="shared" si="32"/>
        <v>9.0062787352090702E-3</v>
      </c>
    </row>
    <row r="278" spans="1:9" x14ac:dyDescent="0.25">
      <c r="A278" s="1">
        <v>42356</v>
      </c>
      <c r="B278" s="2">
        <v>-1.7797236873680844E-2</v>
      </c>
      <c r="C278" s="2">
        <f t="shared" si="28"/>
        <v>-1.8536399897392912E-2</v>
      </c>
      <c r="D278" s="3">
        <f t="shared" si="29"/>
        <v>3.4359812115606795E-4</v>
      </c>
      <c r="E278" s="3">
        <f t="shared" si="33"/>
        <v>2.4899762303080429E-4</v>
      </c>
      <c r="F278" s="3">
        <f t="shared" si="34"/>
        <v>9.4497118406932127E-5</v>
      </c>
      <c r="G278" s="10">
        <f t="shared" si="30"/>
        <v>2.0284584044641267</v>
      </c>
      <c r="H278" s="2">
        <f t="shared" si="31"/>
        <v>1.8536399897392912E-2</v>
      </c>
      <c r="I278" s="2">
        <f t="shared" si="32"/>
        <v>9.720962833327372E-3</v>
      </c>
    </row>
    <row r="279" spans="1:9" x14ac:dyDescent="0.25">
      <c r="A279" s="1">
        <v>42359</v>
      </c>
      <c r="B279" s="2">
        <v>7.7784148986563828E-3</v>
      </c>
      <c r="C279" s="2">
        <f t="shared" si="28"/>
        <v>7.0392518749443139E-3</v>
      </c>
      <c r="D279" s="3">
        <f t="shared" si="29"/>
        <v>4.9551066958907041E-5</v>
      </c>
      <c r="E279" s="3">
        <f t="shared" si="33"/>
        <v>3.4359812115606795E-4</v>
      </c>
      <c r="F279" s="3">
        <f t="shared" si="34"/>
        <v>1.1611976919478038E-4</v>
      </c>
      <c r="G279" s="10">
        <f t="shared" si="30"/>
        <v>3.3112342732350712</v>
      </c>
      <c r="H279" s="2">
        <f t="shared" si="31"/>
        <v>7.0392518749443139E-3</v>
      </c>
      <c r="I279" s="2">
        <f t="shared" si="32"/>
        <v>1.0775888325088582E-2</v>
      </c>
    </row>
    <row r="280" spans="1:9" x14ac:dyDescent="0.25">
      <c r="A280" s="1">
        <v>42360</v>
      </c>
      <c r="B280" s="2">
        <v>8.8167627340869359E-3</v>
      </c>
      <c r="C280" s="2">
        <f t="shared" si="28"/>
        <v>8.0775997103748661E-3</v>
      </c>
      <c r="D280" s="3">
        <f t="shared" si="29"/>
        <v>6.5247617081048119E-5</v>
      </c>
      <c r="E280" s="3">
        <f t="shared" si="33"/>
        <v>4.9551066958907041E-5</v>
      </c>
      <c r="F280" s="3">
        <f t="shared" si="34"/>
        <v>9.8791457545545963E-5</v>
      </c>
      <c r="G280" s="10">
        <f t="shared" si="30"/>
        <v>3.265002503974233</v>
      </c>
      <c r="H280" s="2">
        <f t="shared" si="31"/>
        <v>8.0775997103748661E-3</v>
      </c>
      <c r="I280" s="2">
        <f t="shared" si="32"/>
        <v>9.9393891937858015E-3</v>
      </c>
    </row>
    <row r="281" spans="1:9" x14ac:dyDescent="0.25">
      <c r="A281" s="1">
        <v>42361</v>
      </c>
      <c r="B281" s="2">
        <v>1.2418034595898853E-2</v>
      </c>
      <c r="C281" s="2">
        <f t="shared" si="28"/>
        <v>1.1678871572186783E-2</v>
      </c>
      <c r="D281" s="3">
        <f t="shared" si="29"/>
        <v>1.3639604119963257E-4</v>
      </c>
      <c r="E281" s="3">
        <f t="shared" si="33"/>
        <v>6.5247617081048119E-5</v>
      </c>
      <c r="F281" s="3">
        <f t="shared" si="34"/>
        <v>8.6955780598591987E-5</v>
      </c>
      <c r="G281" s="10">
        <f t="shared" si="30"/>
        <v>2.8827729300121478</v>
      </c>
      <c r="H281" s="2">
        <f t="shared" si="31"/>
        <v>1.1678871572186783E-2</v>
      </c>
      <c r="I281" s="2">
        <f t="shared" si="32"/>
        <v>9.3250083430843102E-3</v>
      </c>
    </row>
    <row r="282" spans="1:9" x14ac:dyDescent="0.25">
      <c r="A282" s="1">
        <v>42362</v>
      </c>
      <c r="B282" s="2">
        <v>-1.5986125980361754E-3</v>
      </c>
      <c r="C282" s="2">
        <f t="shared" si="28"/>
        <v>-2.3377756217482443E-3</v>
      </c>
      <c r="D282" s="3">
        <f t="shared" si="29"/>
        <v>5.46519485764039E-6</v>
      </c>
      <c r="E282" s="3">
        <f t="shared" si="33"/>
        <v>1.3639604119963257E-4</v>
      </c>
      <c r="F282" s="3">
        <f t="shared" si="34"/>
        <v>8.5938456430652215E-5</v>
      </c>
      <c r="G282" s="10">
        <f t="shared" si="30"/>
        <v>3.6710358010154049</v>
      </c>
      <c r="H282" s="2">
        <f t="shared" si="31"/>
        <v>2.3377756217482443E-3</v>
      </c>
      <c r="I282" s="2">
        <f t="shared" si="32"/>
        <v>9.2702996947591834E-3</v>
      </c>
    </row>
    <row r="283" spans="1:9" x14ac:dyDescent="0.25">
      <c r="A283" s="1">
        <v>42366</v>
      </c>
      <c r="B283" s="2">
        <v>-2.1785646703768036E-3</v>
      </c>
      <c r="C283" s="2">
        <f t="shared" si="28"/>
        <v>-2.9177276940888725E-3</v>
      </c>
      <c r="D283" s="3">
        <f t="shared" si="29"/>
        <v>8.5131348968531682E-6</v>
      </c>
      <c r="E283" s="3">
        <f t="shared" si="33"/>
        <v>5.46519485764039E-6</v>
      </c>
      <c r="F283" s="3">
        <f t="shared" si="34"/>
        <v>6.9823958228214738E-5</v>
      </c>
      <c r="G283" s="10">
        <f t="shared" si="30"/>
        <v>3.7401912934405575</v>
      </c>
      <c r="H283" s="2">
        <f t="shared" si="31"/>
        <v>2.9177276940888725E-3</v>
      </c>
      <c r="I283" s="2">
        <f t="shared" si="32"/>
        <v>8.3560731344462721E-3</v>
      </c>
    </row>
    <row r="284" spans="1:9" x14ac:dyDescent="0.25">
      <c r="A284" s="1">
        <v>42367</v>
      </c>
      <c r="B284" s="2">
        <v>1.0629710673474513E-2</v>
      </c>
      <c r="C284" s="2">
        <f t="shared" si="28"/>
        <v>9.890547649762443E-3</v>
      </c>
      <c r="D284" s="3">
        <f t="shared" si="29"/>
        <v>9.7822932812221386E-5</v>
      </c>
      <c r="E284" s="3">
        <f t="shared" si="33"/>
        <v>8.5131348968531682E-6</v>
      </c>
      <c r="F284" s="3">
        <f t="shared" si="34"/>
        <v>5.7466723002480505E-5</v>
      </c>
      <c r="G284" s="10">
        <f t="shared" si="30"/>
        <v>3.0297161022876318</v>
      </c>
      <c r="H284" s="2">
        <f t="shared" si="31"/>
        <v>9.890547649762443E-3</v>
      </c>
      <c r="I284" s="2">
        <f t="shared" si="32"/>
        <v>7.5806809062564096E-3</v>
      </c>
    </row>
    <row r="285" spans="1:9" x14ac:dyDescent="0.25">
      <c r="A285" s="1">
        <v>42368</v>
      </c>
      <c r="B285" s="2">
        <v>-7.2172289689947933E-3</v>
      </c>
      <c r="C285" s="2">
        <f t="shared" si="28"/>
        <v>-7.9563919927068631E-3</v>
      </c>
      <c r="D285" s="3">
        <f t="shared" si="29"/>
        <v>6.3304173541609891E-5</v>
      </c>
      <c r="E285" s="3">
        <f t="shared" si="33"/>
        <v>9.7822932812221386E-5</v>
      </c>
      <c r="F285" s="3">
        <f t="shared" si="34"/>
        <v>5.816181516738684E-5</v>
      </c>
      <c r="G285" s="10">
        <f t="shared" si="30"/>
        <v>3.3109986142886134</v>
      </c>
      <c r="H285" s="2">
        <f t="shared" si="31"/>
        <v>7.9563919927068631E-3</v>
      </c>
      <c r="I285" s="2">
        <f t="shared" si="32"/>
        <v>7.6263893925885293E-3</v>
      </c>
    </row>
    <row r="286" spans="1:9" x14ac:dyDescent="0.25">
      <c r="A286" s="1">
        <v>42369</v>
      </c>
      <c r="B286" s="2">
        <v>-9.411833126550917E-3</v>
      </c>
      <c r="C286" s="2">
        <f t="shared" si="28"/>
        <v>-1.0150996150262987E-2</v>
      </c>
      <c r="D286" s="3">
        <f t="shared" si="29"/>
        <v>1.0304272284265397E-4</v>
      </c>
      <c r="E286" s="3">
        <f t="shared" si="33"/>
        <v>6.3304173541609891E-5</v>
      </c>
      <c r="F286" s="3">
        <f t="shared" si="34"/>
        <v>5.4673375144949959E-5</v>
      </c>
      <c r="G286" s="10">
        <f t="shared" si="30"/>
        <v>2.9745303772861251</v>
      </c>
      <c r="H286" s="2">
        <f t="shared" si="31"/>
        <v>1.0150996150262987E-2</v>
      </c>
      <c r="I286" s="2">
        <f t="shared" si="32"/>
        <v>7.3941446526930993E-3</v>
      </c>
    </row>
    <row r="287" spans="1:9" x14ac:dyDescent="0.25">
      <c r="A287" s="1">
        <v>42373</v>
      </c>
      <c r="B287" s="2">
        <v>-1.5303776040392569E-2</v>
      </c>
      <c r="C287" s="2">
        <f t="shared" si="28"/>
        <v>-1.6042939064104637E-2</v>
      </c>
      <c r="D287" s="3">
        <f t="shared" si="29"/>
        <v>2.5737589381457455E-4</v>
      </c>
      <c r="E287" s="3">
        <f t="shared" si="33"/>
        <v>1.0304272284265397E-4</v>
      </c>
      <c r="F287" s="3">
        <f t="shared" si="34"/>
        <v>5.6568412742021141E-5</v>
      </c>
      <c r="G287" s="10">
        <f t="shared" si="30"/>
        <v>1.9883667280423096</v>
      </c>
      <c r="H287" s="2">
        <f t="shared" si="31"/>
        <v>1.6042939064104637E-2</v>
      </c>
      <c r="I287" s="2">
        <f t="shared" si="32"/>
        <v>7.5211975603637175E-3</v>
      </c>
    </row>
    <row r="288" spans="1:9" x14ac:dyDescent="0.25">
      <c r="A288" s="1">
        <v>42374</v>
      </c>
      <c r="B288" s="2">
        <v>2.0122623791400951E-3</v>
      </c>
      <c r="C288" s="2">
        <f t="shared" si="28"/>
        <v>1.273099355428026E-3</v>
      </c>
      <c r="D288" s="3">
        <f t="shared" si="29"/>
        <v>1.6207819687912552E-6</v>
      </c>
      <c r="E288" s="3">
        <f t="shared" si="33"/>
        <v>2.5737589381457455E-4</v>
      </c>
      <c r="F288" s="3">
        <f t="shared" si="34"/>
        <v>7.6112204984649079E-5</v>
      </c>
      <c r="G288" s="10">
        <f t="shared" si="30"/>
        <v>3.757156868188408</v>
      </c>
      <c r="H288" s="2">
        <f t="shared" si="31"/>
        <v>1.273099355428026E-3</v>
      </c>
      <c r="I288" s="2">
        <f t="shared" si="32"/>
        <v>8.7242309107822841E-3</v>
      </c>
    </row>
    <row r="289" spans="1:9" x14ac:dyDescent="0.25">
      <c r="A289" s="1">
        <v>42375</v>
      </c>
      <c r="B289" s="2">
        <v>-1.3115420660382515E-2</v>
      </c>
      <c r="C289" s="2">
        <f t="shared" si="28"/>
        <v>-1.3854583684094585E-2</v>
      </c>
      <c r="D289" s="3">
        <f t="shared" si="29"/>
        <v>1.9194948905957988E-4</v>
      </c>
      <c r="E289" s="3">
        <f t="shared" si="33"/>
        <v>1.6207819687912552E-6</v>
      </c>
      <c r="F289" s="3">
        <f t="shared" si="34"/>
        <v>6.162185784603627E-5</v>
      </c>
      <c r="G289" s="10">
        <f t="shared" si="30"/>
        <v>2.4263217001318473</v>
      </c>
      <c r="H289" s="2">
        <f t="shared" si="31"/>
        <v>1.3854583684094585E-2</v>
      </c>
      <c r="I289" s="2">
        <f t="shared" si="32"/>
        <v>7.8499590983670906E-3</v>
      </c>
    </row>
    <row r="290" spans="1:9" x14ac:dyDescent="0.25">
      <c r="A290" s="1">
        <v>42376</v>
      </c>
      <c r="B290" s="2">
        <v>-2.3700421050516063E-2</v>
      </c>
      <c r="C290" s="2">
        <f t="shared" si="28"/>
        <v>-2.4439584074228131E-2</v>
      </c>
      <c r="D290" s="3">
        <f t="shared" si="29"/>
        <v>5.9729326972126533E-4</v>
      </c>
      <c r="E290" s="3">
        <f t="shared" si="33"/>
        <v>1.9194948905957988E-4</v>
      </c>
      <c r="F290" s="3">
        <f t="shared" si="34"/>
        <v>7.2447794150898843E-5</v>
      </c>
      <c r="G290" s="10">
        <f t="shared" si="30"/>
        <v>0.90592062882322977</v>
      </c>
      <c r="H290" s="2">
        <f t="shared" si="31"/>
        <v>2.4439584074228131E-2</v>
      </c>
      <c r="I290" s="2">
        <f t="shared" si="32"/>
        <v>8.5116269978717258E-3</v>
      </c>
    </row>
    <row r="291" spans="1:9" x14ac:dyDescent="0.25">
      <c r="A291" s="1">
        <v>42377</v>
      </c>
      <c r="B291" s="2">
        <v>-1.083840686741222E-2</v>
      </c>
      <c r="C291" s="2">
        <f t="shared" si="28"/>
        <v>-1.157756989112429E-2</v>
      </c>
      <c r="D291" s="3">
        <f t="shared" si="29"/>
        <v>1.340401245838677E-4</v>
      </c>
      <c r="E291" s="3">
        <f t="shared" si="33"/>
        <v>5.9729326972126533E-4</v>
      </c>
      <c r="F291" s="3">
        <f t="shared" si="34"/>
        <v>1.2839244901954221E-4</v>
      </c>
      <c r="G291" s="10">
        <f t="shared" si="30"/>
        <v>2.937026489739194</v>
      </c>
      <c r="H291" s="2">
        <f t="shared" si="31"/>
        <v>1.157756989112429E-2</v>
      </c>
      <c r="I291" s="2">
        <f t="shared" si="32"/>
        <v>1.1331039185332572E-2</v>
      </c>
    </row>
    <row r="292" spans="1:9" x14ac:dyDescent="0.25">
      <c r="A292" s="1">
        <v>42380</v>
      </c>
      <c r="B292" s="2">
        <v>8.5326451720324492E-4</v>
      </c>
      <c r="C292" s="2">
        <f t="shared" si="28"/>
        <v>1.1410149349117579E-4</v>
      </c>
      <c r="D292" s="3">
        <f t="shared" si="29"/>
        <v>1.3019150816916832E-8</v>
      </c>
      <c r="E292" s="3">
        <f t="shared" si="33"/>
        <v>1.340401245838677E-4</v>
      </c>
      <c r="F292" s="3">
        <f t="shared" si="34"/>
        <v>1.1835477841130144E-4</v>
      </c>
      <c r="G292" s="10">
        <f t="shared" si="30"/>
        <v>3.5492290507362516</v>
      </c>
      <c r="H292" s="2">
        <f t="shared" si="31"/>
        <v>1.1410149349117579E-4</v>
      </c>
      <c r="I292" s="2">
        <f t="shared" si="32"/>
        <v>1.0879098235207798E-2</v>
      </c>
    </row>
    <row r="293" spans="1:9" x14ac:dyDescent="0.25">
      <c r="A293" s="1">
        <v>42381</v>
      </c>
      <c r="B293" s="2">
        <v>7.8027936184481561E-3</v>
      </c>
      <c r="C293" s="2">
        <f t="shared" si="28"/>
        <v>7.0636305947360872E-3</v>
      </c>
      <c r="D293" s="3">
        <f t="shared" si="29"/>
        <v>4.9894877178891691E-5</v>
      </c>
      <c r="E293" s="3">
        <f t="shared" si="33"/>
        <v>1.3019150816916832E-8</v>
      </c>
      <c r="F293" s="3">
        <f t="shared" si="34"/>
        <v>9.4761499711755085E-5</v>
      </c>
      <c r="G293" s="10">
        <f t="shared" si="30"/>
        <v>3.3579245807840685</v>
      </c>
      <c r="H293" s="2">
        <f t="shared" si="31"/>
        <v>7.0636305947360872E-3</v>
      </c>
      <c r="I293" s="2">
        <f t="shared" si="32"/>
        <v>9.7345518495591307E-3</v>
      </c>
    </row>
    <row r="294" spans="1:9" x14ac:dyDescent="0.25">
      <c r="A294" s="1">
        <v>42382</v>
      </c>
      <c r="B294" s="2">
        <v>-2.4965440402748285E-2</v>
      </c>
      <c r="C294" s="2">
        <f t="shared" si="28"/>
        <v>-2.5704603426460353E-2</v>
      </c>
      <c r="D294" s="3">
        <f t="shared" si="29"/>
        <v>6.6072663731159731E-4</v>
      </c>
      <c r="E294" s="3">
        <f t="shared" si="33"/>
        <v>4.9894877178891691E-5</v>
      </c>
      <c r="F294" s="3">
        <f t="shared" si="34"/>
        <v>8.1980863295856349E-5</v>
      </c>
      <c r="G294" s="10">
        <f t="shared" si="30"/>
        <v>0.88517108900737129</v>
      </c>
      <c r="H294" s="2">
        <f t="shared" si="31"/>
        <v>2.5704603426460353E-2</v>
      </c>
      <c r="I294" s="2">
        <f t="shared" si="32"/>
        <v>9.0543284287602655E-3</v>
      </c>
    </row>
    <row r="295" spans="1:9" x14ac:dyDescent="0.25">
      <c r="A295" s="1">
        <v>42383</v>
      </c>
      <c r="B295" s="2">
        <v>1.6695939225934708E-2</v>
      </c>
      <c r="C295" s="2">
        <f t="shared" si="28"/>
        <v>1.595677620222264E-2</v>
      </c>
      <c r="D295" s="3">
        <f t="shared" si="29"/>
        <v>2.5461870676781877E-4</v>
      </c>
      <c r="E295" s="3">
        <f t="shared" si="33"/>
        <v>6.6072663731159731E-4</v>
      </c>
      <c r="F295" s="3">
        <f t="shared" si="34"/>
        <v>1.4333194513034263E-4</v>
      </c>
      <c r="G295" s="10">
        <f t="shared" si="30"/>
        <v>2.539900794305888</v>
      </c>
      <c r="H295" s="2">
        <f t="shared" si="31"/>
        <v>1.595677620222264E-2</v>
      </c>
      <c r="I295" s="2">
        <f t="shared" si="32"/>
        <v>1.1972132021087248E-2</v>
      </c>
    </row>
    <row r="296" spans="1:9" x14ac:dyDescent="0.25">
      <c r="A296" s="1">
        <v>42384</v>
      </c>
      <c r="B296" s="2">
        <v>-2.1599092536319309E-2</v>
      </c>
      <c r="C296" s="2">
        <f t="shared" si="28"/>
        <v>-2.2338255560031377E-2</v>
      </c>
      <c r="D296" s="3">
        <f t="shared" si="29"/>
        <v>4.9899766146527269E-4</v>
      </c>
      <c r="E296" s="3">
        <f t="shared" si="33"/>
        <v>2.5461870676781877E-4</v>
      </c>
      <c r="F296" s="3">
        <f t="shared" si="34"/>
        <v>1.4424264274769545E-4</v>
      </c>
      <c r="G296" s="10">
        <f t="shared" si="30"/>
        <v>1.8780732229022901</v>
      </c>
      <c r="H296" s="2">
        <f t="shared" si="31"/>
        <v>2.2338255560031377E-2</v>
      </c>
      <c r="I296" s="2">
        <f t="shared" si="32"/>
        <v>1.2010105859137771E-2</v>
      </c>
    </row>
    <row r="297" spans="1:9" x14ac:dyDescent="0.25">
      <c r="A297" s="1">
        <v>42388</v>
      </c>
      <c r="B297" s="2">
        <v>5.3182154196340647E-4</v>
      </c>
      <c r="C297" s="2">
        <f t="shared" si="28"/>
        <v>-2.0734148174866266E-4</v>
      </c>
      <c r="D297" s="3">
        <f t="shared" si="29"/>
        <v>4.2990490053731006E-8</v>
      </c>
      <c r="E297" s="3">
        <f t="shared" si="33"/>
        <v>4.9899766146527269E-4</v>
      </c>
      <c r="F297" s="3">
        <f t="shared" si="34"/>
        <v>1.7354034739467959E-4</v>
      </c>
      <c r="G297" s="10">
        <f t="shared" si="30"/>
        <v>3.3577838709321592</v>
      </c>
      <c r="H297" s="2">
        <f t="shared" si="31"/>
        <v>2.0734148174866266E-4</v>
      </c>
      <c r="I297" s="2">
        <f t="shared" si="32"/>
        <v>1.3173471349446188E-2</v>
      </c>
    </row>
    <row r="298" spans="1:9" x14ac:dyDescent="0.25">
      <c r="A298" s="1">
        <v>42389</v>
      </c>
      <c r="B298" s="2">
        <v>-1.1693854879261001E-2</v>
      </c>
      <c r="C298" s="2">
        <f t="shared" si="28"/>
        <v>-1.2433017902973071E-2</v>
      </c>
      <c r="D298" s="3">
        <f t="shared" si="29"/>
        <v>1.545799341756489E-4</v>
      </c>
      <c r="E298" s="3">
        <f t="shared" si="33"/>
        <v>4.2990490053731006E-8</v>
      </c>
      <c r="F298" s="3">
        <f t="shared" si="34"/>
        <v>1.3830416286579015E-4</v>
      </c>
      <c r="G298" s="10">
        <f t="shared" si="30"/>
        <v>2.8635115957622661</v>
      </c>
      <c r="H298" s="2">
        <f t="shared" si="31"/>
        <v>1.2433017902973071E-2</v>
      </c>
      <c r="I298" s="2">
        <f t="shared" si="32"/>
        <v>1.1760279030099165E-2</v>
      </c>
    </row>
    <row r="299" spans="1:9" x14ac:dyDescent="0.25">
      <c r="A299" s="1">
        <v>42390</v>
      </c>
      <c r="B299" s="2">
        <v>5.195419855539507E-3</v>
      </c>
      <c r="C299" s="2">
        <f t="shared" si="28"/>
        <v>4.4562568318274381E-3</v>
      </c>
      <c r="D299" s="3">
        <f t="shared" si="29"/>
        <v>1.9858224951208718E-5</v>
      </c>
      <c r="E299" s="3">
        <f t="shared" si="33"/>
        <v>1.545799341756489E-4</v>
      </c>
      <c r="F299" s="3">
        <f t="shared" si="34"/>
        <v>1.285767691105658E-4</v>
      </c>
      <c r="G299" s="10">
        <f t="shared" si="30"/>
        <v>3.4157653814461382</v>
      </c>
      <c r="H299" s="2">
        <f t="shared" si="31"/>
        <v>4.4562568318274381E-3</v>
      </c>
      <c r="I299" s="2">
        <f t="shared" si="32"/>
        <v>1.1339169683471793E-2</v>
      </c>
    </row>
    <row r="300" spans="1:9" x14ac:dyDescent="0.25">
      <c r="A300" s="1">
        <v>42391</v>
      </c>
      <c r="B300" s="2">
        <v>2.0283682630725774E-2</v>
      </c>
      <c r="C300" s="2">
        <f t="shared" si="28"/>
        <v>1.9544519607013706E-2</v>
      </c>
      <c r="D300" s="3">
        <f t="shared" si="29"/>
        <v>3.8198824666894318E-4</v>
      </c>
      <c r="E300" s="3">
        <f t="shared" si="33"/>
        <v>1.9858224951208718E-5</v>
      </c>
      <c r="F300" s="3">
        <f t="shared" si="34"/>
        <v>1.0514705485877986E-4</v>
      </c>
      <c r="G300" s="10">
        <f t="shared" si="30"/>
        <v>1.9761493677449469</v>
      </c>
      <c r="H300" s="2">
        <f t="shared" si="31"/>
        <v>1.9544519607013706E-2</v>
      </c>
      <c r="I300" s="2">
        <f t="shared" si="32"/>
        <v>1.0254123797710844E-2</v>
      </c>
    </row>
    <row r="301" spans="1:9" x14ac:dyDescent="0.25">
      <c r="A301" s="1">
        <v>42394</v>
      </c>
      <c r="B301" s="2">
        <v>-1.5637946405160252E-2</v>
      </c>
      <c r="C301" s="2">
        <f t="shared" si="28"/>
        <v>-1.637710942887232E-2</v>
      </c>
      <c r="D301" s="3">
        <f t="shared" si="29"/>
        <v>2.6820971324525864E-4</v>
      </c>
      <c r="E301" s="3">
        <f t="shared" si="33"/>
        <v>3.8198824666894318E-4</v>
      </c>
      <c r="F301" s="3">
        <f t="shared" si="34"/>
        <v>1.2901171479787733E-4</v>
      </c>
      <c r="G301" s="10">
        <f t="shared" si="30"/>
        <v>2.4623783361471117</v>
      </c>
      <c r="H301" s="2">
        <f t="shared" si="31"/>
        <v>1.637710942887232E-2</v>
      </c>
      <c r="I301" s="2">
        <f t="shared" si="32"/>
        <v>1.1358332395113172E-2</v>
      </c>
    </row>
    <row r="302" spans="1:9" x14ac:dyDescent="0.25">
      <c r="A302" s="1">
        <v>42395</v>
      </c>
      <c r="B302" s="2">
        <v>1.4144309246276299E-2</v>
      </c>
      <c r="C302" s="2">
        <f t="shared" si="28"/>
        <v>1.3405146222564229E-2</v>
      </c>
      <c r="D302" s="3">
        <f t="shared" si="29"/>
        <v>1.7969794524832803E-4</v>
      </c>
      <c r="E302" s="3">
        <f t="shared" si="33"/>
        <v>2.6820971324525864E-4</v>
      </c>
      <c r="F302" s="3">
        <f t="shared" si="34"/>
        <v>1.3453398357303475E-4</v>
      </c>
      <c r="G302" s="10">
        <f t="shared" si="30"/>
        <v>2.7724675337184035</v>
      </c>
      <c r="H302" s="2">
        <f t="shared" si="31"/>
        <v>1.3405146222564229E-2</v>
      </c>
      <c r="I302" s="2">
        <f t="shared" si="32"/>
        <v>1.1598878548076738E-2</v>
      </c>
    </row>
    <row r="303" spans="1:9" x14ac:dyDescent="0.25">
      <c r="A303" s="1">
        <v>42396</v>
      </c>
      <c r="B303" s="2">
        <v>-1.0863455608495332E-2</v>
      </c>
      <c r="C303" s="2">
        <f t="shared" si="28"/>
        <v>-1.1602618632207401E-2</v>
      </c>
      <c r="D303" s="3">
        <f t="shared" si="29"/>
        <v>1.3462075912444634E-4</v>
      </c>
      <c r="E303" s="3">
        <f t="shared" si="33"/>
        <v>1.7969794524832803E-4</v>
      </c>
      <c r="F303" s="3">
        <f t="shared" si="34"/>
        <v>1.2853970887366446E-4</v>
      </c>
      <c r="G303" s="10">
        <f t="shared" si="30"/>
        <v>2.9348059433691698</v>
      </c>
      <c r="H303" s="2">
        <f t="shared" si="31"/>
        <v>1.1602618632207401E-2</v>
      </c>
      <c r="I303" s="2">
        <f t="shared" si="32"/>
        <v>1.1337535396798744E-2</v>
      </c>
    </row>
    <row r="304" spans="1:9" x14ac:dyDescent="0.25">
      <c r="A304" s="1">
        <v>42397</v>
      </c>
      <c r="B304" s="2">
        <v>5.5285589102205268E-3</v>
      </c>
      <c r="C304" s="2">
        <f t="shared" si="28"/>
        <v>4.7893958865084579E-3</v>
      </c>
      <c r="D304" s="3">
        <f t="shared" si="29"/>
        <v>2.2938312957704137E-5</v>
      </c>
      <c r="E304" s="3">
        <f t="shared" si="33"/>
        <v>1.3462075912444634E-4</v>
      </c>
      <c r="F304" s="3">
        <f t="shared" si="34"/>
        <v>1.1853886344674854E-4</v>
      </c>
      <c r="G304" s="10">
        <f t="shared" si="30"/>
        <v>3.4335747408377646</v>
      </c>
      <c r="H304" s="2">
        <f t="shared" si="31"/>
        <v>4.7893958865084579E-3</v>
      </c>
      <c r="I304" s="2">
        <f t="shared" si="32"/>
        <v>1.0887555439433984E-2</v>
      </c>
    </row>
    <row r="305" spans="1:9" x14ac:dyDescent="0.25">
      <c r="A305" s="1">
        <v>42398</v>
      </c>
      <c r="B305" s="2">
        <v>2.476021464486422E-2</v>
      </c>
      <c r="C305" s="2">
        <f t="shared" si="28"/>
        <v>2.4021051621152152E-2</v>
      </c>
      <c r="D305" s="3">
        <f t="shared" si="29"/>
        <v>5.7701092098605639E-4</v>
      </c>
      <c r="E305" s="3">
        <f t="shared" si="33"/>
        <v>2.2938312957704137E-5</v>
      </c>
      <c r="F305" s="3">
        <f t="shared" si="34"/>
        <v>9.7587762338461644E-5</v>
      </c>
      <c r="G305" s="10">
        <f t="shared" si="30"/>
        <v>1.3236323744765044</v>
      </c>
      <c r="H305" s="2">
        <f t="shared" si="31"/>
        <v>2.4021051621152152E-2</v>
      </c>
      <c r="I305" s="2">
        <f t="shared" si="32"/>
        <v>9.8786518482261356E-3</v>
      </c>
    </row>
    <row r="306" spans="1:9" x14ac:dyDescent="0.25">
      <c r="A306" s="1">
        <v>42401</v>
      </c>
      <c r="B306" s="2">
        <v>-4.4324413474616797E-4</v>
      </c>
      <c r="C306" s="2">
        <f t="shared" si="28"/>
        <v>-1.1824071584582371E-3</v>
      </c>
      <c r="D306" s="3">
        <f t="shared" si="29"/>
        <v>1.3980866883732825E-6</v>
      </c>
      <c r="E306" s="3">
        <f t="shared" si="33"/>
        <v>5.7701092098605639E-4</v>
      </c>
      <c r="F306" s="3">
        <f t="shared" si="34"/>
        <v>1.4585491172512693E-4</v>
      </c>
      <c r="G306" s="10">
        <f t="shared" si="30"/>
        <v>3.4390289145527091</v>
      </c>
      <c r="H306" s="2">
        <f t="shared" si="31"/>
        <v>1.1824071584582371E-3</v>
      </c>
      <c r="I306" s="2">
        <f t="shared" si="32"/>
        <v>1.2077040685744457E-2</v>
      </c>
    </row>
    <row r="307" spans="1:9" x14ac:dyDescent="0.25">
      <c r="A307" s="1">
        <v>42402</v>
      </c>
      <c r="B307" s="2">
        <v>-1.8743103466056232E-2</v>
      </c>
      <c r="C307" s="2">
        <f t="shared" si="28"/>
        <v>-1.94822664897683E-2</v>
      </c>
      <c r="D307" s="3">
        <f t="shared" si="29"/>
        <v>3.7955870757834883E-4</v>
      </c>
      <c r="E307" s="3">
        <f t="shared" si="33"/>
        <v>1.3980866883732825E-6</v>
      </c>
      <c r="F307" s="3">
        <f t="shared" si="34"/>
        <v>1.1661995922845071E-4</v>
      </c>
      <c r="G307" s="10">
        <f t="shared" si="30"/>
        <v>2.0568420618494021</v>
      </c>
      <c r="H307" s="2">
        <f t="shared" si="31"/>
        <v>1.94822664897683E-2</v>
      </c>
      <c r="I307" s="2">
        <f t="shared" si="32"/>
        <v>1.0799072146645317E-2</v>
      </c>
    </row>
    <row r="308" spans="1:9" x14ac:dyDescent="0.25">
      <c r="A308" s="1">
        <v>42403</v>
      </c>
      <c r="B308" s="2">
        <v>4.992039011471272E-3</v>
      </c>
      <c r="C308" s="2">
        <f t="shared" si="28"/>
        <v>4.2528759877592031E-3</v>
      </c>
      <c r="D308" s="3">
        <f t="shared" si="29"/>
        <v>1.8086954167258818E-5</v>
      </c>
      <c r="E308" s="3">
        <f t="shared" si="33"/>
        <v>3.7955870757834883E-4</v>
      </c>
      <c r="F308" s="3">
        <f t="shared" si="34"/>
        <v>1.3777924189277901E-4</v>
      </c>
      <c r="G308" s="10">
        <f t="shared" si="30"/>
        <v>3.3948334406417273</v>
      </c>
      <c r="H308" s="2">
        <f t="shared" si="31"/>
        <v>4.2528759877592031E-3</v>
      </c>
      <c r="I308" s="2">
        <f t="shared" si="32"/>
        <v>1.1737940274715109E-2</v>
      </c>
    </row>
    <row r="309" spans="1:9" x14ac:dyDescent="0.25">
      <c r="A309" s="1">
        <v>42404</v>
      </c>
      <c r="B309" s="2">
        <v>1.5267734362336416E-3</v>
      </c>
      <c r="C309" s="2">
        <f t="shared" si="28"/>
        <v>7.8761041252157246E-4</v>
      </c>
      <c r="D309" s="3">
        <f t="shared" si="29"/>
        <v>6.203301619124015E-7</v>
      </c>
      <c r="E309" s="3">
        <f t="shared" si="33"/>
        <v>1.8086954167258818E-5</v>
      </c>
      <c r="F309" s="3">
        <f t="shared" si="34"/>
        <v>1.1220028624674795E-4</v>
      </c>
      <c r="G309" s="10">
        <f t="shared" si="30"/>
        <v>3.5726472045688635</v>
      </c>
      <c r="H309" s="2">
        <f t="shared" si="31"/>
        <v>7.8761041252157246E-4</v>
      </c>
      <c r="I309" s="2">
        <f t="shared" si="32"/>
        <v>1.0592463653312574E-2</v>
      </c>
    </row>
    <row r="310" spans="1:9" x14ac:dyDescent="0.25">
      <c r="A310" s="1">
        <v>42405</v>
      </c>
      <c r="B310" s="2">
        <v>-1.8481296823200877E-2</v>
      </c>
      <c r="C310" s="2">
        <f t="shared" si="28"/>
        <v>-1.9220459846912945E-2</v>
      </c>
      <c r="D310" s="3">
        <f t="shared" si="29"/>
        <v>3.6942607672679279E-4</v>
      </c>
      <c r="E310" s="3">
        <f t="shared" si="33"/>
        <v>6.203301619124015E-7</v>
      </c>
      <c r="F310" s="3">
        <f t="shared" si="34"/>
        <v>8.9976879713019208E-5</v>
      </c>
      <c r="G310" s="10">
        <f t="shared" si="30"/>
        <v>1.8966276291118214</v>
      </c>
      <c r="H310" s="2">
        <f t="shared" si="31"/>
        <v>1.9220459846912945E-2</v>
      </c>
      <c r="I310" s="2">
        <f t="shared" si="32"/>
        <v>9.4856143561194393E-3</v>
      </c>
    </row>
    <row r="311" spans="1:9" x14ac:dyDescent="0.25">
      <c r="A311" s="1">
        <v>42408</v>
      </c>
      <c r="B311" s="2">
        <v>-1.4153878886199789E-2</v>
      </c>
      <c r="C311" s="2">
        <f t="shared" si="28"/>
        <v>-1.4893041909911859E-2</v>
      </c>
      <c r="D311" s="3">
        <f t="shared" si="29"/>
        <v>2.2180269733039105E-4</v>
      </c>
      <c r="E311" s="3">
        <f t="shared" si="33"/>
        <v>3.6942607672679279E-4</v>
      </c>
      <c r="F311" s="3">
        <f t="shared" si="34"/>
        <v>1.1557396809459938E-4</v>
      </c>
      <c r="G311" s="10">
        <f t="shared" si="30"/>
        <v>2.585389908182159</v>
      </c>
      <c r="H311" s="2">
        <f t="shared" si="31"/>
        <v>1.4893041909911859E-2</v>
      </c>
      <c r="I311" s="2">
        <f t="shared" si="32"/>
        <v>1.0750533386516195E-2</v>
      </c>
    </row>
    <row r="312" spans="1:9" x14ac:dyDescent="0.25">
      <c r="A312" s="1">
        <v>42409</v>
      </c>
      <c r="B312" s="2">
        <v>-6.636308701657434E-4</v>
      </c>
      <c r="C312" s="2">
        <f t="shared" si="28"/>
        <v>-1.4027938938778125E-3</v>
      </c>
      <c r="D312" s="3">
        <f t="shared" si="29"/>
        <v>1.9678307087008758E-6</v>
      </c>
      <c r="E312" s="3">
        <f t="shared" si="33"/>
        <v>2.2180269733039105E-4</v>
      </c>
      <c r="F312" s="3">
        <f t="shared" si="34"/>
        <v>1.1850502439793405E-4</v>
      </c>
      <c r="G312" s="10">
        <f t="shared" si="30"/>
        <v>3.5386142946790358</v>
      </c>
      <c r="H312" s="2">
        <f t="shared" si="31"/>
        <v>1.4027938938778125E-3</v>
      </c>
      <c r="I312" s="2">
        <f t="shared" si="32"/>
        <v>1.0886001304332737E-2</v>
      </c>
    </row>
    <row r="313" spans="1:9" x14ac:dyDescent="0.25">
      <c r="A313" s="1">
        <v>42410</v>
      </c>
      <c r="B313" s="2">
        <v>-1.8896345446794971E-4</v>
      </c>
      <c r="C313" s="2">
        <f t="shared" si="28"/>
        <v>-9.2812647818001884E-4</v>
      </c>
      <c r="D313" s="3">
        <f t="shared" si="29"/>
        <v>8.6141875949884501E-7</v>
      </c>
      <c r="E313" s="3">
        <f t="shared" si="33"/>
        <v>1.9678307087008758E-6</v>
      </c>
      <c r="F313" s="3">
        <f t="shared" si="34"/>
        <v>9.510864552776511E-5</v>
      </c>
      <c r="G313" s="10">
        <f t="shared" si="30"/>
        <v>3.6531447129248464</v>
      </c>
      <c r="H313" s="2">
        <f t="shared" si="31"/>
        <v>9.2812647818001884E-4</v>
      </c>
      <c r="I313" s="2">
        <f t="shared" si="32"/>
        <v>9.7523661502101691E-3</v>
      </c>
    </row>
    <row r="314" spans="1:9" x14ac:dyDescent="0.25">
      <c r="A314" s="1">
        <v>42411</v>
      </c>
      <c r="B314" s="2">
        <v>-1.2301145874958119E-2</v>
      </c>
      <c r="C314" s="2">
        <f t="shared" si="28"/>
        <v>-1.3040308898670189E-2</v>
      </c>
      <c r="D314" s="3">
        <f t="shared" si="29"/>
        <v>1.7004965617273691E-4</v>
      </c>
      <c r="E314" s="3">
        <f t="shared" si="33"/>
        <v>8.6141875949884501E-7</v>
      </c>
      <c r="F314" s="3">
        <f t="shared" si="34"/>
        <v>7.6520468243863299E-5</v>
      </c>
      <c r="G314" s="10">
        <f t="shared" si="30"/>
        <v>2.6639034033757141</v>
      </c>
      <c r="H314" s="2">
        <f t="shared" si="31"/>
        <v>1.3040308898670189E-2</v>
      </c>
      <c r="I314" s="2">
        <f t="shared" si="32"/>
        <v>8.7475978556323282E-3</v>
      </c>
    </row>
    <row r="315" spans="1:9" x14ac:dyDescent="0.25">
      <c r="A315" s="1">
        <v>42412</v>
      </c>
      <c r="B315" s="2">
        <v>1.9518009053731911E-2</v>
      </c>
      <c r="C315" s="2">
        <f t="shared" si="28"/>
        <v>1.8778846030019843E-2</v>
      </c>
      <c r="D315" s="3">
        <f t="shared" si="29"/>
        <v>3.5264505821919201E-4</v>
      </c>
      <c r="E315" s="3">
        <f t="shared" si="33"/>
        <v>1.7004965617273691E-4</v>
      </c>
      <c r="F315" s="3">
        <f t="shared" si="34"/>
        <v>8.1641085494157408E-5</v>
      </c>
      <c r="G315" s="10">
        <f t="shared" si="30"/>
        <v>1.8768584372260411</v>
      </c>
      <c r="H315" s="2">
        <f t="shared" si="31"/>
        <v>1.8778846030019843E-2</v>
      </c>
      <c r="I315" s="2">
        <f t="shared" si="32"/>
        <v>9.0355456666522029E-3</v>
      </c>
    </row>
    <row r="316" spans="1:9" x14ac:dyDescent="0.25">
      <c r="A316" s="1">
        <v>42416</v>
      </c>
      <c r="B316" s="2">
        <v>1.651669365823305E-2</v>
      </c>
      <c r="C316" s="2">
        <f t="shared" si="28"/>
        <v>1.5777530634520982E-2</v>
      </c>
      <c r="D316" s="3">
        <f t="shared" si="29"/>
        <v>2.4893047292324805E-4</v>
      </c>
      <c r="E316" s="3">
        <f t="shared" si="33"/>
        <v>3.5264505821919201E-4</v>
      </c>
      <c r="F316" s="3">
        <f t="shared" si="34"/>
        <v>1.070348900711227E-4</v>
      </c>
      <c r="G316" s="10">
        <f t="shared" si="30"/>
        <v>2.4538252680249322</v>
      </c>
      <c r="H316" s="2">
        <f t="shared" si="31"/>
        <v>1.5777530634520982E-2</v>
      </c>
      <c r="I316" s="2">
        <f t="shared" si="32"/>
        <v>1.0345766770574461E-2</v>
      </c>
    </row>
    <row r="317" spans="1:9" x14ac:dyDescent="0.25">
      <c r="A317" s="1">
        <v>42417</v>
      </c>
      <c r="B317" s="2">
        <v>1.6480443980206649E-2</v>
      </c>
      <c r="C317" s="2">
        <f t="shared" si="28"/>
        <v>1.5741280956494581E-2</v>
      </c>
      <c r="D317" s="3">
        <f t="shared" si="29"/>
        <v>2.4778792615129895E-4</v>
      </c>
      <c r="E317" s="3">
        <f t="shared" si="33"/>
        <v>2.4893047292324805E-4</v>
      </c>
      <c r="F317" s="3">
        <f t="shared" si="34"/>
        <v>1.1494053241661531E-4</v>
      </c>
      <c r="G317" s="10">
        <f t="shared" si="30"/>
        <v>2.4879898547028665</v>
      </c>
      <c r="H317" s="2">
        <f t="shared" si="31"/>
        <v>1.5741280956494581E-2</v>
      </c>
      <c r="I317" s="2">
        <f t="shared" si="32"/>
        <v>1.072103224585279E-2</v>
      </c>
    </row>
    <row r="318" spans="1:9" x14ac:dyDescent="0.25">
      <c r="A318" s="1">
        <v>42418</v>
      </c>
      <c r="B318" s="2">
        <v>-4.6657186452289112E-3</v>
      </c>
      <c r="C318" s="2">
        <f t="shared" si="28"/>
        <v>-5.4048816689409801E-3</v>
      </c>
      <c r="D318" s="3">
        <f t="shared" si="29"/>
        <v>2.9212745855254234E-5</v>
      </c>
      <c r="E318" s="3">
        <f t="shared" si="33"/>
        <v>2.4778792615129895E-4</v>
      </c>
      <c r="F318" s="3">
        <f t="shared" si="34"/>
        <v>1.2104414451352033E-4</v>
      </c>
      <c r="G318" s="10">
        <f t="shared" si="30"/>
        <v>3.395405131443098</v>
      </c>
      <c r="H318" s="2">
        <f t="shared" si="31"/>
        <v>5.4048816689409801E-3</v>
      </c>
      <c r="I318" s="2">
        <f t="shared" si="32"/>
        <v>1.1002006385815286E-2</v>
      </c>
    </row>
    <row r="319" spans="1:9" x14ac:dyDescent="0.25">
      <c r="A319" s="1">
        <v>42419</v>
      </c>
      <c r="B319" s="2">
        <v>-2.60711324778784E-5</v>
      </c>
      <c r="C319" s="2">
        <f t="shared" si="28"/>
        <v>-7.6523415618994753E-4</v>
      </c>
      <c r="D319" s="3">
        <f t="shared" si="29"/>
        <v>5.8558331379974096E-7</v>
      </c>
      <c r="E319" s="3">
        <f t="shared" si="33"/>
        <v>2.9212745855254234E-5</v>
      </c>
      <c r="F319" s="3">
        <f t="shared" si="34"/>
        <v>1.0029809806798667E-4</v>
      </c>
      <c r="G319" s="10">
        <f t="shared" si="30"/>
        <v>3.6285291513435789</v>
      </c>
      <c r="H319" s="2">
        <f t="shared" si="31"/>
        <v>7.6523415618994753E-4</v>
      </c>
      <c r="I319" s="2">
        <f t="shared" si="32"/>
        <v>1.0014893812117363E-2</v>
      </c>
    </row>
    <row r="320" spans="1:9" x14ac:dyDescent="0.25">
      <c r="A320" s="1">
        <v>42422</v>
      </c>
      <c r="B320" s="2">
        <v>1.4454212683415291E-2</v>
      </c>
      <c r="C320" s="2">
        <f t="shared" si="28"/>
        <v>1.3715049659703221E-2</v>
      </c>
      <c r="D320" s="3">
        <f t="shared" si="29"/>
        <v>1.8810258716812542E-4</v>
      </c>
      <c r="E320" s="3">
        <f t="shared" si="33"/>
        <v>5.8558331379974096E-7</v>
      </c>
      <c r="F320" s="3">
        <f t="shared" si="34"/>
        <v>8.0582476249882652E-5</v>
      </c>
      <c r="G320" s="10">
        <f t="shared" si="30"/>
        <v>2.592277530075306</v>
      </c>
      <c r="H320" s="2">
        <f t="shared" si="31"/>
        <v>1.3715049659703221E-2</v>
      </c>
      <c r="I320" s="2">
        <f t="shared" si="32"/>
        <v>8.9767742675129492E-3</v>
      </c>
    </row>
    <row r="321" spans="1:9" x14ac:dyDescent="0.25">
      <c r="A321" s="1">
        <v>42423</v>
      </c>
      <c r="B321" s="2">
        <v>-1.2454381906964795E-2</v>
      </c>
      <c r="C321" s="2">
        <f t="shared" si="28"/>
        <v>-1.3193544930676865E-2</v>
      </c>
      <c r="D321" s="3">
        <f t="shared" si="29"/>
        <v>1.7406962783778922E-4</v>
      </c>
      <c r="E321" s="3">
        <f t="shared" si="33"/>
        <v>1.8810258716812542E-4</v>
      </c>
      <c r="F321" s="3">
        <f t="shared" si="34"/>
        <v>8.6957066285614151E-5</v>
      </c>
      <c r="G321" s="10">
        <f t="shared" si="30"/>
        <v>2.692262186260824</v>
      </c>
      <c r="H321" s="2">
        <f t="shared" si="31"/>
        <v>1.3193544930676865E-2</v>
      </c>
      <c r="I321" s="2">
        <f t="shared" si="32"/>
        <v>9.325077280409752E-3</v>
      </c>
    </row>
    <row r="322" spans="1:9" x14ac:dyDescent="0.25">
      <c r="A322" s="1">
        <v>42424</v>
      </c>
      <c r="B322" s="2">
        <v>4.4397716094042305E-3</v>
      </c>
      <c r="C322" s="2">
        <f t="shared" si="28"/>
        <v>3.7006085856921616E-3</v>
      </c>
      <c r="D322" s="3">
        <f t="shared" si="29"/>
        <v>1.3694503904498541E-5</v>
      </c>
      <c r="E322" s="3">
        <f t="shared" si="33"/>
        <v>1.7406962783778922E-4</v>
      </c>
      <c r="F322" s="3">
        <f t="shared" si="34"/>
        <v>9.034525533126617E-5</v>
      </c>
      <c r="G322" s="10">
        <f t="shared" si="30"/>
        <v>3.5938921474577614</v>
      </c>
      <c r="H322" s="2">
        <f t="shared" si="31"/>
        <v>3.7006085856921616E-3</v>
      </c>
      <c r="I322" s="2">
        <f t="shared" si="32"/>
        <v>9.5050121163134851E-3</v>
      </c>
    </row>
    <row r="323" spans="1:9" x14ac:dyDescent="0.25">
      <c r="A323" s="1">
        <v>42425</v>
      </c>
      <c r="B323" s="2">
        <v>1.1348326251425123E-2</v>
      </c>
      <c r="C323" s="2">
        <f t="shared" si="28"/>
        <v>1.0609163227713053E-2</v>
      </c>
      <c r="D323" s="3">
        <f t="shared" si="29"/>
        <v>1.1255434439225884E-4</v>
      </c>
      <c r="E323" s="3">
        <f t="shared" si="33"/>
        <v>1.3694503904498541E-5</v>
      </c>
      <c r="F323" s="3">
        <f t="shared" si="34"/>
        <v>7.426312922853345E-5</v>
      </c>
      <c r="G323" s="10">
        <f t="shared" si="30"/>
        <v>2.9858469205426506</v>
      </c>
      <c r="H323" s="2">
        <f t="shared" si="31"/>
        <v>1.0609163227713053E-2</v>
      </c>
      <c r="I323" s="2">
        <f t="shared" si="32"/>
        <v>8.6176057712414218E-3</v>
      </c>
    </row>
    <row r="324" spans="1:9" x14ac:dyDescent="0.25">
      <c r="A324" s="1">
        <v>42426</v>
      </c>
      <c r="B324" s="2">
        <v>-1.8701644719988364E-3</v>
      </c>
      <c r="C324" s="2">
        <f t="shared" si="28"/>
        <v>-2.6093274957109053E-3</v>
      </c>
      <c r="D324" s="3">
        <f t="shared" si="29"/>
        <v>6.8085899798729442E-6</v>
      </c>
      <c r="E324" s="3">
        <f t="shared" si="33"/>
        <v>1.1255434439225884E-4</v>
      </c>
      <c r="F324" s="3">
        <f t="shared" si="34"/>
        <v>7.313627638499822E-5</v>
      </c>
      <c r="G324" s="10">
        <f t="shared" si="30"/>
        <v>3.7341011157976265</v>
      </c>
      <c r="H324" s="2">
        <f t="shared" si="31"/>
        <v>2.6093274957109053E-3</v>
      </c>
      <c r="I324" s="2">
        <f t="shared" si="32"/>
        <v>8.5519749990863644E-3</v>
      </c>
    </row>
    <row r="325" spans="1:9" x14ac:dyDescent="0.25">
      <c r="A325" s="1">
        <v>42429</v>
      </c>
      <c r="B325" s="2">
        <v>-8.1209414542747771E-3</v>
      </c>
      <c r="C325" s="2">
        <f t="shared" si="28"/>
        <v>-8.8601044779868469E-3</v>
      </c>
      <c r="D325" s="3">
        <f t="shared" si="29"/>
        <v>7.8501451360842581E-5</v>
      </c>
      <c r="E325" s="3">
        <f t="shared" si="33"/>
        <v>6.8085899798729442E-6</v>
      </c>
      <c r="F325" s="3">
        <f t="shared" si="34"/>
        <v>5.9880666501338484E-5</v>
      </c>
      <c r="G325" s="10">
        <f t="shared" si="30"/>
        <v>3.188907269836855</v>
      </c>
      <c r="H325" s="2">
        <f t="shared" si="31"/>
        <v>8.8601044779868469E-3</v>
      </c>
      <c r="I325" s="2">
        <f t="shared" si="32"/>
        <v>7.738259914304926E-3</v>
      </c>
    </row>
    <row r="326" spans="1:9" x14ac:dyDescent="0.25">
      <c r="A326" s="1">
        <v>42430</v>
      </c>
      <c r="B326" s="2">
        <v>2.3868794087660294E-2</v>
      </c>
      <c r="C326" s="2">
        <f t="shared" si="28"/>
        <v>2.3129631063948226E-2</v>
      </c>
      <c r="D326" s="3">
        <f t="shared" si="29"/>
        <v>5.3497983315435875E-4</v>
      </c>
      <c r="E326" s="3">
        <f t="shared" si="33"/>
        <v>7.8501451360842581E-5</v>
      </c>
      <c r="F326" s="3">
        <f t="shared" si="34"/>
        <v>5.7806743182894032E-5</v>
      </c>
      <c r="G326" s="10">
        <f t="shared" si="30"/>
        <v>0.80438597842991144</v>
      </c>
      <c r="H326" s="2">
        <f t="shared" si="31"/>
        <v>2.3129631063948226E-2</v>
      </c>
      <c r="I326" s="2">
        <f t="shared" si="32"/>
        <v>7.6030745874872243E-3</v>
      </c>
    </row>
    <row r="327" spans="1:9" x14ac:dyDescent="0.25">
      <c r="A327" s="1">
        <v>42431</v>
      </c>
      <c r="B327" s="2">
        <v>4.0943210250967699E-3</v>
      </c>
      <c r="C327" s="2">
        <f t="shared" si="28"/>
        <v>3.355158001384701E-3</v>
      </c>
      <c r="D327" s="3">
        <f t="shared" si="29"/>
        <v>1.1257085214255781E-5</v>
      </c>
      <c r="E327" s="3">
        <f t="shared" si="33"/>
        <v>5.3497983315435875E-4</v>
      </c>
      <c r="F327" s="3">
        <f t="shared" si="34"/>
        <v>1.0955393577773652E-4</v>
      </c>
      <c r="G327" s="10">
        <f t="shared" si="30"/>
        <v>3.5263194584977491</v>
      </c>
      <c r="H327" s="2">
        <f t="shared" si="31"/>
        <v>3.355158001384701E-3</v>
      </c>
      <c r="I327" s="2">
        <f t="shared" si="32"/>
        <v>1.046680160210064E-2</v>
      </c>
    </row>
    <row r="328" spans="1:9" x14ac:dyDescent="0.25">
      <c r="A328" s="1">
        <v>42432</v>
      </c>
      <c r="B328" s="2">
        <v>3.4987037176874569E-3</v>
      </c>
      <c r="C328" s="2">
        <f t="shared" si="28"/>
        <v>2.759540693975388E-3</v>
      </c>
      <c r="D328" s="3">
        <f t="shared" si="29"/>
        <v>7.6150648417061663E-6</v>
      </c>
      <c r="E328" s="3">
        <f t="shared" si="33"/>
        <v>1.1257085214255781E-5</v>
      </c>
      <c r="F328" s="3">
        <f t="shared" si="34"/>
        <v>8.913294594465522E-5</v>
      </c>
      <c r="G328" s="10">
        <f t="shared" si="30"/>
        <v>3.6397551606516045</v>
      </c>
      <c r="H328" s="2">
        <f t="shared" si="31"/>
        <v>2.759540693975388E-3</v>
      </c>
      <c r="I328" s="2">
        <f t="shared" si="32"/>
        <v>9.4410246236653374E-3</v>
      </c>
    </row>
    <row r="329" spans="1:9" x14ac:dyDescent="0.25">
      <c r="A329" s="1">
        <v>42433</v>
      </c>
      <c r="B329" s="2">
        <v>3.3059095013543427E-3</v>
      </c>
      <c r="C329" s="2">
        <f t="shared" si="28"/>
        <v>2.5667464776422738E-3</v>
      </c>
      <c r="D329" s="3">
        <f t="shared" si="29"/>
        <v>6.5881874804890194E-6</v>
      </c>
      <c r="E329" s="3">
        <f t="shared" si="33"/>
        <v>7.6150648417061663E-6</v>
      </c>
      <c r="F329" s="3">
        <f t="shared" si="34"/>
        <v>7.2595699099158221E-5</v>
      </c>
      <c r="G329" s="10">
        <f t="shared" si="30"/>
        <v>3.7392033614648779</v>
      </c>
      <c r="H329" s="2">
        <f t="shared" si="31"/>
        <v>2.5667464776422738E-3</v>
      </c>
      <c r="I329" s="2">
        <f t="shared" si="32"/>
        <v>8.5203109743223707E-3</v>
      </c>
    </row>
    <row r="330" spans="1:9" x14ac:dyDescent="0.25">
      <c r="A330" s="1">
        <v>42436</v>
      </c>
      <c r="B330" s="2">
        <v>8.8500442502215115E-4</v>
      </c>
      <c r="C330" s="2">
        <f t="shared" si="28"/>
        <v>1.4584140131008202E-4</v>
      </c>
      <c r="D330" s="3">
        <f t="shared" si="29"/>
        <v>2.1269714336088396E-8</v>
      </c>
      <c r="E330" s="3">
        <f t="shared" si="33"/>
        <v>6.5881874804890194E-6</v>
      </c>
      <c r="F330" s="3">
        <f t="shared" si="34"/>
        <v>5.9428397874878214E-5</v>
      </c>
      <c r="G330" s="10">
        <f t="shared" si="30"/>
        <v>3.893536060088219</v>
      </c>
      <c r="H330" s="2">
        <f t="shared" si="31"/>
        <v>1.4584140131008202E-4</v>
      </c>
      <c r="I330" s="2">
        <f t="shared" si="32"/>
        <v>7.7089816366935401E-3</v>
      </c>
    </row>
    <row r="331" spans="1:9" x14ac:dyDescent="0.25">
      <c r="A331" s="1">
        <v>42437</v>
      </c>
      <c r="B331" s="2">
        <v>-1.1240108704340224E-2</v>
      </c>
      <c r="C331" s="2">
        <f t="shared" si="28"/>
        <v>-1.1979271728052293E-2</v>
      </c>
      <c r="D331" s="3">
        <f t="shared" si="29"/>
        <v>1.4350295113451297E-4</v>
      </c>
      <c r="E331" s="3">
        <f t="shared" si="33"/>
        <v>2.1269714336088396E-8</v>
      </c>
      <c r="F331" s="3">
        <f t="shared" si="34"/>
        <v>4.8271959062831639E-5</v>
      </c>
      <c r="G331" s="10">
        <f t="shared" si="30"/>
        <v>2.6007530986763454</v>
      </c>
      <c r="H331" s="2">
        <f t="shared" si="31"/>
        <v>1.1979271728052293E-2</v>
      </c>
      <c r="I331" s="2">
        <f t="shared" si="32"/>
        <v>6.9478024628533905E-3</v>
      </c>
    </row>
    <row r="332" spans="1:9" x14ac:dyDescent="0.25">
      <c r="A332" s="1">
        <v>42438</v>
      </c>
      <c r="B332" s="2">
        <v>5.0523933187149872E-3</v>
      </c>
      <c r="C332" s="2">
        <f t="shared" si="28"/>
        <v>4.3132302950029183E-3</v>
      </c>
      <c r="D332" s="3">
        <f t="shared" si="29"/>
        <v>1.8603955577730962E-5</v>
      </c>
      <c r="E332" s="3">
        <f t="shared" si="33"/>
        <v>1.4350295113451297E-4</v>
      </c>
      <c r="F332" s="3">
        <f t="shared" si="34"/>
        <v>5.6249628950232142E-5</v>
      </c>
      <c r="G332" s="10">
        <f t="shared" si="30"/>
        <v>3.7274965484601084</v>
      </c>
      <c r="H332" s="2">
        <f t="shared" si="31"/>
        <v>4.3132302950029183E-3</v>
      </c>
      <c r="I332" s="2">
        <f t="shared" si="32"/>
        <v>7.4999752633080159E-3</v>
      </c>
    </row>
    <row r="333" spans="1:9" x14ac:dyDescent="0.25">
      <c r="A333" s="1">
        <v>42439</v>
      </c>
      <c r="B333" s="2">
        <v>1.5583684385145347E-4</v>
      </c>
      <c r="C333" s="2">
        <f t="shared" si="28"/>
        <v>-5.8332617986061566E-4</v>
      </c>
      <c r="D333" s="3">
        <f t="shared" si="29"/>
        <v>3.4026943211077933E-7</v>
      </c>
      <c r="E333" s="3">
        <f t="shared" si="33"/>
        <v>1.8603955577730962E-5</v>
      </c>
      <c r="F333" s="3">
        <f t="shared" si="34"/>
        <v>4.7937215679115225E-5</v>
      </c>
      <c r="G333" s="10">
        <f t="shared" si="30"/>
        <v>3.9968939070211076</v>
      </c>
      <c r="H333" s="2">
        <f t="shared" si="31"/>
        <v>5.8332617986061566E-4</v>
      </c>
      <c r="I333" s="2">
        <f t="shared" si="32"/>
        <v>6.9236706795684057E-3</v>
      </c>
    </row>
    <row r="334" spans="1:9" x14ac:dyDescent="0.25">
      <c r="A334" s="1">
        <v>42440</v>
      </c>
      <c r="B334" s="2">
        <v>1.6395502545776264E-2</v>
      </c>
      <c r="C334" s="2">
        <f t="shared" si="28"/>
        <v>1.5656339522064196E-2</v>
      </c>
      <c r="D334" s="3">
        <f t="shared" si="29"/>
        <v>2.4512096723014931E-4</v>
      </c>
      <c r="E334" s="3">
        <f t="shared" si="33"/>
        <v>3.4026943211077933E-7</v>
      </c>
      <c r="F334" s="3">
        <f t="shared" si="34"/>
        <v>3.9243191852731994E-5</v>
      </c>
      <c r="G334" s="10">
        <f t="shared" si="30"/>
        <v>1.6908602340221077</v>
      </c>
      <c r="H334" s="2">
        <f t="shared" si="31"/>
        <v>1.5656339522064196E-2</v>
      </c>
      <c r="I334" s="2">
        <f t="shared" si="32"/>
        <v>6.2644386702027819E-3</v>
      </c>
    </row>
    <row r="335" spans="1:9" x14ac:dyDescent="0.25">
      <c r="A335" s="1">
        <v>42443</v>
      </c>
      <c r="B335" s="2">
        <v>-1.2610091039911842E-3</v>
      </c>
      <c r="C335" s="2">
        <f t="shared" ref="C335:C398" si="35">B335-B$5</f>
        <v>-2.0001721277032531E-3</v>
      </c>
      <c r="D335" s="3">
        <f t="shared" ref="D335:D398" si="36">C335^2</f>
        <v>4.0006885404409586E-6</v>
      </c>
      <c r="E335" s="3">
        <f t="shared" si="33"/>
        <v>2.4512096723014931E-4</v>
      </c>
      <c r="F335" s="3">
        <f t="shared" si="34"/>
        <v>6.1010146238521455E-5</v>
      </c>
      <c r="G335" s="10">
        <f t="shared" ref="G335:G398" si="37">IFERROR(LN(_xlfn.GAMMA((B$11+1)/2)/(SQRT(F335)*SQRT(B$11*PI())*_xlfn.GAMMA(B$11/2))*(1 + D335/(F335*B$11))^(-(B$11+1)/2)),-10000)</f>
        <v>3.8411476216908067</v>
      </c>
      <c r="H335" s="2">
        <f t="shared" ref="H335:H398" si="38">SQRT(D335)</f>
        <v>2.0001721277032531E-3</v>
      </c>
      <c r="I335" s="2">
        <f t="shared" ref="I335:I398" si="39">SQRT(F335)</f>
        <v>7.8108991952605209E-3</v>
      </c>
    </row>
    <row r="336" spans="1:9" x14ac:dyDescent="0.25">
      <c r="A336" s="1">
        <v>42444</v>
      </c>
      <c r="B336" s="2">
        <v>-1.8369610425620353E-3</v>
      </c>
      <c r="C336" s="2">
        <f t="shared" si="35"/>
        <v>-2.5761240662741042E-3</v>
      </c>
      <c r="D336" s="3">
        <f t="shared" si="36"/>
        <v>6.6364152048366257E-6</v>
      </c>
      <c r="E336" s="3">
        <f t="shared" ref="E336:E399" si="40">D335</f>
        <v>4.0006885404409586E-6</v>
      </c>
      <c r="F336" s="3">
        <f t="shared" ref="F336:F399" si="41">B$6+B$7*E336+B$8*F335</f>
        <v>4.9985271959537921E-5</v>
      </c>
      <c r="G336" s="10">
        <f t="shared" si="37"/>
        <v>3.9009156088694725</v>
      </c>
      <c r="H336" s="2">
        <f t="shared" si="38"/>
        <v>2.5761240662741042E-3</v>
      </c>
      <c r="I336" s="2">
        <f t="shared" si="39"/>
        <v>7.0700263054346499E-3</v>
      </c>
    </row>
    <row r="337" spans="1:9" x14ac:dyDescent="0.25">
      <c r="A337" s="1">
        <v>42445</v>
      </c>
      <c r="B337" s="2">
        <v>5.6003928707841766E-3</v>
      </c>
      <c r="C337" s="2">
        <f t="shared" si="35"/>
        <v>4.8612298470721077E-3</v>
      </c>
      <c r="D337" s="3">
        <f t="shared" si="36"/>
        <v>2.3631555626064707E-5</v>
      </c>
      <c r="E337" s="3">
        <f t="shared" si="40"/>
        <v>6.6364152048366257E-6</v>
      </c>
      <c r="F337" s="3">
        <f t="shared" si="41"/>
        <v>4.1595335154964373E-5</v>
      </c>
      <c r="G337" s="10">
        <f t="shared" si="37"/>
        <v>3.7470224057285675</v>
      </c>
      <c r="H337" s="2">
        <f t="shared" si="38"/>
        <v>4.8612298470721077E-3</v>
      </c>
      <c r="I337" s="2">
        <f t="shared" si="39"/>
        <v>6.4494445617405208E-3</v>
      </c>
    </row>
    <row r="338" spans="1:9" x14ac:dyDescent="0.25">
      <c r="A338" s="1">
        <v>42446</v>
      </c>
      <c r="B338" s="2">
        <v>6.5952387999328455E-3</v>
      </c>
      <c r="C338" s="2">
        <f t="shared" si="35"/>
        <v>5.8560757762207765E-3</v>
      </c>
      <c r="D338" s="3">
        <f t="shared" si="36"/>
        <v>3.4293623496839768E-5</v>
      </c>
      <c r="E338" s="3">
        <f t="shared" si="40"/>
        <v>2.3631555626064707E-5</v>
      </c>
      <c r="F338" s="3">
        <f t="shared" si="41"/>
        <v>3.6963535849387491E-5</v>
      </c>
      <c r="G338" s="10">
        <f t="shared" si="37"/>
        <v>3.6178616547256177</v>
      </c>
      <c r="H338" s="2">
        <f t="shared" si="38"/>
        <v>5.8560757762207765E-3</v>
      </c>
      <c r="I338" s="2">
        <f t="shared" si="39"/>
        <v>6.0797644567357617E-3</v>
      </c>
    </row>
    <row r="339" spans="1:9" x14ac:dyDescent="0.25">
      <c r="A339" s="1">
        <v>42447</v>
      </c>
      <c r="B339" s="2">
        <v>4.4055885797735783E-3</v>
      </c>
      <c r="C339" s="2">
        <f t="shared" si="35"/>
        <v>3.6664255560615094E-3</v>
      </c>
      <c r="D339" s="3">
        <f t="shared" si="36"/>
        <v>1.3442676358140948E-5</v>
      </c>
      <c r="E339" s="3">
        <f t="shared" si="40"/>
        <v>3.4293623496839768E-5</v>
      </c>
      <c r="F339" s="3">
        <f t="shared" si="41"/>
        <v>3.4556124346870243E-5</v>
      </c>
      <c r="G339" s="10">
        <f t="shared" si="37"/>
        <v>3.9382908674521646</v>
      </c>
      <c r="H339" s="2">
        <f t="shared" si="38"/>
        <v>3.6664255560615094E-3</v>
      </c>
      <c r="I339" s="2">
        <f t="shared" si="39"/>
        <v>5.8784457424450424E-3</v>
      </c>
    </row>
    <row r="340" spans="1:9" x14ac:dyDescent="0.25">
      <c r="A340" s="1">
        <v>42450</v>
      </c>
      <c r="B340" s="2">
        <v>9.8556777486114022E-4</v>
      </c>
      <c r="C340" s="2">
        <f t="shared" si="35"/>
        <v>2.4640475114907109E-4</v>
      </c>
      <c r="D340" s="3">
        <f t="shared" si="36"/>
        <v>6.0715301388835654E-8</v>
      </c>
      <c r="E340" s="3">
        <f t="shared" si="40"/>
        <v>1.3442676358140948E-5</v>
      </c>
      <c r="F340" s="3">
        <f t="shared" si="41"/>
        <v>3.0218335076713278E-5</v>
      </c>
      <c r="G340" s="10">
        <f t="shared" si="37"/>
        <v>4.2306970909178405</v>
      </c>
      <c r="H340" s="2">
        <f t="shared" si="38"/>
        <v>2.4640475114907109E-4</v>
      </c>
      <c r="I340" s="2">
        <f t="shared" si="39"/>
        <v>5.4971206168969297E-3</v>
      </c>
    </row>
    <row r="341" spans="1:9" x14ac:dyDescent="0.25">
      <c r="A341" s="1">
        <v>42451</v>
      </c>
      <c r="B341" s="2">
        <v>-8.7736400857851837E-4</v>
      </c>
      <c r="C341" s="2">
        <f t="shared" si="35"/>
        <v>-1.6165270322905875E-3</v>
      </c>
      <c r="D341" s="3">
        <f t="shared" si="36"/>
        <v>2.613159646126214E-6</v>
      </c>
      <c r="E341" s="3">
        <f t="shared" si="40"/>
        <v>6.0715301388835654E-8</v>
      </c>
      <c r="F341" s="3">
        <f t="shared" si="41"/>
        <v>2.5231026542321797E-5</v>
      </c>
      <c r="G341" s="10">
        <f t="shared" si="37"/>
        <v>4.2600070476871705</v>
      </c>
      <c r="H341" s="2">
        <f t="shared" si="38"/>
        <v>1.6165270322905875E-3</v>
      </c>
      <c r="I341" s="2">
        <f t="shared" si="39"/>
        <v>5.0230495261665295E-3</v>
      </c>
    </row>
    <row r="342" spans="1:9" x14ac:dyDescent="0.25">
      <c r="A342" s="1">
        <v>42452</v>
      </c>
      <c r="B342" s="2">
        <v>-6.3859888769636219E-3</v>
      </c>
      <c r="C342" s="2">
        <f t="shared" si="35"/>
        <v>-7.1251519006756909E-3</v>
      </c>
      <c r="D342" s="3">
        <f t="shared" si="36"/>
        <v>5.0767789607702408E-5</v>
      </c>
      <c r="E342" s="3">
        <f t="shared" si="40"/>
        <v>2.613159646126214E-6</v>
      </c>
      <c r="F342" s="3">
        <f t="shared" si="41"/>
        <v>2.1594742759186815E-5</v>
      </c>
      <c r="G342" s="10">
        <f t="shared" si="37"/>
        <v>3.243954077737369</v>
      </c>
      <c r="H342" s="2">
        <f t="shared" si="38"/>
        <v>7.1251519006756909E-3</v>
      </c>
      <c r="I342" s="2">
        <f t="shared" si="39"/>
        <v>4.6470143919711306E-3</v>
      </c>
    </row>
    <row r="343" spans="1:9" x14ac:dyDescent="0.25">
      <c r="A343" s="1">
        <v>42453</v>
      </c>
      <c r="B343" s="2">
        <v>-3.7806069592627445E-4</v>
      </c>
      <c r="C343" s="2">
        <f t="shared" si="35"/>
        <v>-1.1172237196383436E-3</v>
      </c>
      <c r="D343" s="3">
        <f t="shared" si="36"/>
        <v>1.2481888397225361E-6</v>
      </c>
      <c r="E343" s="3">
        <f t="shared" si="40"/>
        <v>5.0767789607702408E-5</v>
      </c>
      <c r="F343" s="3">
        <f t="shared" si="41"/>
        <v>2.4357366715174243E-5</v>
      </c>
      <c r="G343" s="10">
        <f t="shared" si="37"/>
        <v>4.3088294094885864</v>
      </c>
      <c r="H343" s="2">
        <f t="shared" si="38"/>
        <v>1.1172237196383436E-3</v>
      </c>
      <c r="I343" s="2">
        <f t="shared" si="39"/>
        <v>4.9353182992765768E-3</v>
      </c>
    </row>
    <row r="344" spans="1:9" x14ac:dyDescent="0.25">
      <c r="A344" s="1">
        <v>42457</v>
      </c>
      <c r="B344" s="2">
        <v>5.4520270734892406E-4</v>
      </c>
      <c r="C344" s="2">
        <f t="shared" si="35"/>
        <v>-1.9396031636314507E-4</v>
      </c>
      <c r="D344" s="3">
        <f t="shared" si="36"/>
        <v>3.7620604323691321E-8</v>
      </c>
      <c r="E344" s="3">
        <f t="shared" si="40"/>
        <v>1.2481888397225361E-6</v>
      </c>
      <c r="F344" s="3">
        <f t="shared" si="41"/>
        <v>2.0745832655718343E-5</v>
      </c>
      <c r="G344" s="10">
        <f t="shared" si="37"/>
        <v>4.4188674647091641</v>
      </c>
      <c r="H344" s="2">
        <f t="shared" si="38"/>
        <v>1.9396031636314507E-4</v>
      </c>
      <c r="I344" s="2">
        <f t="shared" si="39"/>
        <v>4.5547593411417843E-3</v>
      </c>
    </row>
    <row r="345" spans="1:9" x14ac:dyDescent="0.25">
      <c r="A345" s="1">
        <v>42458</v>
      </c>
      <c r="B345" s="2">
        <v>8.8166711666382014E-3</v>
      </c>
      <c r="C345" s="2">
        <f t="shared" si="35"/>
        <v>8.0775081429261316E-3</v>
      </c>
      <c r="D345" s="3">
        <f t="shared" si="36"/>
        <v>6.524613779903796E-5</v>
      </c>
      <c r="E345" s="3">
        <f t="shared" si="40"/>
        <v>3.7620604323691321E-8</v>
      </c>
      <c r="F345" s="3">
        <f t="shared" si="41"/>
        <v>1.7754908499611352E-5</v>
      </c>
      <c r="G345" s="10">
        <f t="shared" si="37"/>
        <v>2.851184916201623</v>
      </c>
      <c r="H345" s="2">
        <f t="shared" si="38"/>
        <v>8.0775081429261316E-3</v>
      </c>
      <c r="I345" s="2">
        <f t="shared" si="39"/>
        <v>4.213657378051917E-3</v>
      </c>
    </row>
    <row r="346" spans="1:9" x14ac:dyDescent="0.25">
      <c r="A346" s="1">
        <v>42459</v>
      </c>
      <c r="B346" s="2">
        <v>4.3503437939473866E-3</v>
      </c>
      <c r="C346" s="2">
        <f t="shared" si="35"/>
        <v>3.6111807702353177E-3</v>
      </c>
      <c r="D346" s="3">
        <f t="shared" si="36"/>
        <v>1.3040626555317343E-5</v>
      </c>
      <c r="E346" s="3">
        <f t="shared" si="40"/>
        <v>6.524613779903796E-5</v>
      </c>
      <c r="F346" s="3">
        <f t="shared" si="41"/>
        <v>2.3021082919690467E-5</v>
      </c>
      <c r="G346" s="10">
        <f t="shared" si="37"/>
        <v>4.0437121654023471</v>
      </c>
      <c r="H346" s="2">
        <f t="shared" si="38"/>
        <v>3.6111807702353177E-3</v>
      </c>
      <c r="I346" s="2">
        <f t="shared" si="39"/>
        <v>4.798029066157318E-3</v>
      </c>
    </row>
    <row r="347" spans="1:9" x14ac:dyDescent="0.25">
      <c r="A347" s="1">
        <v>42460</v>
      </c>
      <c r="B347" s="2">
        <v>-2.0397780953995692E-3</v>
      </c>
      <c r="C347" s="2">
        <f t="shared" si="35"/>
        <v>-2.7789411191116381E-3</v>
      </c>
      <c r="D347" s="3">
        <f t="shared" si="36"/>
        <v>7.7225137434894442E-6</v>
      </c>
      <c r="E347" s="3">
        <f t="shared" si="40"/>
        <v>1.3040626555317343E-5</v>
      </c>
      <c r="F347" s="3">
        <f t="shared" si="41"/>
        <v>2.1070640690941632E-5</v>
      </c>
      <c r="G347" s="10">
        <f t="shared" si="37"/>
        <v>4.1982706271346872</v>
      </c>
      <c r="H347" s="2">
        <f t="shared" si="38"/>
        <v>2.7789411191116381E-3</v>
      </c>
      <c r="I347" s="2">
        <f t="shared" si="39"/>
        <v>4.5902767553756092E-3</v>
      </c>
    </row>
    <row r="348" spans="1:9" x14ac:dyDescent="0.25">
      <c r="A348" s="1">
        <v>42461</v>
      </c>
      <c r="B348" s="2">
        <v>6.3308961325216906E-3</v>
      </c>
      <c r="C348" s="2">
        <f t="shared" si="35"/>
        <v>5.5917331088096217E-3</v>
      </c>
      <c r="D348" s="3">
        <f t="shared" si="36"/>
        <v>3.1267479160157716E-5</v>
      </c>
      <c r="E348" s="3">
        <f t="shared" si="40"/>
        <v>7.7225137434894442E-6</v>
      </c>
      <c r="F348" s="3">
        <f t="shared" si="41"/>
        <v>1.8909888168971452E-5</v>
      </c>
      <c r="G348" s="10">
        <f t="shared" si="37"/>
        <v>3.6072679526625624</v>
      </c>
      <c r="H348" s="2">
        <f t="shared" si="38"/>
        <v>5.5917331088096217E-3</v>
      </c>
      <c r="I348" s="2">
        <f t="shared" si="39"/>
        <v>4.3485501226237988E-3</v>
      </c>
    </row>
    <row r="349" spans="1:9" x14ac:dyDescent="0.25">
      <c r="A349" s="1">
        <v>42464</v>
      </c>
      <c r="B349" s="2">
        <v>-3.2082517199124583E-3</v>
      </c>
      <c r="C349" s="2">
        <f t="shared" si="35"/>
        <v>-3.9474147436245272E-3</v>
      </c>
      <c r="D349" s="3">
        <f t="shared" si="36"/>
        <v>1.5582083158184292E-5</v>
      </c>
      <c r="E349" s="3">
        <f t="shared" si="40"/>
        <v>3.1267479160157716E-5</v>
      </c>
      <c r="F349" s="3">
        <f t="shared" si="41"/>
        <v>1.9958638081102266E-5</v>
      </c>
      <c r="G349" s="10">
        <f t="shared" si="37"/>
        <v>4.0014514441253111</v>
      </c>
      <c r="H349" s="2">
        <f t="shared" si="38"/>
        <v>3.9474147436245272E-3</v>
      </c>
      <c r="I349" s="2">
        <f t="shared" si="39"/>
        <v>4.4675091584799537E-3</v>
      </c>
    </row>
    <row r="350" spans="1:9" x14ac:dyDescent="0.25">
      <c r="A350" s="1">
        <v>42465</v>
      </c>
      <c r="B350" s="2">
        <v>-1.0144569799577008E-2</v>
      </c>
      <c r="C350" s="2">
        <f t="shared" si="35"/>
        <v>-1.0883732823289078E-2</v>
      </c>
      <c r="D350" s="3">
        <f t="shared" si="36"/>
        <v>1.1845564016874004E-4</v>
      </c>
      <c r="E350" s="3">
        <f t="shared" si="40"/>
        <v>1.5582083158184292E-5</v>
      </c>
      <c r="F350" s="3">
        <f t="shared" si="41"/>
        <v>1.8951710706358584E-5</v>
      </c>
      <c r="G350" s="10">
        <f t="shared" si="37"/>
        <v>2.0537104687625165</v>
      </c>
      <c r="H350" s="2">
        <f t="shared" si="38"/>
        <v>1.0883732823289078E-2</v>
      </c>
      <c r="I350" s="2">
        <f t="shared" si="39"/>
        <v>4.35335625768884E-3</v>
      </c>
    </row>
    <row r="351" spans="1:9" x14ac:dyDescent="0.25">
      <c r="A351" s="1">
        <v>42466</v>
      </c>
      <c r="B351" s="2">
        <v>1.0507683957812652E-2</v>
      </c>
      <c r="C351" s="2">
        <f t="shared" si="35"/>
        <v>9.7685209341005826E-3</v>
      </c>
      <c r="D351" s="3">
        <f t="shared" si="36"/>
        <v>9.5424001239961313E-5</v>
      </c>
      <c r="E351" s="3">
        <f t="shared" si="40"/>
        <v>1.1845564016874004E-4</v>
      </c>
      <c r="F351" s="3">
        <f t="shared" si="41"/>
        <v>3.0187962514813194E-5</v>
      </c>
      <c r="G351" s="10">
        <f t="shared" si="37"/>
        <v>2.7663590040832555</v>
      </c>
      <c r="H351" s="2">
        <f t="shared" si="38"/>
        <v>9.7685209341005826E-3</v>
      </c>
      <c r="I351" s="2">
        <f t="shared" si="39"/>
        <v>5.494357334103161E-3</v>
      </c>
    </row>
    <row r="352" spans="1:9" x14ac:dyDescent="0.25">
      <c r="A352" s="1">
        <v>42467</v>
      </c>
      <c r="B352" s="2">
        <v>-1.1975845083371128E-2</v>
      </c>
      <c r="C352" s="2">
        <f t="shared" si="35"/>
        <v>-1.2715008107083198E-2</v>
      </c>
      <c r="D352" s="3">
        <f t="shared" si="36"/>
        <v>1.6167143116319144E-4</v>
      </c>
      <c r="E352" s="3">
        <f t="shared" si="40"/>
        <v>9.5424001239961313E-5</v>
      </c>
      <c r="F352" s="3">
        <f t="shared" si="41"/>
        <v>3.6359442168289242E-5</v>
      </c>
      <c r="G352" s="10">
        <f t="shared" si="37"/>
        <v>2.2414100709936613</v>
      </c>
      <c r="H352" s="2">
        <f t="shared" si="38"/>
        <v>1.2715008107083198E-2</v>
      </c>
      <c r="I352" s="2">
        <f t="shared" si="39"/>
        <v>6.0298791172202814E-3</v>
      </c>
    </row>
    <row r="353" spans="1:9" x14ac:dyDescent="0.25">
      <c r="A353" s="1">
        <v>42468</v>
      </c>
      <c r="B353" s="2">
        <v>2.7866066574921966E-3</v>
      </c>
      <c r="C353" s="2">
        <f t="shared" si="35"/>
        <v>2.0474436337801277E-3</v>
      </c>
      <c r="D353" s="3">
        <f t="shared" si="36"/>
        <v>4.192025433506774E-6</v>
      </c>
      <c r="E353" s="3">
        <f t="shared" si="40"/>
        <v>1.6167143116319144E-4</v>
      </c>
      <c r="F353" s="3">
        <f t="shared" si="41"/>
        <v>4.8975875608326843E-5</v>
      </c>
      <c r="G353" s="10">
        <f t="shared" si="37"/>
        <v>3.9390612344678311</v>
      </c>
      <c r="H353" s="2">
        <f t="shared" si="38"/>
        <v>2.0474436337801277E-3</v>
      </c>
      <c r="I353" s="2">
        <f t="shared" si="39"/>
        <v>6.9982766170198531E-3</v>
      </c>
    </row>
    <row r="354" spans="1:9" x14ac:dyDescent="0.25">
      <c r="A354" s="1">
        <v>42471</v>
      </c>
      <c r="B354" s="2">
        <v>-2.7397929283062838E-3</v>
      </c>
      <c r="C354" s="2">
        <f t="shared" si="35"/>
        <v>-3.4789559520183528E-3</v>
      </c>
      <c r="D354" s="3">
        <f t="shared" si="36"/>
        <v>1.2103134516083923E-5</v>
      </c>
      <c r="E354" s="3">
        <f t="shared" si="40"/>
        <v>4.192025433506774E-6</v>
      </c>
      <c r="F354" s="3">
        <f t="shared" si="41"/>
        <v>4.0513100486233412E-5</v>
      </c>
      <c r="G354" s="10">
        <f t="shared" si="37"/>
        <v>3.9097608346393633</v>
      </c>
      <c r="H354" s="2">
        <f t="shared" si="38"/>
        <v>3.4789559520183528E-3</v>
      </c>
      <c r="I354" s="2">
        <f t="shared" si="39"/>
        <v>6.3649902188639236E-3</v>
      </c>
    </row>
    <row r="355" spans="1:9" x14ac:dyDescent="0.25">
      <c r="A355" s="1">
        <v>42472</v>
      </c>
      <c r="B355" s="2">
        <v>9.6621433013872604E-3</v>
      </c>
      <c r="C355" s="2">
        <f t="shared" si="35"/>
        <v>8.9229802776751906E-3</v>
      </c>
      <c r="D355" s="3">
        <f t="shared" si="36"/>
        <v>7.9619577035780416E-5</v>
      </c>
      <c r="E355" s="3">
        <f t="shared" si="40"/>
        <v>1.2103134516083923E-5</v>
      </c>
      <c r="F355" s="3">
        <f t="shared" si="41"/>
        <v>3.4761491358210956E-5</v>
      </c>
      <c r="G355" s="10">
        <f t="shared" si="37"/>
        <v>3.0304849015666653</v>
      </c>
      <c r="H355" s="2">
        <f t="shared" si="38"/>
        <v>8.9229802776751906E-3</v>
      </c>
      <c r="I355" s="2">
        <f t="shared" si="39"/>
        <v>5.8958876649925209E-3</v>
      </c>
    </row>
    <row r="356" spans="1:9" x14ac:dyDescent="0.25">
      <c r="A356" s="1">
        <v>42473</v>
      </c>
      <c r="B356" s="2">
        <v>1.0040160642570406E-2</v>
      </c>
      <c r="C356" s="2">
        <f t="shared" si="35"/>
        <v>9.3009976188583362E-3</v>
      </c>
      <c r="D356" s="3">
        <f t="shared" si="36"/>
        <v>8.6508556706008433E-5</v>
      </c>
      <c r="E356" s="3">
        <f t="shared" si="40"/>
        <v>7.9619577035780416E-5</v>
      </c>
      <c r="F356" s="3">
        <f t="shared" si="41"/>
        <v>3.8119501387166267E-5</v>
      </c>
      <c r="G356" s="10">
        <f t="shared" si="37"/>
        <v>2.9929749883547347</v>
      </c>
      <c r="H356" s="2">
        <f t="shared" si="38"/>
        <v>9.3009976188583362E-3</v>
      </c>
      <c r="I356" s="2">
        <f t="shared" si="39"/>
        <v>6.1740992369062444E-3</v>
      </c>
    </row>
    <row r="357" spans="1:9" x14ac:dyDescent="0.25">
      <c r="A357" s="1">
        <v>42474</v>
      </c>
      <c r="B357" s="2">
        <v>1.7287578874580767E-4</v>
      </c>
      <c r="C357" s="2">
        <f t="shared" si="35"/>
        <v>-5.6628723496626146E-4</v>
      </c>
      <c r="D357" s="3">
        <f t="shared" si="36"/>
        <v>3.206812324857338E-7</v>
      </c>
      <c r="E357" s="3">
        <f t="shared" si="40"/>
        <v>8.6508556706008433E-5</v>
      </c>
      <c r="F357" s="3">
        <f t="shared" si="41"/>
        <v>4.1574474349330376E-5</v>
      </c>
      <c r="G357" s="10">
        <f t="shared" si="37"/>
        <v>4.0677245031449365</v>
      </c>
      <c r="H357" s="2">
        <f t="shared" si="38"/>
        <v>5.6628723496626146E-4</v>
      </c>
      <c r="I357" s="2">
        <f t="shared" si="39"/>
        <v>6.4478271029340091E-3</v>
      </c>
    </row>
    <row r="358" spans="1:9" x14ac:dyDescent="0.25">
      <c r="A358" s="1">
        <v>42475</v>
      </c>
      <c r="B358" s="2">
        <v>-9.8426141983321003E-4</v>
      </c>
      <c r="C358" s="2">
        <f t="shared" si="35"/>
        <v>-1.7234244435452792E-3</v>
      </c>
      <c r="D358" s="3">
        <f t="shared" si="36"/>
        <v>2.970191812609355E-6</v>
      </c>
      <c r="E358" s="3">
        <f t="shared" si="40"/>
        <v>3.206812324857338E-7</v>
      </c>
      <c r="F358" s="3">
        <f t="shared" si="41"/>
        <v>3.422095826561737E-5</v>
      </c>
      <c r="G358" s="10">
        <f t="shared" si="37"/>
        <v>4.1175912468932614</v>
      </c>
      <c r="H358" s="2">
        <f t="shared" si="38"/>
        <v>1.7234244435452792E-3</v>
      </c>
      <c r="I358" s="2">
        <f t="shared" si="39"/>
        <v>5.8498682263464167E-3</v>
      </c>
    </row>
    <row r="359" spans="1:9" x14ac:dyDescent="0.25">
      <c r="A359" s="1">
        <v>42478</v>
      </c>
      <c r="B359" s="2">
        <v>6.5409736006114549E-3</v>
      </c>
      <c r="C359" s="2">
        <f t="shared" si="35"/>
        <v>5.801810576899386E-3</v>
      </c>
      <c r="D359" s="3">
        <f t="shared" si="36"/>
        <v>3.3661005970221586E-5</v>
      </c>
      <c r="E359" s="3">
        <f t="shared" si="40"/>
        <v>2.970191812609355E-6</v>
      </c>
      <c r="F359" s="3">
        <f t="shared" si="41"/>
        <v>2.8729184980942285E-5</v>
      </c>
      <c r="G359" s="10">
        <f t="shared" si="37"/>
        <v>3.6229566644219178</v>
      </c>
      <c r="H359" s="2">
        <f t="shared" si="38"/>
        <v>5.801810576899386E-3</v>
      </c>
      <c r="I359" s="2">
        <f t="shared" si="39"/>
        <v>5.3599612853958457E-3</v>
      </c>
    </row>
    <row r="360" spans="1:9" x14ac:dyDescent="0.25">
      <c r="A360" s="1">
        <v>42479</v>
      </c>
      <c r="B360" s="2">
        <v>3.0845039487379378E-3</v>
      </c>
      <c r="C360" s="2">
        <f t="shared" si="35"/>
        <v>2.3453409250258688E-3</v>
      </c>
      <c r="D360" s="3">
        <f t="shared" si="36"/>
        <v>5.5006240546011983E-6</v>
      </c>
      <c r="E360" s="3">
        <f t="shared" si="40"/>
        <v>3.3661005970221586E-5</v>
      </c>
      <c r="F360" s="3">
        <f t="shared" si="41"/>
        <v>2.7985575860430972E-5</v>
      </c>
      <c r="G360" s="10">
        <f t="shared" si="37"/>
        <v>4.1535792803012956</v>
      </c>
      <c r="H360" s="2">
        <f t="shared" si="38"/>
        <v>2.3453409250258688E-3</v>
      </c>
      <c r="I360" s="2">
        <f t="shared" si="39"/>
        <v>5.2901394934756658E-3</v>
      </c>
    </row>
    <row r="361" spans="1:9" x14ac:dyDescent="0.25">
      <c r="A361" s="1">
        <v>42480</v>
      </c>
      <c r="B361" s="2">
        <v>7.6161462300072813E-4</v>
      </c>
      <c r="C361" s="2">
        <f t="shared" si="35"/>
        <v>2.2451599288659E-5</v>
      </c>
      <c r="D361" s="3">
        <f t="shared" si="36"/>
        <v>5.0407431061851331E-10</v>
      </c>
      <c r="E361" s="3">
        <f t="shared" si="40"/>
        <v>5.5006240546011983E-6</v>
      </c>
      <c r="F361" s="3">
        <f t="shared" si="41"/>
        <v>2.4105647698224621E-5</v>
      </c>
      <c r="G361" s="10">
        <f t="shared" si="37"/>
        <v>4.3449033251728251</v>
      </c>
      <c r="H361" s="2">
        <f t="shared" si="38"/>
        <v>2.2451599288659E-5</v>
      </c>
      <c r="I361" s="2">
        <f t="shared" si="39"/>
        <v>4.9097502684173891E-3</v>
      </c>
    </row>
    <row r="362" spans="1:9" x14ac:dyDescent="0.25">
      <c r="A362" s="1">
        <v>42481</v>
      </c>
      <c r="B362" s="2">
        <v>-5.1940639269406619E-3</v>
      </c>
      <c r="C362" s="2">
        <f t="shared" si="35"/>
        <v>-5.9332269506527308E-3</v>
      </c>
      <c r="D362" s="3">
        <f t="shared" si="36"/>
        <v>3.5203182047951903E-5</v>
      </c>
      <c r="E362" s="3">
        <f t="shared" si="40"/>
        <v>5.0407431061851331E-10</v>
      </c>
      <c r="F362" s="3">
        <f t="shared" si="41"/>
        <v>2.0401324590796034E-5</v>
      </c>
      <c r="G362" s="10">
        <f t="shared" si="37"/>
        <v>3.5371721128349978</v>
      </c>
      <c r="H362" s="2">
        <f t="shared" si="38"/>
        <v>5.9332269506527308E-3</v>
      </c>
      <c r="I362" s="2">
        <f t="shared" si="39"/>
        <v>4.5167825485400593E-3</v>
      </c>
    </row>
    <row r="363" spans="1:9" x14ac:dyDescent="0.25">
      <c r="A363" s="1">
        <v>42482</v>
      </c>
      <c r="B363" s="2">
        <v>4.7813031919918814E-5</v>
      </c>
      <c r="C363" s="2">
        <f t="shared" si="35"/>
        <v>-6.9134999179215032E-4</v>
      </c>
      <c r="D363" s="3">
        <f t="shared" si="36"/>
        <v>4.7796481115100634E-7</v>
      </c>
      <c r="E363" s="3">
        <f t="shared" si="40"/>
        <v>3.5203182047951903E-5</v>
      </c>
      <c r="F363" s="3">
        <f t="shared" si="41"/>
        <v>2.1595586132483128E-5</v>
      </c>
      <c r="G363" s="10">
        <f t="shared" si="37"/>
        <v>4.3865111874234559</v>
      </c>
      <c r="H363" s="2">
        <f t="shared" si="38"/>
        <v>6.9134999179215032E-4</v>
      </c>
      <c r="I363" s="2">
        <f t="shared" si="39"/>
        <v>4.6471051346492183E-3</v>
      </c>
    </row>
    <row r="364" spans="1:9" x14ac:dyDescent="0.25">
      <c r="A364" s="1">
        <v>42485</v>
      </c>
      <c r="B364" s="2">
        <v>-1.8120272712495167E-3</v>
      </c>
      <c r="C364" s="2">
        <f t="shared" si="35"/>
        <v>-2.5511902949615856E-3</v>
      </c>
      <c r="D364" s="3">
        <f t="shared" si="36"/>
        <v>6.5085719211061823E-6</v>
      </c>
      <c r="E364" s="3">
        <f t="shared" si="40"/>
        <v>4.7796481115100634E-7</v>
      </c>
      <c r="F364" s="3">
        <f t="shared" si="41"/>
        <v>1.8476825859692265E-5</v>
      </c>
      <c r="G364" s="10">
        <f t="shared" si="37"/>
        <v>4.2719773094793334</v>
      </c>
      <c r="H364" s="2">
        <f t="shared" si="38"/>
        <v>2.5511902949615856E-3</v>
      </c>
      <c r="I364" s="2">
        <f t="shared" si="39"/>
        <v>4.2984678502569103E-3</v>
      </c>
    </row>
    <row r="365" spans="1:9" x14ac:dyDescent="0.25">
      <c r="A365" s="1">
        <v>42486</v>
      </c>
      <c r="B365" s="2">
        <v>1.8727937196747479E-3</v>
      </c>
      <c r="C365" s="2">
        <f t="shared" si="35"/>
        <v>1.1336306959626788E-3</v>
      </c>
      <c r="D365" s="3">
        <f t="shared" si="36"/>
        <v>1.2851185548288276E-6</v>
      </c>
      <c r="E365" s="3">
        <f t="shared" si="40"/>
        <v>6.5085719211061823E-6</v>
      </c>
      <c r="F365" s="3">
        <f t="shared" si="41"/>
        <v>1.6721508354479163E-5</v>
      </c>
      <c r="G365" s="10">
        <f t="shared" si="37"/>
        <v>4.4815845885293513</v>
      </c>
      <c r="H365" s="2">
        <f t="shared" si="38"/>
        <v>1.1336306959626788E-3</v>
      </c>
      <c r="I365" s="2">
        <f t="shared" si="39"/>
        <v>4.0891940959655072E-3</v>
      </c>
    </row>
    <row r="366" spans="1:9" x14ac:dyDescent="0.25">
      <c r="A366" s="1">
        <v>42487</v>
      </c>
      <c r="B366" s="2">
        <v>1.6493761055602629E-3</v>
      </c>
      <c r="C366" s="2">
        <f t="shared" si="35"/>
        <v>9.102130818481938E-4</v>
      </c>
      <c r="D366" s="3">
        <f t="shared" si="36"/>
        <v>8.2848785436758676E-7</v>
      </c>
      <c r="E366" s="3">
        <f t="shared" si="40"/>
        <v>1.2851185548288276E-6</v>
      </c>
      <c r="F366" s="3">
        <f t="shared" si="41"/>
        <v>1.4725771330148673E-5</v>
      </c>
      <c r="G366" s="10">
        <f t="shared" si="37"/>
        <v>4.5574408898925904</v>
      </c>
      <c r="H366" s="2">
        <f t="shared" si="38"/>
        <v>9.102130818481938E-4</v>
      </c>
      <c r="I366" s="2">
        <f t="shared" si="39"/>
        <v>3.8374172733947861E-3</v>
      </c>
    </row>
    <row r="367" spans="1:9" x14ac:dyDescent="0.25">
      <c r="A367" s="1">
        <v>42488</v>
      </c>
      <c r="B367" s="2">
        <v>-9.2308426604300609E-3</v>
      </c>
      <c r="C367" s="2">
        <f t="shared" si="35"/>
        <v>-9.9700056841421306E-3</v>
      </c>
      <c r="D367" s="3">
        <f t="shared" si="36"/>
        <v>9.9401013341826388E-5</v>
      </c>
      <c r="E367" s="3">
        <f t="shared" si="40"/>
        <v>8.2848785436758676E-7</v>
      </c>
      <c r="F367" s="3">
        <f t="shared" si="41"/>
        <v>1.3097815150881197E-5</v>
      </c>
      <c r="G367" s="10">
        <f t="shared" si="37"/>
        <v>1.9093672237166415</v>
      </c>
      <c r="H367" s="2">
        <f t="shared" si="38"/>
        <v>9.9700056841421306E-3</v>
      </c>
      <c r="I367" s="2">
        <f t="shared" si="39"/>
        <v>3.6190903761692934E-3</v>
      </c>
    </row>
    <row r="368" spans="1:9" x14ac:dyDescent="0.25">
      <c r="A368" s="1">
        <v>42489</v>
      </c>
      <c r="B368" s="2">
        <v>-5.0630838082482699E-3</v>
      </c>
      <c r="C368" s="2">
        <f t="shared" si="35"/>
        <v>-5.8022468319603388E-3</v>
      </c>
      <c r="D368" s="3">
        <f t="shared" si="36"/>
        <v>3.3666068298993786E-5</v>
      </c>
      <c r="E368" s="3">
        <f t="shared" si="40"/>
        <v>9.9401013341826388E-5</v>
      </c>
      <c r="F368" s="3">
        <f t="shared" si="41"/>
        <v>2.3341111125922563E-5</v>
      </c>
      <c r="G368" s="10">
        <f t="shared" si="37"/>
        <v>3.5983446504861849</v>
      </c>
      <c r="H368" s="2">
        <f t="shared" si="38"/>
        <v>5.8022468319603388E-3</v>
      </c>
      <c r="I368" s="2">
        <f t="shared" si="39"/>
        <v>4.8312639263367266E-3</v>
      </c>
    </row>
    <row r="369" spans="1:9" x14ac:dyDescent="0.25">
      <c r="A369" s="1">
        <v>42492</v>
      </c>
      <c r="B369" s="2">
        <v>7.8100033893380161E-3</v>
      </c>
      <c r="C369" s="2">
        <f t="shared" si="35"/>
        <v>7.0708403656259472E-3</v>
      </c>
      <c r="D369" s="3">
        <f t="shared" si="36"/>
        <v>4.9996783476165279E-5</v>
      </c>
      <c r="E369" s="3">
        <f t="shared" si="40"/>
        <v>3.3666068298993786E-5</v>
      </c>
      <c r="F369" s="3">
        <f t="shared" si="41"/>
        <v>2.373519785638652E-5</v>
      </c>
      <c r="G369" s="10">
        <f t="shared" si="37"/>
        <v>3.2973149733866616</v>
      </c>
      <c r="H369" s="2">
        <f t="shared" si="38"/>
        <v>7.0708403656259472E-3</v>
      </c>
      <c r="I369" s="2">
        <f t="shared" si="39"/>
        <v>4.8718782678127872E-3</v>
      </c>
    </row>
    <row r="370" spans="1:9" x14ac:dyDescent="0.25">
      <c r="A370" s="1">
        <v>42493</v>
      </c>
      <c r="B370" s="2">
        <v>-8.6767270578400613E-3</v>
      </c>
      <c r="C370" s="2">
        <f t="shared" si="35"/>
        <v>-9.415890081552131E-3</v>
      </c>
      <c r="D370" s="3">
        <f t="shared" si="36"/>
        <v>8.8658986027871796E-5</v>
      </c>
      <c r="E370" s="3">
        <f t="shared" si="40"/>
        <v>4.9996783476165279E-5</v>
      </c>
      <c r="F370" s="3">
        <f t="shared" si="41"/>
        <v>2.5955932018867765E-5</v>
      </c>
      <c r="G370" s="10">
        <f t="shared" si="37"/>
        <v>2.7509297548716498</v>
      </c>
      <c r="H370" s="2">
        <f t="shared" si="38"/>
        <v>9.415890081552131E-3</v>
      </c>
      <c r="I370" s="2">
        <f t="shared" si="39"/>
        <v>5.0946964599343668E-3</v>
      </c>
    </row>
    <row r="371" spans="1:9" x14ac:dyDescent="0.25">
      <c r="A371" s="1">
        <v>42494</v>
      </c>
      <c r="B371" s="2">
        <v>-5.9368896513954938E-3</v>
      </c>
      <c r="C371" s="2">
        <f t="shared" si="35"/>
        <v>-6.6760526751075628E-3</v>
      </c>
      <c r="D371" s="3">
        <f t="shared" si="36"/>
        <v>4.4569679320810846E-5</v>
      </c>
      <c r="E371" s="3">
        <f t="shared" si="40"/>
        <v>8.8658986027871796E-5</v>
      </c>
      <c r="F371" s="3">
        <f t="shared" si="41"/>
        <v>3.2229399962897348E-5</v>
      </c>
      <c r="G371" s="10">
        <f t="shared" si="37"/>
        <v>3.4647413397258839</v>
      </c>
      <c r="H371" s="2">
        <f t="shared" si="38"/>
        <v>6.6760526751075628E-3</v>
      </c>
      <c r="I371" s="2">
        <f t="shared" si="39"/>
        <v>5.6770943239387306E-3</v>
      </c>
    </row>
    <row r="372" spans="1:9" x14ac:dyDescent="0.25">
      <c r="A372" s="1">
        <v>42495</v>
      </c>
      <c r="B372" s="2">
        <v>-2.3889387261577522E-4</v>
      </c>
      <c r="C372" s="2">
        <f t="shared" si="35"/>
        <v>-9.7805689632784435E-4</v>
      </c>
      <c r="D372" s="3">
        <f t="shared" si="36"/>
        <v>9.5659529245445557E-7</v>
      </c>
      <c r="E372" s="3">
        <f t="shared" si="40"/>
        <v>4.4569679320810846E-5</v>
      </c>
      <c r="F372" s="3">
        <f t="shared" si="41"/>
        <v>3.2022830805261907E-5</v>
      </c>
      <c r="G372" s="10">
        <f t="shared" si="37"/>
        <v>4.1848656724531121</v>
      </c>
      <c r="H372" s="2">
        <f t="shared" si="38"/>
        <v>9.7805689632784435E-4</v>
      </c>
      <c r="I372" s="2">
        <f t="shared" si="39"/>
        <v>5.6588718668354656E-3</v>
      </c>
    </row>
    <row r="373" spans="1:9" x14ac:dyDescent="0.25">
      <c r="A373" s="1">
        <v>42496</v>
      </c>
      <c r="B373" s="2">
        <v>3.174634136826171E-3</v>
      </c>
      <c r="C373" s="2">
        <f t="shared" si="35"/>
        <v>2.4354711131141021E-3</v>
      </c>
      <c r="D373" s="3">
        <f t="shared" si="36"/>
        <v>5.9315195428132438E-6</v>
      </c>
      <c r="E373" s="3">
        <f t="shared" si="40"/>
        <v>9.5659529245445557E-7</v>
      </c>
      <c r="F373" s="3">
        <f t="shared" si="41"/>
        <v>2.6759469712323743E-5</v>
      </c>
      <c r="G373" s="10">
        <f t="shared" si="37"/>
        <v>4.1614077436946904</v>
      </c>
      <c r="H373" s="2">
        <f t="shared" si="38"/>
        <v>2.4354711131141021E-3</v>
      </c>
      <c r="I373" s="2">
        <f t="shared" si="39"/>
        <v>5.172955607031994E-3</v>
      </c>
    </row>
    <row r="374" spans="1:9" x14ac:dyDescent="0.25">
      <c r="A374" s="1">
        <v>42499</v>
      </c>
      <c r="B374" s="2">
        <v>7.5347326871288978E-4</v>
      </c>
      <c r="C374" s="2">
        <f t="shared" si="35"/>
        <v>1.4310245000820647E-5</v>
      </c>
      <c r="D374" s="3">
        <f t="shared" si="36"/>
        <v>2.047831119835123E-10</v>
      </c>
      <c r="E374" s="3">
        <f t="shared" si="40"/>
        <v>5.9315195428132438E-6</v>
      </c>
      <c r="F374" s="3">
        <f t="shared" si="41"/>
        <v>2.3188691676605086E-5</v>
      </c>
      <c r="G374" s="10">
        <f t="shared" si="37"/>
        <v>4.3643013595610389</v>
      </c>
      <c r="H374" s="2">
        <f t="shared" si="38"/>
        <v>1.4310245000820647E-5</v>
      </c>
      <c r="I374" s="2">
        <f t="shared" si="39"/>
        <v>4.8154638070081147E-3</v>
      </c>
    </row>
    <row r="375" spans="1:9" x14ac:dyDescent="0.25">
      <c r="A375" s="1">
        <v>42500</v>
      </c>
      <c r="B375" s="2">
        <v>1.2483666797817872E-2</v>
      </c>
      <c r="C375" s="2">
        <f t="shared" si="35"/>
        <v>1.1744503774105802E-2</v>
      </c>
      <c r="D375" s="3">
        <f t="shared" si="36"/>
        <v>1.3793336889998542E-4</v>
      </c>
      <c r="E375" s="3">
        <f t="shared" si="40"/>
        <v>2.047831119835123E-10</v>
      </c>
      <c r="F375" s="3">
        <f t="shared" si="41"/>
        <v>1.9677848770983993E-5</v>
      </c>
      <c r="G375" s="10">
        <f t="shared" si="37"/>
        <v>1.8436724307097185</v>
      </c>
      <c r="H375" s="2">
        <f t="shared" si="38"/>
        <v>1.1744503774105802E-2</v>
      </c>
      <c r="I375" s="2">
        <f t="shared" si="39"/>
        <v>4.4359721337023737E-3</v>
      </c>
    </row>
    <row r="376" spans="1:9" x14ac:dyDescent="0.25">
      <c r="A376" s="1">
        <v>42501</v>
      </c>
      <c r="B376" s="2">
        <v>-9.5615503816462999E-3</v>
      </c>
      <c r="C376" s="2">
        <f t="shared" si="35"/>
        <v>-1.030071340535837E-2</v>
      </c>
      <c r="D376" s="3">
        <f t="shared" si="36"/>
        <v>1.0610469665932962E-4</v>
      </c>
      <c r="E376" s="3">
        <f t="shared" si="40"/>
        <v>1.3793336889998542E-4</v>
      </c>
      <c r="F376" s="3">
        <f t="shared" si="41"/>
        <v>3.3038703029299955E-5</v>
      </c>
      <c r="G376" s="10">
        <f t="shared" si="37"/>
        <v>2.7029684086576995</v>
      </c>
      <c r="H376" s="2">
        <f t="shared" si="38"/>
        <v>1.030071340535837E-2</v>
      </c>
      <c r="I376" s="2">
        <f t="shared" si="39"/>
        <v>5.7479303257172449E-3</v>
      </c>
    </row>
    <row r="377" spans="1:9" x14ac:dyDescent="0.25">
      <c r="A377" s="1">
        <v>42502</v>
      </c>
      <c r="B377" s="2">
        <v>-1.6953585925616466E-4</v>
      </c>
      <c r="C377" s="2">
        <f t="shared" si="35"/>
        <v>-9.0869888296823379E-4</v>
      </c>
      <c r="D377" s="3">
        <f t="shared" si="36"/>
        <v>8.2573365990771588E-7</v>
      </c>
      <c r="E377" s="3">
        <f t="shared" si="40"/>
        <v>1.0610469665932962E-4</v>
      </c>
      <c r="F377" s="3">
        <f t="shared" si="41"/>
        <v>3.9857627143405243E-5</v>
      </c>
      <c r="G377" s="10">
        <f t="shared" si="37"/>
        <v>4.0809528058884679</v>
      </c>
      <c r="H377" s="2">
        <f t="shared" si="38"/>
        <v>9.0869888296823379E-4</v>
      </c>
      <c r="I377" s="2">
        <f t="shared" si="39"/>
        <v>6.3132897243358983E-3</v>
      </c>
    </row>
    <row r="378" spans="1:9" x14ac:dyDescent="0.25">
      <c r="A378" s="1">
        <v>42503</v>
      </c>
      <c r="B378" s="2">
        <v>-8.478230326872227E-3</v>
      </c>
      <c r="C378" s="2">
        <f t="shared" si="35"/>
        <v>-9.2173933505842968E-3</v>
      </c>
      <c r="D378" s="3">
        <f t="shared" si="36"/>
        <v>8.4960340179395612E-5</v>
      </c>
      <c r="E378" s="3">
        <f t="shared" si="40"/>
        <v>8.2573365990771588E-7</v>
      </c>
      <c r="F378" s="3">
        <f t="shared" si="41"/>
        <v>3.2925499984989446E-5</v>
      </c>
      <c r="G378" s="10">
        <f t="shared" si="37"/>
        <v>2.941749936240365</v>
      </c>
      <c r="H378" s="2">
        <f t="shared" si="38"/>
        <v>9.2173933505842968E-3</v>
      </c>
      <c r="I378" s="2">
        <f t="shared" si="39"/>
        <v>5.7380745886568474E-3</v>
      </c>
    </row>
    <row r="379" spans="1:9" x14ac:dyDescent="0.25">
      <c r="A379" s="1">
        <v>42506</v>
      </c>
      <c r="B379" s="2">
        <v>9.7966881819202545E-3</v>
      </c>
      <c r="C379" s="2">
        <f t="shared" si="35"/>
        <v>9.0575251582081847E-3</v>
      </c>
      <c r="D379" s="3">
        <f t="shared" si="36"/>
        <v>8.2038761991574198E-5</v>
      </c>
      <c r="E379" s="3">
        <f t="shared" si="40"/>
        <v>8.4960340179395612E-5</v>
      </c>
      <c r="F379" s="3">
        <f t="shared" si="41"/>
        <v>3.7295561445753883E-5</v>
      </c>
      <c r="G379" s="10">
        <f t="shared" si="37"/>
        <v>3.0325622881259586</v>
      </c>
      <c r="H379" s="2">
        <f t="shared" si="38"/>
        <v>9.0575251582081847E-3</v>
      </c>
      <c r="I379" s="2">
        <f t="shared" si="39"/>
        <v>6.1070092062935257E-3</v>
      </c>
    </row>
    <row r="380" spans="1:9" x14ac:dyDescent="0.25">
      <c r="A380" s="1">
        <v>42507</v>
      </c>
      <c r="B380" s="2">
        <v>-9.4113206816794914E-3</v>
      </c>
      <c r="C380" s="2">
        <f t="shared" si="35"/>
        <v>-1.0150483705391561E-2</v>
      </c>
      <c r="D380" s="3">
        <f t="shared" si="36"/>
        <v>1.0303231945341959E-4</v>
      </c>
      <c r="E380" s="3">
        <f t="shared" si="40"/>
        <v>8.2038761991574198E-5</v>
      </c>
      <c r="F380" s="3">
        <f t="shared" si="41"/>
        <v>4.0401693701511078E-5</v>
      </c>
      <c r="G380" s="10">
        <f t="shared" si="37"/>
        <v>2.8512832752720847</v>
      </c>
      <c r="H380" s="2">
        <f t="shared" si="38"/>
        <v>1.0150483705391561E-2</v>
      </c>
      <c r="I380" s="2">
        <f t="shared" si="39"/>
        <v>6.3562326657786118E-3</v>
      </c>
    </row>
    <row r="381" spans="1:9" x14ac:dyDescent="0.25">
      <c r="A381" s="1">
        <v>42508</v>
      </c>
      <c r="B381" s="2">
        <v>2.0515726281145064E-4</v>
      </c>
      <c r="C381" s="2">
        <f t="shared" si="35"/>
        <v>-5.3400576090061849E-4</v>
      </c>
      <c r="D381" s="3">
        <f t="shared" si="36"/>
        <v>2.8516215267504854E-7</v>
      </c>
      <c r="E381" s="3">
        <f t="shared" si="40"/>
        <v>1.0303231945341959E-4</v>
      </c>
      <c r="F381" s="3">
        <f t="shared" si="41"/>
        <v>4.5307422826496985E-5</v>
      </c>
      <c r="G381" s="10">
        <f t="shared" si="37"/>
        <v>4.0255913424734011</v>
      </c>
      <c r="H381" s="2">
        <f t="shared" si="38"/>
        <v>5.3400576090061849E-4</v>
      </c>
      <c r="I381" s="2">
        <f t="shared" si="39"/>
        <v>6.7310788753733222E-3</v>
      </c>
    </row>
    <row r="382" spans="1:9" x14ac:dyDescent="0.25">
      <c r="A382" s="1">
        <v>42509</v>
      </c>
      <c r="B382" s="2">
        <v>-3.7067243593813526E-3</v>
      </c>
      <c r="C382" s="2">
        <f t="shared" si="35"/>
        <v>-4.4458873830934215E-3</v>
      </c>
      <c r="D382" s="3">
        <f t="shared" si="36"/>
        <v>1.9765914623149273E-5</v>
      </c>
      <c r="E382" s="3">
        <f t="shared" si="40"/>
        <v>2.8516215267504854E-7</v>
      </c>
      <c r="F382" s="3">
        <f t="shared" si="41"/>
        <v>3.7161948200053216E-5</v>
      </c>
      <c r="G382" s="10">
        <f t="shared" si="37"/>
        <v>3.8230456396353114</v>
      </c>
      <c r="H382" s="2">
        <f t="shared" si="38"/>
        <v>4.4458873830934215E-3</v>
      </c>
      <c r="I382" s="2">
        <f t="shared" si="39"/>
        <v>6.096060055482821E-3</v>
      </c>
    </row>
    <row r="383" spans="1:9" x14ac:dyDescent="0.25">
      <c r="A383" s="1">
        <v>42510</v>
      </c>
      <c r="B383" s="2">
        <v>6.019489813925416E-3</v>
      </c>
      <c r="C383" s="2">
        <f t="shared" si="35"/>
        <v>5.2803267902133471E-3</v>
      </c>
      <c r="D383" s="3">
        <f t="shared" si="36"/>
        <v>2.7881851011444788E-5</v>
      </c>
      <c r="E383" s="3">
        <f t="shared" si="40"/>
        <v>1.9765914623149273E-5</v>
      </c>
      <c r="F383" s="3">
        <f t="shared" si="41"/>
        <v>3.3013702559378218E-5</v>
      </c>
      <c r="G383" s="10">
        <f t="shared" si="37"/>
        <v>3.7168207032762055</v>
      </c>
      <c r="H383" s="2">
        <f t="shared" si="38"/>
        <v>5.2803267902133471E-3</v>
      </c>
      <c r="I383" s="2">
        <f t="shared" si="39"/>
        <v>5.7457551774660756E-3</v>
      </c>
    </row>
    <row r="384" spans="1:9" x14ac:dyDescent="0.25">
      <c r="A384" s="1">
        <v>42513</v>
      </c>
      <c r="B384" s="2">
        <v>-2.0854447649489849E-3</v>
      </c>
      <c r="C384" s="2">
        <f t="shared" si="35"/>
        <v>-2.8246077886610538E-3</v>
      </c>
      <c r="D384" s="3">
        <f t="shared" si="36"/>
        <v>7.9784091597646891E-6</v>
      </c>
      <c r="E384" s="3">
        <f t="shared" si="40"/>
        <v>2.7881851011444788E-5</v>
      </c>
      <c r="F384" s="3">
        <f t="shared" si="41"/>
        <v>3.0690034612601494E-5</v>
      </c>
      <c r="G384" s="10">
        <f t="shared" si="37"/>
        <v>4.0707934731448132</v>
      </c>
      <c r="H384" s="2">
        <f t="shared" si="38"/>
        <v>2.8246077886610538E-3</v>
      </c>
      <c r="I384" s="2">
        <f t="shared" si="39"/>
        <v>5.5398587177473667E-3</v>
      </c>
    </row>
    <row r="385" spans="1:9" x14ac:dyDescent="0.25">
      <c r="A385" s="1">
        <v>42514</v>
      </c>
      <c r="B385" s="2">
        <v>1.3681373410675546E-2</v>
      </c>
      <c r="C385" s="2">
        <f t="shared" si="35"/>
        <v>1.2942210386963476E-2</v>
      </c>
      <c r="D385" s="3">
        <f t="shared" si="36"/>
        <v>1.6750080970042528E-4</v>
      </c>
      <c r="E385" s="3">
        <f t="shared" si="40"/>
        <v>7.9784091597646891E-6</v>
      </c>
      <c r="F385" s="3">
        <f t="shared" si="41"/>
        <v>2.6529122771525022E-5</v>
      </c>
      <c r="G385" s="10">
        <f t="shared" si="37"/>
        <v>1.8690524186435435</v>
      </c>
      <c r="H385" s="2">
        <f t="shared" si="38"/>
        <v>1.2942210386963476E-2</v>
      </c>
      <c r="I385" s="2">
        <f t="shared" si="39"/>
        <v>5.1506429473925893E-3</v>
      </c>
    </row>
    <row r="386" spans="1:9" x14ac:dyDescent="0.25">
      <c r="A386" s="1">
        <v>42515</v>
      </c>
      <c r="B386" s="2">
        <v>6.9747502480661527E-3</v>
      </c>
      <c r="C386" s="2">
        <f t="shared" si="35"/>
        <v>6.2355872243540838E-3</v>
      </c>
      <c r="D386" s="3">
        <f t="shared" si="36"/>
        <v>3.8882548032527865E-5</v>
      </c>
      <c r="E386" s="3">
        <f t="shared" si="40"/>
        <v>1.6750080970042528E-4</v>
      </c>
      <c r="F386" s="3">
        <f t="shared" si="41"/>
        <v>4.190187937510964E-5</v>
      </c>
      <c r="G386" s="10">
        <f t="shared" si="37"/>
        <v>3.555074259639007</v>
      </c>
      <c r="H386" s="2">
        <f t="shared" si="38"/>
        <v>6.2355872243540838E-3</v>
      </c>
      <c r="I386" s="2">
        <f t="shared" si="39"/>
        <v>6.473166101306967E-3</v>
      </c>
    </row>
    <row r="387" spans="1:9" x14ac:dyDescent="0.25">
      <c r="A387" s="1">
        <v>42516</v>
      </c>
      <c r="B387" s="2">
        <v>-2.104719354808493E-4</v>
      </c>
      <c r="C387" s="2">
        <f t="shared" si="35"/>
        <v>-9.4963495919291843E-4</v>
      </c>
      <c r="D387" s="3">
        <f t="shared" si="36"/>
        <v>9.0180655572133585E-7</v>
      </c>
      <c r="E387" s="3">
        <f t="shared" si="40"/>
        <v>3.8882548032527865E-5</v>
      </c>
      <c r="F387" s="3">
        <f t="shared" si="41"/>
        <v>3.8988933024487993E-5</v>
      </c>
      <c r="G387" s="10">
        <f t="shared" si="37"/>
        <v>4.0905151639563071</v>
      </c>
      <c r="H387" s="2">
        <f t="shared" si="38"/>
        <v>9.4963495919291843E-4</v>
      </c>
      <c r="I387" s="2">
        <f t="shared" si="39"/>
        <v>6.244111868351495E-3</v>
      </c>
    </row>
    <row r="388" spans="1:9" x14ac:dyDescent="0.25">
      <c r="A388" s="1">
        <v>42517</v>
      </c>
      <c r="B388" s="2">
        <v>4.2868762260179771E-3</v>
      </c>
      <c r="C388" s="2">
        <f t="shared" si="35"/>
        <v>3.5477132023059082E-3</v>
      </c>
      <c r="D388" s="3">
        <f t="shared" si="36"/>
        <v>1.2586268965815643E-5</v>
      </c>
      <c r="E388" s="3">
        <f t="shared" si="40"/>
        <v>9.0180655572133585E-7</v>
      </c>
      <c r="F388" s="3">
        <f t="shared" si="41"/>
        <v>3.2249032274218511E-5</v>
      </c>
      <c r="G388" s="10">
        <f t="shared" si="37"/>
        <v>3.9721262250761753</v>
      </c>
      <c r="H388" s="2">
        <f t="shared" si="38"/>
        <v>3.5477132023059082E-3</v>
      </c>
      <c r="I388" s="2">
        <f t="shared" si="39"/>
        <v>5.6788231416569496E-3</v>
      </c>
    </row>
    <row r="389" spans="1:9" x14ac:dyDescent="0.25">
      <c r="A389" s="1">
        <v>42521</v>
      </c>
      <c r="B389" s="2">
        <v>-1.0004478195001498E-3</v>
      </c>
      <c r="C389" s="2">
        <f t="shared" si="35"/>
        <v>-1.739610843212219E-3</v>
      </c>
      <c r="D389" s="3">
        <f t="shared" si="36"/>
        <v>3.0262458858215273E-6</v>
      </c>
      <c r="E389" s="3">
        <f t="shared" si="40"/>
        <v>1.2586268965815643E-5</v>
      </c>
      <c r="F389" s="3">
        <f t="shared" si="41"/>
        <v>2.8297980108002994E-5</v>
      </c>
      <c r="G389" s="10">
        <f t="shared" si="37"/>
        <v>4.2006494138639141</v>
      </c>
      <c r="H389" s="2">
        <f t="shared" si="38"/>
        <v>1.739610843212219E-3</v>
      </c>
      <c r="I389" s="2">
        <f t="shared" si="39"/>
        <v>5.3195845803975135E-3</v>
      </c>
    </row>
    <row r="390" spans="1:9" x14ac:dyDescent="0.25">
      <c r="A390" s="1">
        <v>42522</v>
      </c>
      <c r="B390" s="2">
        <v>1.130207538531991E-3</v>
      </c>
      <c r="C390" s="2">
        <f t="shared" si="35"/>
        <v>3.9104451481992183E-4</v>
      </c>
      <c r="D390" s="3">
        <f t="shared" si="36"/>
        <v>1.5291581257074806E-7</v>
      </c>
      <c r="E390" s="3">
        <f t="shared" si="40"/>
        <v>3.0262458858215273E-6</v>
      </c>
      <c r="F390" s="3">
        <f t="shared" si="41"/>
        <v>2.4062752640437039E-5</v>
      </c>
      <c r="G390" s="10">
        <f t="shared" si="37"/>
        <v>4.3419573406303211</v>
      </c>
      <c r="H390" s="2">
        <f t="shared" si="38"/>
        <v>3.9104451481992183E-4</v>
      </c>
      <c r="I390" s="2">
        <f t="shared" si="39"/>
        <v>4.9053799690173885E-3</v>
      </c>
    </row>
    <row r="391" spans="1:9" x14ac:dyDescent="0.25">
      <c r="A391" s="1">
        <v>42523</v>
      </c>
      <c r="B391" s="2">
        <v>2.8247107410461769E-3</v>
      </c>
      <c r="C391" s="2">
        <f t="shared" si="35"/>
        <v>2.085547717334108E-3</v>
      </c>
      <c r="D391" s="3">
        <f t="shared" si="36"/>
        <v>4.3495092812775089E-6</v>
      </c>
      <c r="E391" s="3">
        <f t="shared" si="40"/>
        <v>1.5291581257074806E-7</v>
      </c>
      <c r="F391" s="3">
        <f t="shared" si="41"/>
        <v>2.0385306124312577E-5</v>
      </c>
      <c r="G391" s="10">
        <f t="shared" si="37"/>
        <v>4.3022510207873728</v>
      </c>
      <c r="H391" s="2">
        <f t="shared" si="38"/>
        <v>2.085547717334108E-3</v>
      </c>
      <c r="I391" s="2">
        <f t="shared" si="39"/>
        <v>4.5150089838573498E-3</v>
      </c>
    </row>
    <row r="392" spans="1:9" x14ac:dyDescent="0.25">
      <c r="A392" s="1">
        <v>42524</v>
      </c>
      <c r="B392" s="2">
        <v>-2.9117543676315805E-3</v>
      </c>
      <c r="C392" s="2">
        <f t="shared" si="35"/>
        <v>-3.6509173913436494E-3</v>
      </c>
      <c r="D392" s="3">
        <f t="shared" si="36"/>
        <v>1.3329197798415517E-5</v>
      </c>
      <c r="E392" s="3">
        <f t="shared" si="40"/>
        <v>4.3495092812775089E-6</v>
      </c>
      <c r="F392" s="3">
        <f t="shared" si="41"/>
        <v>1.7974726999207712E-5</v>
      </c>
      <c r="G392" s="10">
        <f t="shared" si="37"/>
        <v>4.074237172975419</v>
      </c>
      <c r="H392" s="2">
        <f t="shared" si="38"/>
        <v>3.6509173913436494E-3</v>
      </c>
      <c r="I392" s="2">
        <f t="shared" si="39"/>
        <v>4.2396611891998767E-3</v>
      </c>
    </row>
    <row r="393" spans="1:9" x14ac:dyDescent="0.25">
      <c r="A393" s="1">
        <v>42527</v>
      </c>
      <c r="B393" s="2">
        <v>4.8972669629798737E-3</v>
      </c>
      <c r="C393" s="2">
        <f t="shared" si="35"/>
        <v>4.1581039392678048E-3</v>
      </c>
      <c r="D393" s="3">
        <f t="shared" si="36"/>
        <v>1.7289828369754437E-5</v>
      </c>
      <c r="E393" s="3">
        <f t="shared" si="40"/>
        <v>1.3329197798415517E-5</v>
      </c>
      <c r="F393" s="3">
        <f t="shared" si="41"/>
        <v>1.7123019472265135E-5</v>
      </c>
      <c r="G393" s="10">
        <f t="shared" si="37"/>
        <v>3.9614032147718614</v>
      </c>
      <c r="H393" s="2">
        <f t="shared" si="38"/>
        <v>4.1581039392678048E-3</v>
      </c>
      <c r="I393" s="2">
        <f t="shared" si="39"/>
        <v>4.1379970362803711E-3</v>
      </c>
    </row>
    <row r="394" spans="1:9" x14ac:dyDescent="0.25">
      <c r="A394" s="1">
        <v>42528</v>
      </c>
      <c r="B394" s="2">
        <v>1.2894600859958416E-3</v>
      </c>
      <c r="C394" s="2">
        <f t="shared" si="35"/>
        <v>5.5029706228377248E-4</v>
      </c>
      <c r="D394" s="3">
        <f t="shared" si="36"/>
        <v>3.0282685675815018E-7</v>
      </c>
      <c r="E394" s="3">
        <f t="shared" si="40"/>
        <v>1.7289828369754437E-5</v>
      </c>
      <c r="F394" s="3">
        <f t="shared" si="41"/>
        <v>1.6914237927317829E-5</v>
      </c>
      <c r="G394" s="10">
        <f t="shared" si="37"/>
        <v>4.5112301126601526</v>
      </c>
      <c r="H394" s="2">
        <f t="shared" si="38"/>
        <v>5.5029706228377248E-4</v>
      </c>
      <c r="I394" s="2">
        <f t="shared" si="39"/>
        <v>4.1126922966978488E-3</v>
      </c>
    </row>
    <row r="395" spans="1:9" x14ac:dyDescent="0.25">
      <c r="A395" s="1">
        <v>42529</v>
      </c>
      <c r="B395" s="2">
        <v>3.3094553839014829E-3</v>
      </c>
      <c r="C395" s="2">
        <f t="shared" si="35"/>
        <v>2.5702923601894139E-3</v>
      </c>
      <c r="D395" s="3">
        <f t="shared" si="36"/>
        <v>6.606402816848068E-6</v>
      </c>
      <c r="E395" s="3">
        <f t="shared" si="40"/>
        <v>3.0282685675815018E-7</v>
      </c>
      <c r="F395" s="3">
        <f t="shared" si="41"/>
        <v>1.4762951757981761E-5</v>
      </c>
      <c r="G395" s="10">
        <f t="shared" si="37"/>
        <v>4.3309618931607101</v>
      </c>
      <c r="H395" s="2">
        <f t="shared" si="38"/>
        <v>2.5702923601894139E-3</v>
      </c>
      <c r="I395" s="2">
        <f t="shared" si="39"/>
        <v>3.8422586792122367E-3</v>
      </c>
    </row>
    <row r="396" spans="1:9" x14ac:dyDescent="0.25">
      <c r="A396" s="1">
        <v>42530</v>
      </c>
      <c r="B396" s="2">
        <v>-1.7176941371889187E-3</v>
      </c>
      <c r="C396" s="2">
        <f t="shared" si="35"/>
        <v>-2.4568571609009876E-3</v>
      </c>
      <c r="D396" s="3">
        <f t="shared" si="36"/>
        <v>6.0361471090704615E-6</v>
      </c>
      <c r="E396" s="3">
        <f t="shared" si="40"/>
        <v>6.606402816848068E-6</v>
      </c>
      <c r="F396" s="3">
        <f t="shared" si="41"/>
        <v>1.380285445555885E-5</v>
      </c>
      <c r="G396" s="10">
        <f t="shared" si="37"/>
        <v>4.3702292395013567</v>
      </c>
      <c r="H396" s="2">
        <f t="shared" si="38"/>
        <v>2.4568571609009876E-3</v>
      </c>
      <c r="I396" s="2">
        <f t="shared" si="39"/>
        <v>3.715219301139416E-3</v>
      </c>
    </row>
    <row r="397" spans="1:9" x14ac:dyDescent="0.25">
      <c r="A397" s="1">
        <v>42531</v>
      </c>
      <c r="B397" s="2">
        <v>-9.175222644506098E-3</v>
      </c>
      <c r="C397" s="2">
        <f t="shared" si="35"/>
        <v>-9.9143856682181678E-3</v>
      </c>
      <c r="D397" s="3">
        <f t="shared" si="36"/>
        <v>9.82950431781698E-5</v>
      </c>
      <c r="E397" s="3">
        <f t="shared" si="40"/>
        <v>6.0361471090704615E-6</v>
      </c>
      <c r="F397" s="3">
        <f t="shared" si="41"/>
        <v>1.2978687665134644E-5</v>
      </c>
      <c r="G397" s="10">
        <f t="shared" si="37"/>
        <v>1.9175495937492781</v>
      </c>
      <c r="H397" s="2">
        <f t="shared" si="38"/>
        <v>9.9143856682181678E-3</v>
      </c>
      <c r="I397" s="2">
        <f t="shared" si="39"/>
        <v>3.6025945740722261E-3</v>
      </c>
    </row>
    <row r="398" spans="1:9" x14ac:dyDescent="0.25">
      <c r="A398" s="1">
        <v>42534</v>
      </c>
      <c r="B398" s="2">
        <v>-8.1151869928008935E-3</v>
      </c>
      <c r="C398" s="2">
        <f t="shared" si="35"/>
        <v>-8.8543500165129633E-3</v>
      </c>
      <c r="D398" s="3">
        <f t="shared" si="36"/>
        <v>7.8399514214923117E-5</v>
      </c>
      <c r="E398" s="3">
        <f t="shared" si="40"/>
        <v>9.82950431781698E-5</v>
      </c>
      <c r="F398" s="3">
        <f t="shared" si="41"/>
        <v>2.3117785349938635E-5</v>
      </c>
      <c r="G398" s="10">
        <f t="shared" si="37"/>
        <v>2.817430670371059</v>
      </c>
      <c r="H398" s="2">
        <f t="shared" si="38"/>
        <v>8.8543500165129633E-3</v>
      </c>
      <c r="I398" s="2">
        <f t="shared" si="39"/>
        <v>4.8080958133068265E-3</v>
      </c>
    </row>
    <row r="399" spans="1:9" x14ac:dyDescent="0.25">
      <c r="A399" s="1">
        <v>42535</v>
      </c>
      <c r="B399" s="2">
        <v>-1.7988898829277566E-3</v>
      </c>
      <c r="C399" s="2">
        <f t="shared" ref="C399:C462" si="42">B399-B$5</f>
        <v>-2.5380529066398256E-3</v>
      </c>
      <c r="D399" s="3">
        <f t="shared" ref="D399:D462" si="43">C399^2</f>
        <v>6.4417125569028667E-6</v>
      </c>
      <c r="E399" s="3">
        <f t="shared" si="40"/>
        <v>7.8399514214923117E-5</v>
      </c>
      <c r="F399" s="3">
        <f t="shared" si="41"/>
        <v>2.8790411536799979E-5</v>
      </c>
      <c r="G399" s="10">
        <f t="shared" ref="G399:G462" si="44">IFERROR(LN(_xlfn.GAMMA((B$11+1)/2)/(SQRT(F399)*SQRT(B$11*PI())*_xlfn.GAMMA(B$11/2))*(1 + D399/(F399*B$11))^(-(B$11+1)/2)),-10000)</f>
        <v>4.1236243364092919</v>
      </c>
      <c r="H399" s="2">
        <f t="shared" ref="H399:H462" si="45">SQRT(D399)</f>
        <v>2.5380529066398256E-3</v>
      </c>
      <c r="I399" s="2">
        <f t="shared" ref="I399:I462" si="46">SQRT(F399)</f>
        <v>5.3656697193174294E-3</v>
      </c>
    </row>
    <row r="400" spans="1:9" x14ac:dyDescent="0.25">
      <c r="A400" s="1">
        <v>42536</v>
      </c>
      <c r="B400" s="2">
        <v>-1.8406799915194894E-3</v>
      </c>
      <c r="C400" s="2">
        <f t="shared" si="42"/>
        <v>-2.5798430152315583E-3</v>
      </c>
      <c r="D400" s="3">
        <f t="shared" si="43"/>
        <v>6.6555899832390582E-6</v>
      </c>
      <c r="E400" s="3">
        <f t="shared" ref="E400:E463" si="47">D399</f>
        <v>6.4417125569028667E-6</v>
      </c>
      <c r="F400" s="3">
        <f t="shared" ref="F400:F463" si="48">B$6+B$7*E400+B$8*F399</f>
        <v>2.4850686915655814E-5</v>
      </c>
      <c r="G400" s="10">
        <f t="shared" si="44"/>
        <v>4.1718108184928022</v>
      </c>
      <c r="H400" s="2">
        <f t="shared" si="45"/>
        <v>2.5798430152315583E-3</v>
      </c>
      <c r="I400" s="2">
        <f t="shared" si="46"/>
        <v>4.9850463303419568E-3</v>
      </c>
    </row>
    <row r="401" spans="1:9" x14ac:dyDescent="0.25">
      <c r="A401" s="1">
        <v>42537</v>
      </c>
      <c r="B401" s="2">
        <v>3.1329954139511784E-3</v>
      </c>
      <c r="C401" s="2">
        <f t="shared" si="42"/>
        <v>2.3938323902391095E-3</v>
      </c>
      <c r="D401" s="3">
        <f t="shared" si="43"/>
        <v>5.7304335125578879E-6</v>
      </c>
      <c r="E401" s="3">
        <f t="shared" si="47"/>
        <v>6.6555899832390582E-6</v>
      </c>
      <c r="F401" s="3">
        <f t="shared" si="48"/>
        <v>2.176741739511071E-5</v>
      </c>
      <c r="G401" s="10">
        <f t="shared" si="44"/>
        <v>4.2406661484745038</v>
      </c>
      <c r="H401" s="2">
        <f t="shared" si="45"/>
        <v>2.3938323902391095E-3</v>
      </c>
      <c r="I401" s="2">
        <f t="shared" si="46"/>
        <v>4.6655564936147441E-3</v>
      </c>
    </row>
    <row r="402" spans="1:9" x14ac:dyDescent="0.25">
      <c r="A402" s="1">
        <v>42538</v>
      </c>
      <c r="B402" s="2">
        <v>-3.2579560055631118E-3</v>
      </c>
      <c r="C402" s="2">
        <f t="shared" si="42"/>
        <v>-3.9971190292751807E-3</v>
      </c>
      <c r="D402" s="3">
        <f t="shared" si="43"/>
        <v>1.5976960534193763E-5</v>
      </c>
      <c r="E402" s="3">
        <f t="shared" si="47"/>
        <v>5.7304335125578879E-6</v>
      </c>
      <c r="F402" s="3">
        <f t="shared" si="48"/>
        <v>1.9226650201005147E-5</v>
      </c>
      <c r="G402" s="10">
        <f t="shared" si="44"/>
        <v>3.9941187661580257</v>
      </c>
      <c r="H402" s="2">
        <f t="shared" si="45"/>
        <v>3.9971190292751807E-3</v>
      </c>
      <c r="I402" s="2">
        <f t="shared" si="46"/>
        <v>4.3848204297331434E-3</v>
      </c>
    </row>
    <row r="403" spans="1:9" x14ac:dyDescent="0.25">
      <c r="A403" s="1">
        <v>42541</v>
      </c>
      <c r="B403" s="2">
        <v>5.8081710296347122E-3</v>
      </c>
      <c r="C403" s="2">
        <f t="shared" si="42"/>
        <v>5.0690080059226433E-3</v>
      </c>
      <c r="D403" s="3">
        <f t="shared" si="43"/>
        <v>2.5694842164107851E-5</v>
      </c>
      <c r="E403" s="3">
        <f t="shared" si="47"/>
        <v>1.5976960534193763E-5</v>
      </c>
      <c r="F403" s="3">
        <f t="shared" si="48"/>
        <v>1.8420381617200503E-5</v>
      </c>
      <c r="G403" s="10">
        <f t="shared" si="44"/>
        <v>3.7388228781439223</v>
      </c>
      <c r="H403" s="2">
        <f t="shared" si="45"/>
        <v>5.0690080059226433E-3</v>
      </c>
      <c r="I403" s="2">
        <f t="shared" si="46"/>
        <v>4.2918972048734466E-3</v>
      </c>
    </row>
    <row r="404" spans="1:9" x14ac:dyDescent="0.25">
      <c r="A404" s="1">
        <v>42542</v>
      </c>
      <c r="B404" s="2">
        <v>2.7121084843393373E-3</v>
      </c>
      <c r="C404" s="2">
        <f t="shared" si="42"/>
        <v>1.9729454606272684E-3</v>
      </c>
      <c r="D404" s="3">
        <f t="shared" si="43"/>
        <v>3.8925137906097441E-6</v>
      </c>
      <c r="E404" s="3">
        <f t="shared" si="47"/>
        <v>2.5694842164107851E-5</v>
      </c>
      <c r="F404" s="3">
        <f t="shared" si="48"/>
        <v>1.8920738441926806E-5</v>
      </c>
      <c r="G404" s="10">
        <f t="shared" si="44"/>
        <v>4.3439610236160799</v>
      </c>
      <c r="H404" s="2">
        <f t="shared" si="45"/>
        <v>1.9729454606272684E-3</v>
      </c>
      <c r="I404" s="2">
        <f t="shared" si="46"/>
        <v>4.3497975173479976E-3</v>
      </c>
    </row>
    <row r="405" spans="1:9" x14ac:dyDescent="0.25">
      <c r="A405" s="1">
        <v>42543</v>
      </c>
      <c r="B405" s="2">
        <v>-1.6515869596439581E-3</v>
      </c>
      <c r="C405" s="2">
        <f t="shared" si="42"/>
        <v>-2.390749983356027E-3</v>
      </c>
      <c r="D405" s="3">
        <f t="shared" si="43"/>
        <v>5.7156854829168435E-6</v>
      </c>
      <c r="E405" s="3">
        <f t="shared" si="47"/>
        <v>3.8925137906097441E-6</v>
      </c>
      <c r="F405" s="3">
        <f t="shared" si="48"/>
        <v>1.6765799057386206E-5</v>
      </c>
      <c r="G405" s="10">
        <f t="shared" si="44"/>
        <v>4.3269692833062017</v>
      </c>
      <c r="H405" s="2">
        <f t="shared" si="45"/>
        <v>2.390749983356027E-3</v>
      </c>
      <c r="I405" s="2">
        <f t="shared" si="46"/>
        <v>4.0946060930675864E-3</v>
      </c>
    </row>
    <row r="406" spans="1:9" x14ac:dyDescent="0.25">
      <c r="A406" s="1">
        <v>42544</v>
      </c>
      <c r="B406" s="2">
        <v>1.3364022153492305E-2</v>
      </c>
      <c r="C406" s="2">
        <f t="shared" si="42"/>
        <v>1.2624859129780236E-2</v>
      </c>
      <c r="D406" s="3">
        <f t="shared" si="43"/>
        <v>1.5938706804679537E-4</v>
      </c>
      <c r="E406" s="3">
        <f t="shared" si="47"/>
        <v>5.7156854829168435E-6</v>
      </c>
      <c r="F406" s="3">
        <f t="shared" si="48"/>
        <v>1.5278853055985227E-5</v>
      </c>
      <c r="G406" s="10">
        <f t="shared" si="44"/>
        <v>1.2385826060615968</v>
      </c>
      <c r="H406" s="2">
        <f t="shared" si="45"/>
        <v>1.2624859129780236E-2</v>
      </c>
      <c r="I406" s="2">
        <f t="shared" si="46"/>
        <v>3.9088173474831527E-3</v>
      </c>
    </row>
    <row r="407" spans="1:9" x14ac:dyDescent="0.25">
      <c r="A407" s="1">
        <v>42545</v>
      </c>
      <c r="B407" s="2">
        <v>-3.5919784982870628E-2</v>
      </c>
      <c r="C407" s="2">
        <f t="shared" si="42"/>
        <v>-3.6658948006582696E-2</v>
      </c>
      <c r="D407" s="3">
        <f t="shared" si="43"/>
        <v>1.3438784689493335E-3</v>
      </c>
      <c r="E407" s="3">
        <f t="shared" si="47"/>
        <v>1.5938706804679537E-4</v>
      </c>
      <c r="F407" s="3">
        <f t="shared" si="48"/>
        <v>3.2077004813848557E-5</v>
      </c>
      <c r="G407" s="10">
        <f t="shared" si="44"/>
        <v>-2.342831043383153</v>
      </c>
      <c r="H407" s="2">
        <f t="shared" si="45"/>
        <v>3.6658948006582696E-2</v>
      </c>
      <c r="I407" s="2">
        <f t="shared" si="46"/>
        <v>5.6636564879809365E-3</v>
      </c>
    </row>
    <row r="408" spans="1:9" x14ac:dyDescent="0.25">
      <c r="A408" s="1">
        <v>42548</v>
      </c>
      <c r="B408" s="2">
        <v>-1.809650487628911E-2</v>
      </c>
      <c r="C408" s="2">
        <f t="shared" si="42"/>
        <v>-1.8835667900001178E-2</v>
      </c>
      <c r="D408" s="3">
        <f t="shared" si="43"/>
        <v>3.547823852391348E-4</v>
      </c>
      <c r="E408" s="3">
        <f t="shared" si="47"/>
        <v>1.3438784689493335E-3</v>
      </c>
      <c r="F408" s="3">
        <f t="shared" si="48"/>
        <v>1.838518831357638E-4</v>
      </c>
      <c r="G408" s="10">
        <f t="shared" si="44"/>
        <v>2.3487278399389688</v>
      </c>
      <c r="H408" s="2">
        <f t="shared" si="45"/>
        <v>1.8835667900001178E-2</v>
      </c>
      <c r="I408" s="2">
        <f t="shared" si="46"/>
        <v>1.355919920702413E-2</v>
      </c>
    </row>
    <row r="409" spans="1:9" x14ac:dyDescent="0.25">
      <c r="A409" s="1">
        <v>42549</v>
      </c>
      <c r="B409" s="2">
        <v>1.7770202045447769E-2</v>
      </c>
      <c r="C409" s="2">
        <f t="shared" si="42"/>
        <v>1.7031039021735701E-2</v>
      </c>
      <c r="D409" s="3">
        <f t="shared" si="43"/>
        <v>2.9005629015988415E-4</v>
      </c>
      <c r="E409" s="3">
        <f t="shared" si="47"/>
        <v>3.547823852391348E-4</v>
      </c>
      <c r="F409" s="3">
        <f t="shared" si="48"/>
        <v>1.8792498373233435E-4</v>
      </c>
      <c r="G409" s="10">
        <f t="shared" si="44"/>
        <v>2.5088877946843606</v>
      </c>
      <c r="H409" s="2">
        <f t="shared" si="45"/>
        <v>1.7031039021735701E-2</v>
      </c>
      <c r="I409" s="2">
        <f t="shared" si="46"/>
        <v>1.3708573366048502E-2</v>
      </c>
    </row>
    <row r="410" spans="1:9" x14ac:dyDescent="0.25">
      <c r="A410" s="1">
        <v>42550</v>
      </c>
      <c r="B410" s="2">
        <v>1.703264590465059E-2</v>
      </c>
      <c r="C410" s="2">
        <f t="shared" si="42"/>
        <v>1.6293482880938522E-2</v>
      </c>
      <c r="D410" s="3">
        <f t="shared" si="43"/>
        <v>2.6547758439143668E-4</v>
      </c>
      <c r="E410" s="3">
        <f t="shared" si="47"/>
        <v>2.9005629015988415E-4</v>
      </c>
      <c r="F410" s="3">
        <f t="shared" si="48"/>
        <v>1.8356901974345919E-4</v>
      </c>
      <c r="G410" s="10">
        <f t="shared" si="44"/>
        <v>2.5653714842393796</v>
      </c>
      <c r="H410" s="2">
        <f t="shared" si="45"/>
        <v>1.6293482880938522E-2</v>
      </c>
      <c r="I410" s="2">
        <f t="shared" si="46"/>
        <v>1.3548764509853258E-2</v>
      </c>
    </row>
    <row r="411" spans="1:9" x14ac:dyDescent="0.25">
      <c r="A411" s="1">
        <v>42551</v>
      </c>
      <c r="B411" s="2">
        <v>1.3565002390415248E-2</v>
      </c>
      <c r="C411" s="2">
        <f t="shared" si="42"/>
        <v>1.2825839366703179E-2</v>
      </c>
      <c r="D411" s="3">
        <f t="shared" si="43"/>
        <v>1.6450215546047299E-4</v>
      </c>
      <c r="E411" s="3">
        <f t="shared" si="47"/>
        <v>2.6547758439143668E-4</v>
      </c>
      <c r="F411" s="3">
        <f t="shared" si="48"/>
        <v>1.772579548328874E-4</v>
      </c>
      <c r="G411" s="10">
        <f t="shared" si="44"/>
        <v>2.8338882718206881</v>
      </c>
      <c r="H411" s="2">
        <f t="shared" si="45"/>
        <v>1.2825839366703179E-2</v>
      </c>
      <c r="I411" s="2">
        <f t="shared" si="46"/>
        <v>1.3313825702362465E-2</v>
      </c>
    </row>
    <row r="412" spans="1:9" x14ac:dyDescent="0.25">
      <c r="A412" s="1">
        <v>42552</v>
      </c>
      <c r="B412" s="2">
        <v>1.9486769007936999E-3</v>
      </c>
      <c r="C412" s="2">
        <f t="shared" si="42"/>
        <v>1.2095138770816308E-3</v>
      </c>
      <c r="D412" s="3">
        <f t="shared" si="43"/>
        <v>1.4629238188530382E-6</v>
      </c>
      <c r="E412" s="3">
        <f t="shared" si="47"/>
        <v>1.6450215546047299E-4</v>
      </c>
      <c r="F412" s="3">
        <f t="shared" si="48"/>
        <v>1.6047008520153933E-4</v>
      </c>
      <c r="G412" s="10">
        <f t="shared" si="44"/>
        <v>3.3915650182605845</v>
      </c>
      <c r="H412" s="2">
        <f t="shared" si="45"/>
        <v>1.2095138770816308E-3</v>
      </c>
      <c r="I412" s="2">
        <f t="shared" si="46"/>
        <v>1.2667678761380845E-2</v>
      </c>
    </row>
    <row r="413" spans="1:9" x14ac:dyDescent="0.25">
      <c r="A413" s="1">
        <v>42556</v>
      </c>
      <c r="B413" s="2">
        <v>-6.8475237166835123E-3</v>
      </c>
      <c r="C413" s="2">
        <f t="shared" si="42"/>
        <v>-7.5866867403955813E-3</v>
      </c>
      <c r="D413" s="3">
        <f t="shared" si="43"/>
        <v>5.7557815696894129E-5</v>
      </c>
      <c r="E413" s="3">
        <f t="shared" si="47"/>
        <v>1.4629238188530382E-6</v>
      </c>
      <c r="F413" s="3">
        <f t="shared" si="48"/>
        <v>1.2815831613885247E-4</v>
      </c>
      <c r="G413" s="10">
        <f t="shared" si="44"/>
        <v>3.2494946300712519</v>
      </c>
      <c r="H413" s="2">
        <f t="shared" si="45"/>
        <v>7.5866867403955813E-3</v>
      </c>
      <c r="I413" s="2">
        <f t="shared" si="46"/>
        <v>1.1320702987838365E-2</v>
      </c>
    </row>
    <row r="414" spans="1:9" x14ac:dyDescent="0.25">
      <c r="A414" s="1">
        <v>42557</v>
      </c>
      <c r="B414" s="2">
        <v>5.3529960977711788E-3</v>
      </c>
      <c r="C414" s="2">
        <f t="shared" si="42"/>
        <v>4.6138330740591099E-3</v>
      </c>
      <c r="D414" s="3">
        <f t="shared" si="43"/>
        <v>2.1287455635281737E-5</v>
      </c>
      <c r="E414" s="3">
        <f t="shared" si="47"/>
        <v>5.7557815696894129E-5</v>
      </c>
      <c r="F414" s="3">
        <f t="shared" si="48"/>
        <v>1.0922573819799149E-4</v>
      </c>
      <c r="G414" s="10">
        <f t="shared" si="44"/>
        <v>3.473680374373497</v>
      </c>
      <c r="H414" s="2">
        <f t="shared" si="45"/>
        <v>4.6138330740591099E-3</v>
      </c>
      <c r="I414" s="2">
        <f t="shared" si="46"/>
        <v>1.045111181635674E-2</v>
      </c>
    </row>
    <row r="415" spans="1:9" x14ac:dyDescent="0.25">
      <c r="A415" s="1">
        <v>42558</v>
      </c>
      <c r="B415" s="2">
        <v>-8.7154062665195653E-4</v>
      </c>
      <c r="C415" s="2">
        <f t="shared" si="42"/>
        <v>-1.6107036503640257E-3</v>
      </c>
      <c r="D415" s="3">
        <f t="shared" si="43"/>
        <v>2.5943662492959973E-6</v>
      </c>
      <c r="E415" s="3">
        <f t="shared" si="47"/>
        <v>2.1287455635281737E-5</v>
      </c>
      <c r="F415" s="3">
        <f t="shared" si="48"/>
        <v>9.0047025640737187E-5</v>
      </c>
      <c r="G415" s="10">
        <f t="shared" si="44"/>
        <v>3.6685633459159317</v>
      </c>
      <c r="H415" s="2">
        <f t="shared" si="45"/>
        <v>1.6107036503640257E-3</v>
      </c>
      <c r="I415" s="2">
        <f t="shared" si="46"/>
        <v>9.4893111257212549E-3</v>
      </c>
    </row>
    <row r="416" spans="1:9" x14ac:dyDescent="0.25">
      <c r="A416" s="1">
        <v>42559</v>
      </c>
      <c r="B416" s="2">
        <v>1.5253348586681925E-2</v>
      </c>
      <c r="C416" s="2">
        <f t="shared" si="42"/>
        <v>1.4514185562969855E-2</v>
      </c>
      <c r="D416" s="3">
        <f t="shared" si="43"/>
        <v>2.1066158255632258E-4</v>
      </c>
      <c r="E416" s="3">
        <f t="shared" si="47"/>
        <v>2.5943662492959973E-6</v>
      </c>
      <c r="F416" s="3">
        <f t="shared" si="48"/>
        <v>7.2729718759978986E-5</v>
      </c>
      <c r="G416" s="10">
        <f t="shared" si="44"/>
        <v>2.4243022281830635</v>
      </c>
      <c r="H416" s="2">
        <f t="shared" si="45"/>
        <v>1.4514185562969855E-2</v>
      </c>
      <c r="I416" s="2">
        <f t="shared" si="46"/>
        <v>8.5281720643980308E-3</v>
      </c>
    </row>
    <row r="417" spans="1:9" x14ac:dyDescent="0.25">
      <c r="A417" s="1">
        <v>42562</v>
      </c>
      <c r="B417" s="2">
        <v>3.4086107328981097E-3</v>
      </c>
      <c r="C417" s="2">
        <f t="shared" si="42"/>
        <v>2.6694477091860408E-3</v>
      </c>
      <c r="D417" s="3">
        <f t="shared" si="43"/>
        <v>7.1259510720786009E-6</v>
      </c>
      <c r="E417" s="3">
        <f t="shared" si="47"/>
        <v>2.1066158255632258E-4</v>
      </c>
      <c r="F417" s="3">
        <f t="shared" si="48"/>
        <v>8.3399751455093144E-5</v>
      </c>
      <c r="G417" s="10">
        <f t="shared" si="44"/>
        <v>3.6729920059697916</v>
      </c>
      <c r="H417" s="2">
        <f t="shared" si="45"/>
        <v>2.6694477091860408E-3</v>
      </c>
      <c r="I417" s="2">
        <f t="shared" si="46"/>
        <v>9.1323464375314377E-3</v>
      </c>
    </row>
    <row r="418" spans="1:9" x14ac:dyDescent="0.25">
      <c r="A418" s="1">
        <v>42563</v>
      </c>
      <c r="B418" s="2">
        <v>7.0093020644219628E-3</v>
      </c>
      <c r="C418" s="2">
        <f t="shared" si="42"/>
        <v>6.2701390407098939E-3</v>
      </c>
      <c r="D418" s="3">
        <f t="shared" si="43"/>
        <v>3.931464358983439E-5</v>
      </c>
      <c r="E418" s="3">
        <f t="shared" si="47"/>
        <v>7.1259510720786009E-6</v>
      </c>
      <c r="F418" s="3">
        <f t="shared" si="48"/>
        <v>6.8015242982113995E-5</v>
      </c>
      <c r="G418" s="10">
        <f t="shared" si="44"/>
        <v>3.4958022557279422</v>
      </c>
      <c r="H418" s="2">
        <f t="shared" si="45"/>
        <v>6.2701390407098939E-3</v>
      </c>
      <c r="I418" s="2">
        <f t="shared" si="46"/>
        <v>8.2471354409948908E-3</v>
      </c>
    </row>
    <row r="419" spans="1:9" x14ac:dyDescent="0.25">
      <c r="A419" s="1">
        <v>42564</v>
      </c>
      <c r="B419" s="2">
        <v>1.3474959807435738E-4</v>
      </c>
      <c r="C419" s="2">
        <f t="shared" si="42"/>
        <v>-6.0441342563771175E-4</v>
      </c>
      <c r="D419" s="3">
        <f t="shared" si="43"/>
        <v>3.6531558909111372E-7</v>
      </c>
      <c r="E419" s="3">
        <f t="shared" si="47"/>
        <v>3.931464358983439E-5</v>
      </c>
      <c r="F419" s="3">
        <f t="shared" si="48"/>
        <v>5.9641841433186426E-5</v>
      </c>
      <c r="G419" s="10">
        <f t="shared" si="44"/>
        <v>3.8882502659819669</v>
      </c>
      <c r="H419" s="2">
        <f t="shared" si="45"/>
        <v>6.0441342563771175E-4</v>
      </c>
      <c r="I419" s="2">
        <f t="shared" si="46"/>
        <v>7.7228130518086757E-3</v>
      </c>
    </row>
    <row r="420" spans="1:9" x14ac:dyDescent="0.25">
      <c r="A420" s="1">
        <v>42565</v>
      </c>
      <c r="B420" s="2">
        <v>5.2591721914301282E-3</v>
      </c>
      <c r="C420" s="2">
        <f t="shared" si="42"/>
        <v>4.5200091677180592E-3</v>
      </c>
      <c r="D420" s="3">
        <f t="shared" si="43"/>
        <v>2.0430482876255304E-5</v>
      </c>
      <c r="E420" s="3">
        <f t="shared" si="47"/>
        <v>3.6531558909111372E-7</v>
      </c>
      <c r="F420" s="3">
        <f t="shared" si="48"/>
        <v>4.8480592179092346E-5</v>
      </c>
      <c r="G420" s="10">
        <f t="shared" si="44"/>
        <v>3.7509152226934015</v>
      </c>
      <c r="H420" s="2">
        <f t="shared" si="45"/>
        <v>4.5200091677180592E-3</v>
      </c>
      <c r="I420" s="2">
        <f t="shared" si="46"/>
        <v>6.9628005988317913E-3</v>
      </c>
    </row>
    <row r="421" spans="1:9" x14ac:dyDescent="0.25">
      <c r="A421" s="1">
        <v>42566</v>
      </c>
      <c r="B421" s="2">
        <v>-9.2894280762578774E-4</v>
      </c>
      <c r="C421" s="2">
        <f t="shared" si="42"/>
        <v>-1.6681058313378569E-3</v>
      </c>
      <c r="D421" s="3">
        <f t="shared" si="43"/>
        <v>2.7825770645433624E-6</v>
      </c>
      <c r="E421" s="3">
        <f t="shared" si="47"/>
        <v>2.0430482876255304E-5</v>
      </c>
      <c r="F421" s="3">
        <f t="shared" si="48"/>
        <v>4.2021368751575854E-5</v>
      </c>
      <c r="G421" s="10">
        <f t="shared" si="44"/>
        <v>4.0271936287024932</v>
      </c>
      <c r="H421" s="2">
        <f t="shared" si="45"/>
        <v>1.6681058313378569E-3</v>
      </c>
      <c r="I421" s="2">
        <f t="shared" si="46"/>
        <v>6.482389123739476E-3</v>
      </c>
    </row>
    <row r="422" spans="1:9" x14ac:dyDescent="0.25">
      <c r="A422" s="1">
        <v>42569</v>
      </c>
      <c r="B422" s="2">
        <v>2.3823401519147414E-3</v>
      </c>
      <c r="C422" s="2">
        <f t="shared" si="42"/>
        <v>1.6431771282026722E-3</v>
      </c>
      <c r="D422" s="3">
        <f t="shared" si="43"/>
        <v>2.7000310746483811E-6</v>
      </c>
      <c r="E422" s="3">
        <f t="shared" si="47"/>
        <v>2.7825770645433624E-6</v>
      </c>
      <c r="F422" s="3">
        <f t="shared" si="48"/>
        <v>3.4861449157985738E-5</v>
      </c>
      <c r="G422" s="10">
        <f t="shared" si="44"/>
        <v>4.1138861988356981</v>
      </c>
      <c r="H422" s="2">
        <f t="shared" si="45"/>
        <v>1.6431771282026722E-3</v>
      </c>
      <c r="I422" s="2">
        <f t="shared" si="46"/>
        <v>5.9043584882682845E-3</v>
      </c>
    </row>
    <row r="423" spans="1:9" x14ac:dyDescent="0.25">
      <c r="A423" s="1">
        <v>42570</v>
      </c>
      <c r="B423" s="2">
        <v>-1.4352366756040791E-3</v>
      </c>
      <c r="C423" s="2">
        <f t="shared" si="42"/>
        <v>-2.174399699316148E-3</v>
      </c>
      <c r="D423" s="3">
        <f t="shared" si="43"/>
        <v>4.7280140523861547E-6</v>
      </c>
      <c r="E423" s="3">
        <f t="shared" si="47"/>
        <v>2.7000310746483811E-6</v>
      </c>
      <c r="F423" s="3">
        <f t="shared" si="48"/>
        <v>2.9202911829571022E-5</v>
      </c>
      <c r="G423" s="10">
        <f t="shared" si="44"/>
        <v>4.1525220138524732</v>
      </c>
      <c r="H423" s="2">
        <f t="shared" si="45"/>
        <v>2.174399699316148E-3</v>
      </c>
      <c r="I423" s="2">
        <f t="shared" si="46"/>
        <v>5.403971856844836E-3</v>
      </c>
    </row>
    <row r="424" spans="1:9" x14ac:dyDescent="0.25">
      <c r="A424" s="1">
        <v>42571</v>
      </c>
      <c r="B424" s="2">
        <v>4.2703047444747622E-3</v>
      </c>
      <c r="C424" s="2">
        <f t="shared" si="42"/>
        <v>3.5311417207626932E-3</v>
      </c>
      <c r="D424" s="3">
        <f t="shared" si="43"/>
        <v>1.2468961852110914E-5</v>
      </c>
      <c r="E424" s="3">
        <f t="shared" si="47"/>
        <v>4.7280140523861547E-6</v>
      </c>
      <c r="F424" s="3">
        <f t="shared" si="48"/>
        <v>2.4975722177379669E-5</v>
      </c>
      <c r="G424" s="10">
        <f t="shared" si="44"/>
        <v>4.0395700315551162</v>
      </c>
      <c r="H424" s="2">
        <f t="shared" si="45"/>
        <v>3.5311417207626932E-3</v>
      </c>
      <c r="I424" s="2">
        <f t="shared" si="46"/>
        <v>4.9975716280389292E-3</v>
      </c>
    </row>
    <row r="425" spans="1:9" x14ac:dyDescent="0.25">
      <c r="A425" s="1">
        <v>42572</v>
      </c>
      <c r="B425" s="2">
        <v>-3.6124840084306165E-3</v>
      </c>
      <c r="C425" s="2">
        <f t="shared" si="42"/>
        <v>-4.3516470321426854E-3</v>
      </c>
      <c r="D425" s="3">
        <f t="shared" si="43"/>
        <v>1.8936831892356243E-5</v>
      </c>
      <c r="E425" s="3">
        <f t="shared" si="47"/>
        <v>1.2468961852110914E-5</v>
      </c>
      <c r="F425" s="3">
        <f t="shared" si="48"/>
        <v>2.254591712461545E-5</v>
      </c>
      <c r="G425" s="10">
        <f t="shared" si="44"/>
        <v>3.9098863309804477</v>
      </c>
      <c r="H425" s="2">
        <f t="shared" si="45"/>
        <v>4.3516470321426854E-3</v>
      </c>
      <c r="I425" s="2">
        <f t="shared" si="46"/>
        <v>4.7482541133152777E-3</v>
      </c>
    </row>
    <row r="426" spans="1:9" x14ac:dyDescent="0.25">
      <c r="A426" s="1">
        <v>42573</v>
      </c>
      <c r="B426" s="2">
        <v>4.5539149350859454E-3</v>
      </c>
      <c r="C426" s="2">
        <f t="shared" si="42"/>
        <v>3.8147519113738764E-3</v>
      </c>
      <c r="D426" s="3">
        <f t="shared" si="43"/>
        <v>1.4552332145330644E-5</v>
      </c>
      <c r="E426" s="3">
        <f t="shared" si="47"/>
        <v>1.8936831892356243E-5</v>
      </c>
      <c r="F426" s="3">
        <f t="shared" si="48"/>
        <v>2.1385293384109903E-5</v>
      </c>
      <c r="G426" s="10">
        <f t="shared" si="44"/>
        <v>4.0195307888026139</v>
      </c>
      <c r="H426" s="2">
        <f t="shared" si="45"/>
        <v>3.8147519113738764E-3</v>
      </c>
      <c r="I426" s="2">
        <f t="shared" si="46"/>
        <v>4.6244235731721095E-3</v>
      </c>
    </row>
    <row r="427" spans="1:9" x14ac:dyDescent="0.25">
      <c r="A427" s="1">
        <v>42576</v>
      </c>
      <c r="B427" s="2">
        <v>-3.0114527155947757E-3</v>
      </c>
      <c r="C427" s="2">
        <f t="shared" si="42"/>
        <v>-3.7506157393068446E-3</v>
      </c>
      <c r="D427" s="3">
        <f t="shared" si="43"/>
        <v>1.4067118423936228E-5</v>
      </c>
      <c r="E427" s="3">
        <f t="shared" si="47"/>
        <v>1.4552332145330644E-5</v>
      </c>
      <c r="F427" s="3">
        <f t="shared" si="48"/>
        <v>1.9956857907638508E-5</v>
      </c>
      <c r="G427" s="10">
        <f t="shared" si="44"/>
        <v>4.0412059221720025</v>
      </c>
      <c r="H427" s="2">
        <f t="shared" si="45"/>
        <v>3.7506157393068446E-3</v>
      </c>
      <c r="I427" s="2">
        <f t="shared" si="46"/>
        <v>4.4673099184675451E-3</v>
      </c>
    </row>
    <row r="428" spans="1:9" x14ac:dyDescent="0.25">
      <c r="A428" s="1">
        <v>42577</v>
      </c>
      <c r="B428" s="2">
        <v>3.2280675865115072E-4</v>
      </c>
      <c r="C428" s="2">
        <f t="shared" si="42"/>
        <v>-4.1635626506091841E-4</v>
      </c>
      <c r="D428" s="3">
        <f t="shared" si="43"/>
        <v>1.7335253945547775E-7</v>
      </c>
      <c r="E428" s="3">
        <f t="shared" si="47"/>
        <v>1.4067118423936228E-5</v>
      </c>
      <c r="F428" s="3">
        <f t="shared" si="48"/>
        <v>1.8773136783150691E-5</v>
      </c>
      <c r="G428" s="10">
        <f t="shared" si="44"/>
        <v>4.4643341802698915</v>
      </c>
      <c r="H428" s="2">
        <f t="shared" si="45"/>
        <v>4.1635626506091841E-4</v>
      </c>
      <c r="I428" s="2">
        <f t="shared" si="46"/>
        <v>4.3327978008615509E-3</v>
      </c>
    </row>
    <row r="429" spans="1:9" x14ac:dyDescent="0.25">
      <c r="A429" s="1">
        <v>42578</v>
      </c>
      <c r="B429" s="2">
        <v>-1.1986096128490109E-3</v>
      </c>
      <c r="C429" s="2">
        <f t="shared" si="42"/>
        <v>-1.93777263656108E-3</v>
      </c>
      <c r="D429" s="3">
        <f t="shared" si="43"/>
        <v>3.7549627910048796E-6</v>
      </c>
      <c r="E429" s="3">
        <f t="shared" si="47"/>
        <v>1.7335253945547775E-7</v>
      </c>
      <c r="F429" s="3">
        <f t="shared" si="48"/>
        <v>1.6214405433981927E-5</v>
      </c>
      <c r="G429" s="10">
        <f t="shared" si="44"/>
        <v>4.4061644145580834</v>
      </c>
      <c r="H429" s="2">
        <f t="shared" si="45"/>
        <v>1.93777263656108E-3</v>
      </c>
      <c r="I429" s="2">
        <f t="shared" si="46"/>
        <v>4.0267114912769606E-3</v>
      </c>
    </row>
    <row r="430" spans="1:9" x14ac:dyDescent="0.25">
      <c r="A430" s="1">
        <v>42579</v>
      </c>
      <c r="B430" s="2">
        <v>1.6062180948777094E-3</v>
      </c>
      <c r="C430" s="2">
        <f t="shared" si="42"/>
        <v>8.6705507116564026E-4</v>
      </c>
      <c r="D430" s="3">
        <f t="shared" si="43"/>
        <v>7.5178449643405349E-7</v>
      </c>
      <c r="E430" s="3">
        <f t="shared" si="47"/>
        <v>3.7549627910048796E-6</v>
      </c>
      <c r="F430" s="3">
        <f t="shared" si="48"/>
        <v>1.4614526867257536E-5</v>
      </c>
      <c r="G430" s="10">
        <f t="shared" si="44"/>
        <v>4.5641209962759985</v>
      </c>
      <c r="H430" s="2">
        <f t="shared" si="45"/>
        <v>8.6705507116564026E-4</v>
      </c>
      <c r="I430" s="2">
        <f t="shared" si="46"/>
        <v>3.8228950897529917E-3</v>
      </c>
    </row>
    <row r="431" spans="1:9" x14ac:dyDescent="0.25">
      <c r="A431" s="1">
        <v>42580</v>
      </c>
      <c r="B431" s="2">
        <v>1.6312913007012764E-3</v>
      </c>
      <c r="C431" s="2">
        <f t="shared" si="42"/>
        <v>8.9212827698920724E-4</v>
      </c>
      <c r="D431" s="3">
        <f t="shared" si="43"/>
        <v>7.9589286260373165E-7</v>
      </c>
      <c r="E431" s="3">
        <f t="shared" si="47"/>
        <v>7.5178449643405349E-7</v>
      </c>
      <c r="F431" s="3">
        <f t="shared" si="48"/>
        <v>1.300107764718045E-5</v>
      </c>
      <c r="G431" s="10">
        <f t="shared" si="44"/>
        <v>4.6167571853275229</v>
      </c>
      <c r="H431" s="2">
        <f t="shared" si="45"/>
        <v>8.9212827698920724E-4</v>
      </c>
      <c r="I431" s="2">
        <f t="shared" si="46"/>
        <v>3.6057007151426824E-3</v>
      </c>
    </row>
    <row r="432" spans="1:9" x14ac:dyDescent="0.25">
      <c r="A432" s="1">
        <v>42583</v>
      </c>
      <c r="B432" s="2">
        <v>-1.2697828487301388E-3</v>
      </c>
      <c r="C432" s="2">
        <f t="shared" si="42"/>
        <v>-2.0089458724422077E-3</v>
      </c>
      <c r="D432" s="3">
        <f t="shared" si="43"/>
        <v>4.0358635184025835E-6</v>
      </c>
      <c r="E432" s="3">
        <f t="shared" si="47"/>
        <v>7.9589286260373165E-7</v>
      </c>
      <c r="F432" s="3">
        <f t="shared" si="48"/>
        <v>1.1733290473039725E-5</v>
      </c>
      <c r="G432" s="10">
        <f t="shared" si="44"/>
        <v>4.5036993561395944</v>
      </c>
      <c r="H432" s="2">
        <f t="shared" si="45"/>
        <v>2.0089458724422077E-3</v>
      </c>
      <c r="I432" s="2">
        <f t="shared" si="46"/>
        <v>3.42538909804999E-3</v>
      </c>
    </row>
    <row r="433" spans="1:9" x14ac:dyDescent="0.25">
      <c r="A433" s="1">
        <v>42584</v>
      </c>
      <c r="B433" s="2">
        <v>-6.3615927475078049E-3</v>
      </c>
      <c r="C433" s="2">
        <f t="shared" si="42"/>
        <v>-7.1007557712198738E-3</v>
      </c>
      <c r="D433" s="3">
        <f t="shared" si="43"/>
        <v>5.0420732522512342E-5</v>
      </c>
      <c r="E433" s="3">
        <f t="shared" si="47"/>
        <v>4.0358635184025835E-6</v>
      </c>
      <c r="F433" s="3">
        <f t="shared" si="48"/>
        <v>1.1111960622397606E-5</v>
      </c>
      <c r="G433" s="10">
        <f t="shared" si="44"/>
        <v>2.805875643354891</v>
      </c>
      <c r="H433" s="2">
        <f t="shared" si="45"/>
        <v>7.1007557712198738E-3</v>
      </c>
      <c r="I433" s="2">
        <f t="shared" si="46"/>
        <v>3.3334607575907665E-3</v>
      </c>
    </row>
    <row r="434" spans="1:9" x14ac:dyDescent="0.25">
      <c r="A434" s="1">
        <v>42585</v>
      </c>
      <c r="B434" s="2">
        <v>3.1339387954731901E-3</v>
      </c>
      <c r="C434" s="2">
        <f t="shared" si="42"/>
        <v>2.3947757717611212E-3</v>
      </c>
      <c r="D434" s="3">
        <f t="shared" si="43"/>
        <v>5.7349509970140736E-6</v>
      </c>
      <c r="E434" s="3">
        <f t="shared" si="47"/>
        <v>5.0420732522512342E-5</v>
      </c>
      <c r="F434" s="3">
        <f t="shared" si="48"/>
        <v>1.6046293088435136E-5</v>
      </c>
      <c r="G434" s="10">
        <f t="shared" si="44"/>
        <v>4.3395972882097205</v>
      </c>
      <c r="H434" s="2">
        <f t="shared" si="45"/>
        <v>2.3947757717611212E-3</v>
      </c>
      <c r="I434" s="2">
        <f t="shared" si="46"/>
        <v>4.0057824564540614E-3</v>
      </c>
    </row>
    <row r="435" spans="1:9" x14ac:dyDescent="0.25">
      <c r="A435" s="1">
        <v>42586</v>
      </c>
      <c r="B435" s="2">
        <v>2.1258994634409945E-4</v>
      </c>
      <c r="C435" s="2">
        <f t="shared" si="42"/>
        <v>-5.2657307736796968E-4</v>
      </c>
      <c r="D435" s="3">
        <f t="shared" si="43"/>
        <v>2.7727920580877377E-7</v>
      </c>
      <c r="E435" s="3">
        <f t="shared" si="47"/>
        <v>5.7349509970140736E-6</v>
      </c>
      <c r="F435" s="3">
        <f t="shared" si="48"/>
        <v>1.4713445287143341E-5</v>
      </c>
      <c r="G435" s="10">
        <f t="shared" si="44"/>
        <v>4.5803586090669848</v>
      </c>
      <c r="H435" s="2">
        <f t="shared" si="45"/>
        <v>5.2657307736796968E-4</v>
      </c>
      <c r="I435" s="2">
        <f t="shared" si="46"/>
        <v>3.8358109034653076E-3</v>
      </c>
    </row>
    <row r="436" spans="1:9" x14ac:dyDescent="0.25">
      <c r="A436" s="1">
        <v>42587</v>
      </c>
      <c r="B436" s="2">
        <v>8.6034423010279415E-3</v>
      </c>
      <c r="C436" s="2">
        <f t="shared" si="42"/>
        <v>7.8642792773158717E-3</v>
      </c>
      <c r="D436" s="3">
        <f t="shared" si="43"/>
        <v>6.1846888551619846E-5</v>
      </c>
      <c r="E436" s="3">
        <f t="shared" si="47"/>
        <v>2.7727920580877377E-7</v>
      </c>
      <c r="F436" s="3">
        <f t="shared" si="48"/>
        <v>1.3023628624361887E-5</v>
      </c>
      <c r="G436" s="10">
        <f t="shared" si="44"/>
        <v>2.6619939349495314</v>
      </c>
      <c r="H436" s="2">
        <f t="shared" si="45"/>
        <v>7.8642792773158717E-3</v>
      </c>
      <c r="I436" s="2">
        <f t="shared" si="46"/>
        <v>3.6088264885363896E-3</v>
      </c>
    </row>
    <row r="437" spans="1:9" x14ac:dyDescent="0.25">
      <c r="A437" s="1">
        <v>42590</v>
      </c>
      <c r="B437" s="2">
        <v>-9.0706272018037382E-4</v>
      </c>
      <c r="C437" s="2">
        <f t="shared" si="42"/>
        <v>-1.6462257438924429E-3</v>
      </c>
      <c r="D437" s="3">
        <f t="shared" si="43"/>
        <v>2.7100591998542272E-6</v>
      </c>
      <c r="E437" s="3">
        <f t="shared" si="47"/>
        <v>6.1846888551619846E-5</v>
      </c>
      <c r="F437" s="3">
        <f t="shared" si="48"/>
        <v>1.8890767057605296E-5</v>
      </c>
      <c r="G437" s="10">
        <f t="shared" si="44"/>
        <v>4.3811471149012311</v>
      </c>
      <c r="H437" s="2">
        <f t="shared" si="45"/>
        <v>1.6462257438924429E-3</v>
      </c>
      <c r="I437" s="2">
        <f t="shared" si="46"/>
        <v>4.3463510048781491E-3</v>
      </c>
    </row>
    <row r="438" spans="1:9" x14ac:dyDescent="0.25">
      <c r="A438" s="1">
        <v>42591</v>
      </c>
      <c r="B438" s="2">
        <v>3.8974913911293818E-4</v>
      </c>
      <c r="C438" s="2">
        <f t="shared" si="42"/>
        <v>-3.4941388459913095E-4</v>
      </c>
      <c r="D438" s="3">
        <f t="shared" si="43"/>
        <v>1.220900627506548E-7</v>
      </c>
      <c r="E438" s="3">
        <f t="shared" si="47"/>
        <v>2.7100591998542272E-6</v>
      </c>
      <c r="F438" s="3">
        <f t="shared" si="48"/>
        <v>1.6603869234352513E-5</v>
      </c>
      <c r="G438" s="10">
        <f t="shared" si="44"/>
        <v>4.5268678551736174</v>
      </c>
      <c r="H438" s="2">
        <f t="shared" si="45"/>
        <v>3.4941388459913095E-4</v>
      </c>
      <c r="I438" s="2">
        <f t="shared" si="46"/>
        <v>4.0747845629373475E-3</v>
      </c>
    </row>
    <row r="439" spans="1:9" x14ac:dyDescent="0.25">
      <c r="A439" s="1">
        <v>42592</v>
      </c>
      <c r="B439" s="2">
        <v>-2.8646859845811168E-3</v>
      </c>
      <c r="C439" s="2">
        <f t="shared" si="42"/>
        <v>-3.6038490082931857E-3</v>
      </c>
      <c r="D439" s="3">
        <f t="shared" si="43"/>
        <v>1.2987727674575779E-5</v>
      </c>
      <c r="E439" s="3">
        <f t="shared" si="47"/>
        <v>1.220900627506548E-7</v>
      </c>
      <c r="F439" s="3">
        <f t="shared" si="48"/>
        <v>1.4496947056463931E-5</v>
      </c>
      <c r="G439" s="10">
        <f t="shared" si="44"/>
        <v>4.1020459971463268</v>
      </c>
      <c r="H439" s="2">
        <f t="shared" si="45"/>
        <v>3.6038490082931857E-3</v>
      </c>
      <c r="I439" s="2">
        <f t="shared" si="46"/>
        <v>3.8074856607036526E-3</v>
      </c>
    </row>
    <row r="440" spans="1:9" x14ac:dyDescent="0.25">
      <c r="A440" s="1">
        <v>42593</v>
      </c>
      <c r="B440" s="2">
        <v>4.7345655461528136E-3</v>
      </c>
      <c r="C440" s="2">
        <f t="shared" si="42"/>
        <v>3.9954025224407446E-3</v>
      </c>
      <c r="D440" s="3">
        <f t="shared" si="43"/>
        <v>1.5963241316325866E-5</v>
      </c>
      <c r="E440" s="3">
        <f t="shared" si="47"/>
        <v>1.2987727674575779E-5</v>
      </c>
      <c r="F440" s="3">
        <f t="shared" si="48"/>
        <v>1.4339259608711962E-5</v>
      </c>
      <c r="G440" s="10">
        <f t="shared" si="44"/>
        <v>3.9989081916553495</v>
      </c>
      <c r="H440" s="2">
        <f t="shared" si="45"/>
        <v>3.9954025224407446E-3</v>
      </c>
      <c r="I440" s="2">
        <f t="shared" si="46"/>
        <v>3.7867214854953304E-3</v>
      </c>
    </row>
    <row r="441" spans="1:9" x14ac:dyDescent="0.25">
      <c r="A441" s="1">
        <v>42594</v>
      </c>
      <c r="B441" s="2">
        <v>-7.960508557545154E-4</v>
      </c>
      <c r="C441" s="2">
        <f t="shared" si="42"/>
        <v>-1.5352138794665845E-3</v>
      </c>
      <c r="D441" s="3">
        <f t="shared" si="43"/>
        <v>2.3568816557068408E-6</v>
      </c>
      <c r="E441" s="3">
        <f t="shared" si="47"/>
        <v>1.5963241316325866E-5</v>
      </c>
      <c r="F441" s="3">
        <f t="shared" si="48"/>
        <v>1.4562825809736303E-5</v>
      </c>
      <c r="G441" s="10">
        <f t="shared" si="44"/>
        <v>4.5004552244589915</v>
      </c>
      <c r="H441" s="2">
        <f t="shared" si="45"/>
        <v>1.5352138794665845E-3</v>
      </c>
      <c r="I441" s="2">
        <f t="shared" si="46"/>
        <v>3.8161270693906806E-3</v>
      </c>
    </row>
    <row r="442" spans="1:9" x14ac:dyDescent="0.25">
      <c r="A442" s="1">
        <v>42597</v>
      </c>
      <c r="B442" s="2">
        <v>2.7929763512739569E-3</v>
      </c>
      <c r="C442" s="2">
        <f t="shared" si="42"/>
        <v>2.053813327561888E-3</v>
      </c>
      <c r="D442" s="3">
        <f t="shared" si="43"/>
        <v>4.2181491844708351E-6</v>
      </c>
      <c r="E442" s="3">
        <f t="shared" si="47"/>
        <v>2.3568816557068408E-6</v>
      </c>
      <c r="F442" s="3">
        <f t="shared" si="48"/>
        <v>1.3147997714069188E-5</v>
      </c>
      <c r="G442" s="10">
        <f t="shared" si="44"/>
        <v>4.4598845117678367</v>
      </c>
      <c r="H442" s="2">
        <f t="shared" si="45"/>
        <v>2.053813327561888E-3</v>
      </c>
      <c r="I442" s="2">
        <f t="shared" si="46"/>
        <v>3.6260167834786961E-3</v>
      </c>
    </row>
    <row r="443" spans="1:9" x14ac:dyDescent="0.25">
      <c r="A443" s="1">
        <v>42598</v>
      </c>
      <c r="B443" s="2">
        <v>-5.4790767755633629E-3</v>
      </c>
      <c r="C443" s="2">
        <f t="shared" si="42"/>
        <v>-6.2182397992754318E-3</v>
      </c>
      <c r="D443" s="3">
        <f t="shared" si="43"/>
        <v>3.8666506201292965E-5</v>
      </c>
      <c r="E443" s="3">
        <f t="shared" si="47"/>
        <v>4.2181491844708351E-6</v>
      </c>
      <c r="F443" s="3">
        <f t="shared" si="48"/>
        <v>1.2249424431285608E-5</v>
      </c>
      <c r="G443" s="10">
        <f t="shared" si="44"/>
        <v>3.218936751701388</v>
      </c>
      <c r="H443" s="2">
        <f t="shared" si="45"/>
        <v>6.2182397992754318E-3</v>
      </c>
      <c r="I443" s="2">
        <f t="shared" si="46"/>
        <v>3.4999177749320924E-3</v>
      </c>
    </row>
    <row r="444" spans="1:9" x14ac:dyDescent="0.25">
      <c r="A444" s="1">
        <v>42599</v>
      </c>
      <c r="B444" s="2">
        <v>1.868558180106783E-3</v>
      </c>
      <c r="C444" s="2">
        <f t="shared" si="42"/>
        <v>1.1293951563947139E-3</v>
      </c>
      <c r="D444" s="3">
        <f t="shared" si="43"/>
        <v>1.2755334192878401E-6</v>
      </c>
      <c r="E444" s="3">
        <f t="shared" si="47"/>
        <v>3.8666506201292965E-5</v>
      </c>
      <c r="F444" s="3">
        <f t="shared" si="48"/>
        <v>1.5569092890054907E-5</v>
      </c>
      <c r="G444" s="10">
        <f t="shared" si="44"/>
        <v>4.514264735954673</v>
      </c>
      <c r="H444" s="2">
        <f t="shared" si="45"/>
        <v>1.1293951563947139E-3</v>
      </c>
      <c r="I444" s="2">
        <f t="shared" si="46"/>
        <v>3.9457689858955133E-3</v>
      </c>
    </row>
    <row r="445" spans="1:9" x14ac:dyDescent="0.25">
      <c r="A445" s="1">
        <v>42600</v>
      </c>
      <c r="B445" s="2">
        <v>2.1995949079378629E-3</v>
      </c>
      <c r="C445" s="2">
        <f t="shared" si="42"/>
        <v>1.4604318842257938E-3</v>
      </c>
      <c r="D445" s="3">
        <f t="shared" si="43"/>
        <v>2.1328612884633026E-6</v>
      </c>
      <c r="E445" s="3">
        <f t="shared" si="47"/>
        <v>1.2755334192878401E-6</v>
      </c>
      <c r="F445" s="3">
        <f t="shared" si="48"/>
        <v>1.3815441690151711E-5</v>
      </c>
      <c r="G445" s="10">
        <f t="shared" si="44"/>
        <v>4.5311725687879205</v>
      </c>
      <c r="H445" s="2">
        <f t="shared" si="45"/>
        <v>1.4604318842257938E-3</v>
      </c>
      <c r="I445" s="2">
        <f t="shared" si="46"/>
        <v>3.7169129247470556E-3</v>
      </c>
    </row>
    <row r="446" spans="1:9" x14ac:dyDescent="0.25">
      <c r="A446" s="1">
        <v>42601</v>
      </c>
      <c r="B446" s="2">
        <v>-1.4403160464925291E-3</v>
      </c>
      <c r="C446" s="2">
        <f t="shared" si="42"/>
        <v>-2.179479070204598E-3</v>
      </c>
      <c r="D446" s="3">
        <f t="shared" si="43"/>
        <v>4.7501290174598993E-6</v>
      </c>
      <c r="E446" s="3">
        <f t="shared" si="47"/>
        <v>2.1328612884633026E-6</v>
      </c>
      <c r="F446" s="3">
        <f t="shared" si="48"/>
        <v>1.2532143853319862E-5</v>
      </c>
      <c r="G446" s="10">
        <f t="shared" si="44"/>
        <v>4.4510248310855216</v>
      </c>
      <c r="H446" s="2">
        <f t="shared" si="45"/>
        <v>2.179479070204598E-3</v>
      </c>
      <c r="I446" s="2">
        <f t="shared" si="46"/>
        <v>3.5400768146072567E-3</v>
      </c>
    </row>
    <row r="447" spans="1:9" x14ac:dyDescent="0.25">
      <c r="A447" s="1">
        <v>42604</v>
      </c>
      <c r="B447" s="2">
        <v>-5.6322033820699335E-4</v>
      </c>
      <c r="C447" s="2">
        <f t="shared" si="42"/>
        <v>-1.3023833619190625E-3</v>
      </c>
      <c r="D447" s="3">
        <f t="shared" si="43"/>
        <v>1.6962024214035997E-6</v>
      </c>
      <c r="E447" s="3">
        <f t="shared" si="47"/>
        <v>4.7501290174598993E-6</v>
      </c>
      <c r="F447" s="3">
        <f t="shared" si="48"/>
        <v>1.182575395392309E-5</v>
      </c>
      <c r="G447" s="10">
        <f t="shared" si="44"/>
        <v>4.6153595223804551</v>
      </c>
      <c r="H447" s="2">
        <f t="shared" si="45"/>
        <v>1.3023833619190625E-3</v>
      </c>
      <c r="I447" s="2">
        <f t="shared" si="46"/>
        <v>3.4388593972308739E-3</v>
      </c>
    </row>
    <row r="448" spans="1:9" x14ac:dyDescent="0.25">
      <c r="A448" s="1">
        <v>42605</v>
      </c>
      <c r="B448" s="2">
        <v>1.9517648352453953E-3</v>
      </c>
      <c r="C448" s="2">
        <f t="shared" si="42"/>
        <v>1.2126018115333262E-3</v>
      </c>
      <c r="D448" s="3">
        <f t="shared" si="43"/>
        <v>1.4704031533339045E-6</v>
      </c>
      <c r="E448" s="3">
        <f t="shared" si="47"/>
        <v>1.6962024214035997E-6</v>
      </c>
      <c r="F448" s="3">
        <f t="shared" si="48"/>
        <v>1.0911295946039442E-5</v>
      </c>
      <c r="G448" s="10">
        <f t="shared" si="44"/>
        <v>4.6607062917304507</v>
      </c>
      <c r="H448" s="2">
        <f t="shared" si="45"/>
        <v>1.2126018115333262E-3</v>
      </c>
      <c r="I448" s="2">
        <f t="shared" si="46"/>
        <v>3.3032250825578693E-3</v>
      </c>
    </row>
    <row r="449" spans="1:9" x14ac:dyDescent="0.25">
      <c r="A449" s="1">
        <v>42606</v>
      </c>
      <c r="B449" s="2">
        <v>-5.240294480771901E-3</v>
      </c>
      <c r="C449" s="2">
        <f t="shared" si="42"/>
        <v>-5.9794575044839699E-3</v>
      </c>
      <c r="D449" s="3">
        <f t="shared" si="43"/>
        <v>3.5753912047929667E-5</v>
      </c>
      <c r="E449" s="3">
        <f t="shared" si="47"/>
        <v>1.4704031533339045E-6</v>
      </c>
      <c r="F449" s="3">
        <f t="shared" si="48"/>
        <v>1.0163419581093747E-5</v>
      </c>
      <c r="G449" s="10">
        <f t="shared" si="44"/>
        <v>3.1840613506754734</v>
      </c>
      <c r="H449" s="2">
        <f t="shared" si="45"/>
        <v>5.9794575044839699E-3</v>
      </c>
      <c r="I449" s="2">
        <f t="shared" si="46"/>
        <v>3.1880118539763533E-3</v>
      </c>
    </row>
    <row r="450" spans="1:9" x14ac:dyDescent="0.25">
      <c r="A450" s="1">
        <v>42607</v>
      </c>
      <c r="B450" s="2">
        <v>-1.3652410546832749E-3</v>
      </c>
      <c r="C450" s="2">
        <f t="shared" si="42"/>
        <v>-2.1044040783953439E-3</v>
      </c>
      <c r="D450" s="3">
        <f t="shared" si="43"/>
        <v>4.4285165251669567E-6</v>
      </c>
      <c r="E450" s="3">
        <f t="shared" si="47"/>
        <v>3.5753912047929667E-5</v>
      </c>
      <c r="F450" s="3">
        <f t="shared" si="48"/>
        <v>1.3582703378907349E-5</v>
      </c>
      <c r="G450" s="10">
        <f t="shared" si="44"/>
        <v>4.4406598485891031</v>
      </c>
      <c r="H450" s="2">
        <f t="shared" si="45"/>
        <v>2.1044040783953439E-3</v>
      </c>
      <c r="I450" s="2">
        <f t="shared" si="46"/>
        <v>3.6854719343535026E-3</v>
      </c>
    </row>
    <row r="451" spans="1:9" x14ac:dyDescent="0.25">
      <c r="A451" s="1">
        <v>42608</v>
      </c>
      <c r="B451" s="2">
        <v>-1.5788480393283955E-3</v>
      </c>
      <c r="C451" s="2">
        <f t="shared" si="42"/>
        <v>-2.3180110630404644E-3</v>
      </c>
      <c r="D451" s="3">
        <f t="shared" si="43"/>
        <v>5.373175288377984E-6</v>
      </c>
      <c r="E451" s="3">
        <f t="shared" si="47"/>
        <v>4.4285165251669567E-6</v>
      </c>
      <c r="F451" s="3">
        <f t="shared" si="48"/>
        <v>1.2616991102327855E-5</v>
      </c>
      <c r="G451" s="10">
        <f t="shared" si="44"/>
        <v>4.4214987012659854</v>
      </c>
      <c r="H451" s="2">
        <f t="shared" si="45"/>
        <v>2.3180110630404644E-3</v>
      </c>
      <c r="I451" s="2">
        <f t="shared" si="46"/>
        <v>3.5520404139491226E-3</v>
      </c>
    </row>
    <row r="452" spans="1:9" x14ac:dyDescent="0.25">
      <c r="A452" s="1">
        <v>42611</v>
      </c>
      <c r="B452" s="2">
        <v>5.2281193523402436E-3</v>
      </c>
      <c r="C452" s="2">
        <f t="shared" si="42"/>
        <v>4.4889563286281747E-3</v>
      </c>
      <c r="D452" s="3">
        <f t="shared" si="43"/>
        <v>2.015072892033094E-5</v>
      </c>
      <c r="E452" s="3">
        <f t="shared" si="47"/>
        <v>5.373175288377984E-6</v>
      </c>
      <c r="F452" s="3">
        <f t="shared" si="48"/>
        <v>1.1965557887829542E-5</v>
      </c>
      <c r="G452" s="10">
        <f t="shared" si="44"/>
        <v>3.8224148510575673</v>
      </c>
      <c r="H452" s="2">
        <f t="shared" si="45"/>
        <v>4.4889563286281747E-3</v>
      </c>
      <c r="I452" s="2">
        <f t="shared" si="46"/>
        <v>3.4591267522063344E-3</v>
      </c>
    </row>
    <row r="453" spans="1:9" x14ac:dyDescent="0.25">
      <c r="A453" s="1">
        <v>42612</v>
      </c>
      <c r="B453" s="2">
        <v>-1.9537878718389745E-3</v>
      </c>
      <c r="C453" s="2">
        <f t="shared" si="42"/>
        <v>-2.6929508955510434E-3</v>
      </c>
      <c r="D453" s="3">
        <f t="shared" si="43"/>
        <v>7.2519845258491665E-6</v>
      </c>
      <c r="E453" s="3">
        <f t="shared" si="47"/>
        <v>2.015072892033094E-5</v>
      </c>
      <c r="F453" s="3">
        <f t="shared" si="48"/>
        <v>1.3179783138464803E-5</v>
      </c>
      <c r="G453" s="10">
        <f t="shared" si="44"/>
        <v>4.3313698624830321</v>
      </c>
      <c r="H453" s="2">
        <f t="shared" si="45"/>
        <v>2.6929508955510434E-3</v>
      </c>
      <c r="I453" s="2">
        <f t="shared" si="46"/>
        <v>3.6303971047896128E-3</v>
      </c>
    </row>
    <row r="454" spans="1:9" x14ac:dyDescent="0.25">
      <c r="A454" s="1">
        <v>42613</v>
      </c>
      <c r="B454" s="2">
        <v>-2.3757880999210057E-3</v>
      </c>
      <c r="C454" s="2">
        <f t="shared" si="42"/>
        <v>-3.1149511236330746E-3</v>
      </c>
      <c r="D454" s="3">
        <f t="shared" si="43"/>
        <v>9.7029205026229537E-6</v>
      </c>
      <c r="E454" s="3">
        <f t="shared" si="47"/>
        <v>7.2519845258491665E-6</v>
      </c>
      <c r="F454" s="3">
        <f t="shared" si="48"/>
        <v>1.2629297487245401E-5</v>
      </c>
      <c r="G454" s="10">
        <f t="shared" si="44"/>
        <v>4.2367443552779331</v>
      </c>
      <c r="H454" s="2">
        <f t="shared" si="45"/>
        <v>3.1149511236330746E-3</v>
      </c>
      <c r="I454" s="2">
        <f t="shared" si="46"/>
        <v>3.553772289728958E-3</v>
      </c>
    </row>
    <row r="455" spans="1:9" x14ac:dyDescent="0.25">
      <c r="A455" s="1">
        <v>42614</v>
      </c>
      <c r="B455" s="2">
        <v>-4.1456505216475037E-5</v>
      </c>
      <c r="C455" s="2">
        <f t="shared" si="42"/>
        <v>-7.8061952892854417E-4</v>
      </c>
      <c r="D455" s="3">
        <f t="shared" si="43"/>
        <v>6.0936684894462222E-7</v>
      </c>
      <c r="E455" s="3">
        <f t="shared" si="47"/>
        <v>9.7029205026229537E-6</v>
      </c>
      <c r="F455" s="3">
        <f t="shared" si="48"/>
        <v>1.2481614573198458E-5</v>
      </c>
      <c r="G455" s="10">
        <f t="shared" si="44"/>
        <v>4.644571795424997</v>
      </c>
      <c r="H455" s="2">
        <f t="shared" si="45"/>
        <v>7.8061952892854417E-4</v>
      </c>
      <c r="I455" s="2">
        <f t="shared" si="46"/>
        <v>3.53293285715968E-3</v>
      </c>
    </row>
    <row r="456" spans="1:9" x14ac:dyDescent="0.25">
      <c r="A456" s="1">
        <v>42615</v>
      </c>
      <c r="B456" s="2">
        <v>4.2011000248749486E-3</v>
      </c>
      <c r="C456" s="2">
        <f t="shared" si="42"/>
        <v>3.4619370011628797E-3</v>
      </c>
      <c r="D456" s="3">
        <f t="shared" si="43"/>
        <v>1.1985007800020632E-5</v>
      </c>
      <c r="E456" s="3">
        <f t="shared" si="47"/>
        <v>6.0936684894462222E-7</v>
      </c>
      <c r="F456" s="3">
        <f t="shared" si="48"/>
        <v>1.1301641824501065E-5</v>
      </c>
      <c r="G456" s="10">
        <f t="shared" si="44"/>
        <v>4.143933682412074</v>
      </c>
      <c r="H456" s="2">
        <f t="shared" si="45"/>
        <v>3.4619370011628797E-3</v>
      </c>
      <c r="I456" s="2">
        <f t="shared" si="46"/>
        <v>3.3617914605907763E-3</v>
      </c>
    </row>
    <row r="457" spans="1:9" x14ac:dyDescent="0.25">
      <c r="A457" s="1">
        <v>42619</v>
      </c>
      <c r="B457" s="2">
        <v>2.9816787309975279E-3</v>
      </c>
      <c r="C457" s="2">
        <f t="shared" si="42"/>
        <v>2.242515707285459E-3</v>
      </c>
      <c r="D457" s="3">
        <f t="shared" si="43"/>
        <v>5.0288766974220027E-6</v>
      </c>
      <c r="E457" s="3">
        <f t="shared" si="47"/>
        <v>1.1985007800020632E-5</v>
      </c>
      <c r="F457" s="3">
        <f t="shared" si="48"/>
        <v>1.1701030069017377E-5</v>
      </c>
      <c r="G457" s="10">
        <f t="shared" si="44"/>
        <v>4.457008447622445</v>
      </c>
      <c r="H457" s="2">
        <f t="shared" si="45"/>
        <v>2.242515707285459E-3</v>
      </c>
      <c r="I457" s="2">
        <f t="shared" si="46"/>
        <v>3.4206768436988279E-3</v>
      </c>
    </row>
    <row r="458" spans="1:9" x14ac:dyDescent="0.25">
      <c r="A458" s="1">
        <v>42620</v>
      </c>
      <c r="B458" s="2">
        <v>-1.4635395704520882E-4</v>
      </c>
      <c r="C458" s="2">
        <f t="shared" si="42"/>
        <v>-8.8551698075727795E-4</v>
      </c>
      <c r="D458" s="3">
        <f t="shared" si="43"/>
        <v>7.8414032320948532E-7</v>
      </c>
      <c r="E458" s="3">
        <f t="shared" si="47"/>
        <v>5.0288766974220027E-6</v>
      </c>
      <c r="F458" s="3">
        <f t="shared" si="48"/>
        <v>1.1202637646247354E-5</v>
      </c>
      <c r="G458" s="10">
        <f t="shared" si="44"/>
        <v>4.6859509249670035</v>
      </c>
      <c r="H458" s="2">
        <f t="shared" si="45"/>
        <v>8.8551698075727795E-4</v>
      </c>
      <c r="I458" s="2">
        <f t="shared" si="46"/>
        <v>3.347034156719551E-3</v>
      </c>
    </row>
    <row r="459" spans="1:9" x14ac:dyDescent="0.25">
      <c r="A459" s="1">
        <v>42621</v>
      </c>
      <c r="B459" s="2">
        <v>-2.2230760786033921E-3</v>
      </c>
      <c r="C459" s="2">
        <f t="shared" si="42"/>
        <v>-2.962239102315461E-3</v>
      </c>
      <c r="D459" s="3">
        <f t="shared" si="43"/>
        <v>8.7748604992867084E-6</v>
      </c>
      <c r="E459" s="3">
        <f t="shared" si="47"/>
        <v>7.8414032320948532E-7</v>
      </c>
      <c r="F459" s="3">
        <f t="shared" si="48"/>
        <v>1.031302041140806E-5</v>
      </c>
      <c r="G459" s="10">
        <f t="shared" si="44"/>
        <v>4.2953428096519062</v>
      </c>
      <c r="H459" s="2">
        <f t="shared" si="45"/>
        <v>2.962239102315461E-3</v>
      </c>
      <c r="I459" s="2">
        <f t="shared" si="46"/>
        <v>3.2113891715903975E-3</v>
      </c>
    </row>
    <row r="460" spans="1:9" x14ac:dyDescent="0.25">
      <c r="A460" s="1">
        <v>42622</v>
      </c>
      <c r="B460" s="2">
        <v>-2.4522073992573334E-2</v>
      </c>
      <c r="C460" s="2">
        <f t="shared" si="42"/>
        <v>-2.5261237016285402E-2</v>
      </c>
      <c r="D460" s="3">
        <f t="shared" si="43"/>
        <v>6.3813009559294783E-4</v>
      </c>
      <c r="E460" s="3">
        <f t="shared" si="47"/>
        <v>8.7748604992867084E-6</v>
      </c>
      <c r="F460" s="3">
        <f t="shared" si="48"/>
        <v>1.0545633508525112E-5</v>
      </c>
      <c r="G460" s="10">
        <f t="shared" si="44"/>
        <v>-2.7463881106466257</v>
      </c>
      <c r="H460" s="2">
        <f t="shared" si="45"/>
        <v>2.5261237016285402E-2</v>
      </c>
      <c r="I460" s="2">
        <f t="shared" si="46"/>
        <v>3.2474041184498599E-3</v>
      </c>
    </row>
    <row r="461" spans="1:9" x14ac:dyDescent="0.25">
      <c r="A461" s="1">
        <v>42625</v>
      </c>
      <c r="B461" s="2">
        <v>1.4677062331693191E-2</v>
      </c>
      <c r="C461" s="2">
        <f t="shared" si="42"/>
        <v>1.3937899307981122E-2</v>
      </c>
      <c r="D461" s="3">
        <f t="shared" si="43"/>
        <v>1.9426503711942063E-4</v>
      </c>
      <c r="E461" s="3">
        <f t="shared" si="47"/>
        <v>6.3813009559294783E-4</v>
      </c>
      <c r="F461" s="3">
        <f t="shared" si="48"/>
        <v>8.432988813592186E-5</v>
      </c>
      <c r="G461" s="10">
        <f t="shared" si="44"/>
        <v>2.5820018802448996</v>
      </c>
      <c r="H461" s="2">
        <f t="shared" si="45"/>
        <v>1.3937899307981122E-2</v>
      </c>
      <c r="I461" s="2">
        <f t="shared" si="46"/>
        <v>9.1831306282727926E-3</v>
      </c>
    </row>
    <row r="462" spans="1:9" x14ac:dyDescent="0.25">
      <c r="A462" s="1">
        <v>42626</v>
      </c>
      <c r="B462" s="2">
        <v>-1.4830665480954464E-2</v>
      </c>
      <c r="C462" s="2">
        <f t="shared" si="42"/>
        <v>-1.5569828504666533E-2</v>
      </c>
      <c r="D462" s="3">
        <f t="shared" si="43"/>
        <v>2.4241955966472649E-4</v>
      </c>
      <c r="E462" s="3">
        <f t="shared" si="47"/>
        <v>1.9426503711942063E-4</v>
      </c>
      <c r="F462" s="3">
        <f t="shared" si="48"/>
        <v>9.0634296471981581E-5</v>
      </c>
      <c r="G462" s="10">
        <f t="shared" si="44"/>
        <v>2.3987550424196558</v>
      </c>
      <c r="H462" s="2">
        <f t="shared" si="45"/>
        <v>1.5569828504666533E-2</v>
      </c>
      <c r="I462" s="2">
        <f t="shared" si="46"/>
        <v>9.5202046444381426E-3</v>
      </c>
    </row>
    <row r="463" spans="1:9" x14ac:dyDescent="0.25">
      <c r="A463" s="1">
        <v>42627</v>
      </c>
      <c r="B463" s="2">
        <v>-5.8767665560266469E-4</v>
      </c>
      <c r="C463" s="2">
        <f t="shared" ref="C463:C526" si="49">B463-B$5</f>
        <v>-1.3268396793147338E-3</v>
      </c>
      <c r="D463" s="3">
        <f t="shared" ref="D463:D526" si="50">C463^2</f>
        <v>1.7605035346040256E-6</v>
      </c>
      <c r="E463" s="3">
        <f t="shared" si="47"/>
        <v>2.4241955966472649E-4</v>
      </c>
      <c r="F463" s="3">
        <f t="shared" si="48"/>
        <v>1.0123970760439901E-4</v>
      </c>
      <c r="G463" s="10">
        <f t="shared" ref="G463:G526" si="51">IFERROR(LN(_xlfn.GAMMA((B$11+1)/2)/(SQRT(F463)*SQRT(B$11*PI())*_xlfn.GAMMA(B$11/2))*(1 + D463/(F463*B$11))^(-(B$11+1)/2)),-10000)</f>
        <v>3.6168729688809815</v>
      </c>
      <c r="H463" s="2">
        <f t="shared" ref="H463:H526" si="52">SQRT(D463)</f>
        <v>1.3268396793147338E-3</v>
      </c>
      <c r="I463" s="2">
        <f t="shared" ref="I463:I526" si="53">SQRT(F463)</f>
        <v>1.006179445250195E-2</v>
      </c>
    </row>
    <row r="464" spans="1:9" x14ac:dyDescent="0.25">
      <c r="A464" s="1">
        <v>42628</v>
      </c>
      <c r="B464" s="2">
        <v>1.010927804983619E-2</v>
      </c>
      <c r="C464" s="2">
        <f t="shared" si="49"/>
        <v>9.3701150261241203E-3</v>
      </c>
      <c r="D464" s="3">
        <f t="shared" si="50"/>
        <v>8.7799055602797029E-5</v>
      </c>
      <c r="E464" s="3">
        <f t="shared" ref="E464:E527" si="54">D463</f>
        <v>1.7605035346040256E-6</v>
      </c>
      <c r="F464" s="3">
        <f t="shared" ref="F464:F527" si="55">B$6+B$7*E464+B$8*F463</f>
        <v>8.1462770193780606E-5</v>
      </c>
      <c r="G464" s="10">
        <f t="shared" si="51"/>
        <v>3.1477805030945665</v>
      </c>
      <c r="H464" s="2">
        <f t="shared" si="52"/>
        <v>9.3701150261241203E-3</v>
      </c>
      <c r="I464" s="2">
        <f t="shared" si="53"/>
        <v>9.0256728388403602E-3</v>
      </c>
    </row>
    <row r="465" spans="1:9" x14ac:dyDescent="0.25">
      <c r="A465" s="1">
        <v>42629</v>
      </c>
      <c r="B465" s="2">
        <v>-3.7722492851356426E-3</v>
      </c>
      <c r="C465" s="2">
        <f t="shared" si="49"/>
        <v>-4.5114123088477115E-3</v>
      </c>
      <c r="D465" s="3">
        <f t="shared" si="50"/>
        <v>2.035284102042264E-5</v>
      </c>
      <c r="E465" s="3">
        <f t="shared" si="54"/>
        <v>8.7799055602797029E-5</v>
      </c>
      <c r="F465" s="3">
        <f t="shared" si="55"/>
        <v>7.5921460705587456E-5</v>
      </c>
      <c r="G465" s="10">
        <f t="shared" si="51"/>
        <v>3.6132579231596393</v>
      </c>
      <c r="H465" s="2">
        <f t="shared" si="52"/>
        <v>4.5114123088477115E-3</v>
      </c>
      <c r="I465" s="2">
        <f t="shared" si="53"/>
        <v>8.7132921852527967E-3</v>
      </c>
    </row>
    <row r="466" spans="1:9" x14ac:dyDescent="0.25">
      <c r="A466" s="1">
        <v>42632</v>
      </c>
      <c r="B466" s="2">
        <v>-1.8698928551330596E-5</v>
      </c>
      <c r="C466" s="2">
        <f t="shared" si="49"/>
        <v>-7.5786195226339973E-4</v>
      </c>
      <c r="D466" s="3">
        <f t="shared" si="50"/>
        <v>5.7435473868849155E-7</v>
      </c>
      <c r="E466" s="3">
        <f t="shared" si="54"/>
        <v>2.035284102042264E-5</v>
      </c>
      <c r="F466" s="3">
        <f t="shared" si="55"/>
        <v>6.3662012400478202E-5</v>
      </c>
      <c r="G466" s="10">
        <f t="shared" si="51"/>
        <v>3.8538819704783069</v>
      </c>
      <c r="H466" s="2">
        <f t="shared" si="52"/>
        <v>7.5786195226339973E-4</v>
      </c>
      <c r="I466" s="2">
        <f t="shared" si="53"/>
        <v>7.9788478115877231E-3</v>
      </c>
    </row>
    <row r="467" spans="1:9" x14ac:dyDescent="0.25">
      <c r="A467" s="1">
        <v>42633</v>
      </c>
      <c r="B467" s="2">
        <v>2.9918845132592686E-4</v>
      </c>
      <c r="C467" s="2">
        <f t="shared" si="49"/>
        <v>-4.3997457238614227E-4</v>
      </c>
      <c r="D467" s="3">
        <f t="shared" si="50"/>
        <v>1.9357762434636874E-7</v>
      </c>
      <c r="E467" s="3">
        <f t="shared" si="54"/>
        <v>5.7435473868849155E-7</v>
      </c>
      <c r="F467" s="3">
        <f t="shared" si="55"/>
        <v>5.1676789084458403E-5</v>
      </c>
      <c r="G467" s="10">
        <f t="shared" si="51"/>
        <v>3.9613651577758704</v>
      </c>
      <c r="H467" s="2">
        <f t="shared" si="52"/>
        <v>4.3997457238614227E-4</v>
      </c>
      <c r="I467" s="2">
        <f t="shared" si="53"/>
        <v>7.1886569736257693E-3</v>
      </c>
    </row>
    <row r="468" spans="1:9" x14ac:dyDescent="0.25">
      <c r="A468" s="1">
        <v>42634</v>
      </c>
      <c r="B468" s="2">
        <v>1.0917112199498868E-2</v>
      </c>
      <c r="C468" s="2">
        <f t="shared" si="49"/>
        <v>1.0177949175786799E-2</v>
      </c>
      <c r="D468" s="3">
        <f t="shared" si="50"/>
        <v>1.0359064942489917E-4</v>
      </c>
      <c r="E468" s="3">
        <f t="shared" si="54"/>
        <v>1.9357762434636874E-7</v>
      </c>
      <c r="F468" s="3">
        <f t="shared" si="55"/>
        <v>4.2176407351456024E-5</v>
      </c>
      <c r="G468" s="10">
        <f t="shared" si="51"/>
        <v>2.8670251404272289</v>
      </c>
      <c r="H468" s="2">
        <f t="shared" si="52"/>
        <v>1.0177949175786799E-2</v>
      </c>
      <c r="I468" s="2">
        <f t="shared" si="53"/>
        <v>6.4943365597615911E-3</v>
      </c>
    </row>
    <row r="469" spans="1:9" x14ac:dyDescent="0.25">
      <c r="A469" s="1">
        <v>42635</v>
      </c>
      <c r="B469" s="2">
        <v>6.4998705573431348E-3</v>
      </c>
      <c r="C469" s="2">
        <f t="shared" si="49"/>
        <v>5.7607075336310659E-3</v>
      </c>
      <c r="D469" s="3">
        <f t="shared" si="50"/>
        <v>3.3185751288033719E-5</v>
      </c>
      <c r="E469" s="3">
        <f t="shared" si="54"/>
        <v>1.0359064942489917E-4</v>
      </c>
      <c r="F469" s="3">
        <f t="shared" si="55"/>
        <v>4.6772893946110731E-5</v>
      </c>
      <c r="G469" s="10">
        <f t="shared" si="51"/>
        <v>3.6128993978644952</v>
      </c>
      <c r="H469" s="2">
        <f t="shared" si="52"/>
        <v>5.7607075336310659E-3</v>
      </c>
      <c r="I469" s="2">
        <f t="shared" si="53"/>
        <v>6.8390711318212453E-3</v>
      </c>
    </row>
    <row r="470" spans="1:9" x14ac:dyDescent="0.25">
      <c r="A470" s="1">
        <v>42636</v>
      </c>
      <c r="B470" s="2">
        <v>-5.7367787688660243E-3</v>
      </c>
      <c r="C470" s="2">
        <f t="shared" si="49"/>
        <v>-6.4759417925780932E-3</v>
      </c>
      <c r="D470" s="3">
        <f t="shared" si="50"/>
        <v>4.1937822100859571E-5</v>
      </c>
      <c r="E470" s="3">
        <f t="shared" si="54"/>
        <v>3.3185751288033719E-5</v>
      </c>
      <c r="F470" s="3">
        <f t="shared" si="55"/>
        <v>4.216574541369341E-5</v>
      </c>
      <c r="G470" s="10">
        <f t="shared" si="51"/>
        <v>3.5183817259812291</v>
      </c>
      <c r="H470" s="2">
        <f t="shared" si="52"/>
        <v>6.4759417925780932E-3</v>
      </c>
      <c r="I470" s="2">
        <f t="shared" si="53"/>
        <v>6.4935156436011924E-3</v>
      </c>
    </row>
    <row r="471" spans="1:9" x14ac:dyDescent="0.25">
      <c r="A471" s="1">
        <v>42639</v>
      </c>
      <c r="B471" s="2">
        <v>-8.58783474770064E-3</v>
      </c>
      <c r="C471" s="2">
        <f t="shared" si="49"/>
        <v>-9.3269977714127098E-3</v>
      </c>
      <c r="D471" s="3">
        <f t="shared" si="50"/>
        <v>8.699288742793765E-5</v>
      </c>
      <c r="E471" s="3">
        <f t="shared" si="54"/>
        <v>4.1937822100859571E-5</v>
      </c>
      <c r="F471" s="3">
        <f t="shared" si="55"/>
        <v>3.9554415376974347E-5</v>
      </c>
      <c r="G471" s="10">
        <f t="shared" si="51"/>
        <v>3.0033139204715953</v>
      </c>
      <c r="H471" s="2">
        <f t="shared" si="52"/>
        <v>9.3269977714127098E-3</v>
      </c>
      <c r="I471" s="2">
        <f t="shared" si="53"/>
        <v>6.2892301100352776E-3</v>
      </c>
    </row>
    <row r="472" spans="1:9" x14ac:dyDescent="0.25">
      <c r="A472" s="1">
        <v>42640</v>
      </c>
      <c r="B472" s="2">
        <v>6.4442477051396274E-3</v>
      </c>
      <c r="C472" s="2">
        <f t="shared" si="49"/>
        <v>5.7050846814275585E-3</v>
      </c>
      <c r="D472" s="3">
        <f t="shared" si="50"/>
        <v>3.2547991222259388E-5</v>
      </c>
      <c r="E472" s="3">
        <f t="shared" si="54"/>
        <v>8.699288742793765E-5</v>
      </c>
      <c r="F472" s="3">
        <f t="shared" si="55"/>
        <v>4.27632034925469E-5</v>
      </c>
      <c r="G472" s="10">
        <f t="shared" si="51"/>
        <v>3.6306515290447519</v>
      </c>
      <c r="H472" s="2">
        <f t="shared" si="52"/>
        <v>5.7050846814275585E-3</v>
      </c>
      <c r="I472" s="2">
        <f t="shared" si="53"/>
        <v>6.5393580336717229E-3</v>
      </c>
    </row>
    <row r="473" spans="1:9" x14ac:dyDescent="0.25">
      <c r="A473" s="1">
        <v>42641</v>
      </c>
      <c r="B473" s="2">
        <v>5.2964679410907323E-3</v>
      </c>
      <c r="C473" s="2">
        <f t="shared" si="49"/>
        <v>4.5573049173786634E-3</v>
      </c>
      <c r="D473" s="3">
        <f t="shared" si="50"/>
        <v>2.0769028109963746E-5</v>
      </c>
      <c r="E473" s="3">
        <f t="shared" si="54"/>
        <v>3.2547991222259388E-5</v>
      </c>
      <c r="F473" s="3">
        <f t="shared" si="55"/>
        <v>3.8927679903344781E-5</v>
      </c>
      <c r="G473" s="10">
        <f t="shared" si="51"/>
        <v>3.798941006600177</v>
      </c>
      <c r="H473" s="2">
        <f t="shared" si="52"/>
        <v>4.5573049173786634E-3</v>
      </c>
      <c r="I473" s="2">
        <f t="shared" si="53"/>
        <v>6.2392050698261859E-3</v>
      </c>
    </row>
    <row r="474" spans="1:9" x14ac:dyDescent="0.25">
      <c r="A474" s="1">
        <v>42642</v>
      </c>
      <c r="B474" s="2">
        <v>-9.3213040614910092E-3</v>
      </c>
      <c r="C474" s="2">
        <f t="shared" si="49"/>
        <v>-1.0060467085203079E-2</v>
      </c>
      <c r="D474" s="3">
        <f t="shared" si="50"/>
        <v>1.0121299797245453E-4</v>
      </c>
      <c r="E474" s="3">
        <f t="shared" si="54"/>
        <v>2.0769028109963746E-5</v>
      </c>
      <c r="F474" s="3">
        <f t="shared" si="55"/>
        <v>3.4524103052818832E-5</v>
      </c>
      <c r="G474" s="10">
        <f t="shared" si="51"/>
        <v>2.7836798957453794</v>
      </c>
      <c r="H474" s="2">
        <f t="shared" si="52"/>
        <v>1.0060467085203079E-2</v>
      </c>
      <c r="I474" s="2">
        <f t="shared" si="53"/>
        <v>5.8757214921079121E-3</v>
      </c>
    </row>
    <row r="475" spans="1:9" x14ac:dyDescent="0.25">
      <c r="A475" s="1">
        <v>42643</v>
      </c>
      <c r="B475" s="2">
        <v>7.9679052405015049E-3</v>
      </c>
      <c r="C475" s="2">
        <f t="shared" si="49"/>
        <v>7.228742216789436E-3</v>
      </c>
      <c r="D475" s="3">
        <f t="shared" si="50"/>
        <v>5.2254714036793849E-5</v>
      </c>
      <c r="E475" s="3">
        <f t="shared" si="54"/>
        <v>1.0121299797245453E-4</v>
      </c>
      <c r="F475" s="3">
        <f t="shared" si="55"/>
        <v>4.0457481243566369E-5</v>
      </c>
      <c r="G475" s="10">
        <f t="shared" si="51"/>
        <v>3.3941576399020952</v>
      </c>
      <c r="H475" s="2">
        <f t="shared" si="52"/>
        <v>7.228742216789436E-3</v>
      </c>
      <c r="I475" s="2">
        <f t="shared" si="53"/>
        <v>6.3606195644423172E-3</v>
      </c>
    </row>
    <row r="476" spans="1:9" x14ac:dyDescent="0.25">
      <c r="A476" s="1">
        <v>42646</v>
      </c>
      <c r="B476" s="2">
        <v>-3.2606640316935609E-3</v>
      </c>
      <c r="C476" s="2">
        <f t="shared" si="49"/>
        <v>-3.9998270554056298E-3</v>
      </c>
      <c r="D476" s="3">
        <f t="shared" si="50"/>
        <v>1.5998616473154871E-5</v>
      </c>
      <c r="E476" s="3">
        <f t="shared" si="54"/>
        <v>5.2254714036793849E-5</v>
      </c>
      <c r="F476" s="3">
        <f t="shared" si="55"/>
        <v>3.9413186561635142E-5</v>
      </c>
      <c r="G476" s="10">
        <f t="shared" si="51"/>
        <v>3.8630807132032916</v>
      </c>
      <c r="H476" s="2">
        <f t="shared" si="52"/>
        <v>3.9998270554056298E-3</v>
      </c>
      <c r="I476" s="2">
        <f t="shared" si="53"/>
        <v>6.2779922396921728E-3</v>
      </c>
    </row>
    <row r="477" spans="1:9" x14ac:dyDescent="0.25">
      <c r="A477" s="1">
        <v>42647</v>
      </c>
      <c r="B477" s="2">
        <v>-4.9555802332037491E-3</v>
      </c>
      <c r="C477" s="2">
        <f t="shared" si="49"/>
        <v>-5.694743256915818E-3</v>
      </c>
      <c r="D477" s="3">
        <f t="shared" si="50"/>
        <v>3.2430100762188177E-5</v>
      </c>
      <c r="E477" s="3">
        <f t="shared" si="54"/>
        <v>1.5998616473154871E-5</v>
      </c>
      <c r="F477" s="3">
        <f t="shared" si="55"/>
        <v>3.4349266225499219E-5</v>
      </c>
      <c r="G477" s="10">
        <f t="shared" si="51"/>
        <v>3.6462650719670213</v>
      </c>
      <c r="H477" s="2">
        <f t="shared" si="52"/>
        <v>5.694743256915818E-3</v>
      </c>
      <c r="I477" s="2">
        <f t="shared" si="53"/>
        <v>5.8608247052355372E-3</v>
      </c>
    </row>
    <row r="478" spans="1:9" x14ac:dyDescent="0.25">
      <c r="A478" s="1">
        <v>42648</v>
      </c>
      <c r="B478" s="2">
        <v>4.2966951717982038E-3</v>
      </c>
      <c r="C478" s="2">
        <f t="shared" si="49"/>
        <v>3.5575321480861349E-3</v>
      </c>
      <c r="D478" s="3">
        <f t="shared" si="50"/>
        <v>1.265603498466635E-5</v>
      </c>
      <c r="E478" s="3">
        <f t="shared" si="54"/>
        <v>3.2430100762188177E-5</v>
      </c>
      <c r="F478" s="3">
        <f t="shared" si="55"/>
        <v>3.2275640487683416E-5</v>
      </c>
      <c r="G478" s="10">
        <f t="shared" si="51"/>
        <v>3.9706842001331508</v>
      </c>
      <c r="H478" s="2">
        <f t="shared" si="52"/>
        <v>3.5575321480861349E-3</v>
      </c>
      <c r="I478" s="2">
        <f t="shared" si="53"/>
        <v>5.6811654163281865E-3</v>
      </c>
    </row>
    <row r="479" spans="1:9" x14ac:dyDescent="0.25">
      <c r="A479" s="1">
        <v>42649</v>
      </c>
      <c r="B479" s="2">
        <v>4.8154167419078853E-4</v>
      </c>
      <c r="C479" s="2">
        <f t="shared" si="49"/>
        <v>-2.576213495212806E-4</v>
      </c>
      <c r="D479" s="3">
        <f t="shared" si="50"/>
        <v>6.6368759729165827E-8</v>
      </c>
      <c r="E479" s="3">
        <f t="shared" si="54"/>
        <v>1.265603498466635E-5</v>
      </c>
      <c r="F479" s="3">
        <f t="shared" si="55"/>
        <v>2.8327131774799692E-5</v>
      </c>
      <c r="G479" s="10">
        <f t="shared" si="51"/>
        <v>4.262809310920634</v>
      </c>
      <c r="H479" s="2">
        <f t="shared" si="52"/>
        <v>2.576213495212806E-4</v>
      </c>
      <c r="I479" s="2">
        <f t="shared" si="53"/>
        <v>5.3223239073547273E-3</v>
      </c>
    </row>
    <row r="480" spans="1:9" x14ac:dyDescent="0.25">
      <c r="A480" s="1">
        <v>42650</v>
      </c>
      <c r="B480" s="2">
        <v>-3.2534698278855467E-3</v>
      </c>
      <c r="C480" s="2">
        <f t="shared" si="49"/>
        <v>-3.9926328515976156E-3</v>
      </c>
      <c r="D480" s="3">
        <f t="shared" si="50"/>
        <v>1.5941117087656508E-5</v>
      </c>
      <c r="E480" s="3">
        <f t="shared" si="54"/>
        <v>6.6368759729165827E-8</v>
      </c>
      <c r="F480" s="3">
        <f t="shared" si="55"/>
        <v>2.3739605594183508E-5</v>
      </c>
      <c r="G480" s="10">
        <f t="shared" si="51"/>
        <v>3.9720724488715704</v>
      </c>
      <c r="H480" s="2">
        <f t="shared" si="52"/>
        <v>3.9926328515976156E-3</v>
      </c>
      <c r="I480" s="2">
        <f t="shared" si="53"/>
        <v>4.8723306121591864E-3</v>
      </c>
    </row>
    <row r="481" spans="1:9" x14ac:dyDescent="0.25">
      <c r="A481" s="1">
        <v>42653</v>
      </c>
      <c r="B481" s="2">
        <v>4.605941292820992E-3</v>
      </c>
      <c r="C481" s="2">
        <f t="shared" si="49"/>
        <v>3.866778269108923E-3</v>
      </c>
      <c r="D481" s="3">
        <f t="shared" si="50"/>
        <v>1.4951974182452998E-5</v>
      </c>
      <c r="E481" s="3">
        <f t="shared" si="54"/>
        <v>1.5941117087656508E-5</v>
      </c>
      <c r="F481" s="3">
        <f t="shared" si="55"/>
        <v>2.1976727190711677E-5</v>
      </c>
      <c r="G481" s="10">
        <f t="shared" si="51"/>
        <v>4.0059584300884952</v>
      </c>
      <c r="H481" s="2">
        <f t="shared" si="52"/>
        <v>3.866778269108923E-3</v>
      </c>
      <c r="I481" s="2">
        <f t="shared" si="53"/>
        <v>4.6879342135648277E-3</v>
      </c>
    </row>
    <row r="482" spans="1:9" x14ac:dyDescent="0.25">
      <c r="A482" s="1">
        <v>42654</v>
      </c>
      <c r="B482" s="2">
        <v>-1.2446502685264704E-2</v>
      </c>
      <c r="C482" s="2">
        <f t="shared" si="49"/>
        <v>-1.3185665708976774E-2</v>
      </c>
      <c r="D482" s="3">
        <f t="shared" si="50"/>
        <v>1.7386178018888597E-4</v>
      </c>
      <c r="E482" s="3">
        <f t="shared" si="54"/>
        <v>1.4951974182452998E-5</v>
      </c>
      <c r="F482" s="3">
        <f t="shared" si="55"/>
        <v>2.0470211641274627E-5</v>
      </c>
      <c r="G482" s="10">
        <f t="shared" si="51"/>
        <v>1.4835153700529218</v>
      </c>
      <c r="H482" s="2">
        <f t="shared" si="52"/>
        <v>1.3185665708976774E-2</v>
      </c>
      <c r="I482" s="2">
        <f t="shared" si="53"/>
        <v>4.5244017992740904E-3</v>
      </c>
    </row>
    <row r="483" spans="1:9" x14ac:dyDescent="0.25">
      <c r="A483" s="1">
        <v>42655</v>
      </c>
      <c r="B483" s="2">
        <v>1.1466118788989732E-3</v>
      </c>
      <c r="C483" s="2">
        <f t="shared" si="49"/>
        <v>4.0744885518690407E-4</v>
      </c>
      <c r="D483" s="3">
        <f t="shared" si="50"/>
        <v>1.6601456959311872E-7</v>
      </c>
      <c r="E483" s="3">
        <f t="shared" si="54"/>
        <v>1.7386178018888597E-4</v>
      </c>
      <c r="F483" s="3">
        <f t="shared" si="55"/>
        <v>3.7865537784387264E-5</v>
      </c>
      <c r="G483" s="10">
        <f t="shared" si="51"/>
        <v>4.1164622161887863</v>
      </c>
      <c r="H483" s="2">
        <f t="shared" si="52"/>
        <v>4.0744885518690407E-4</v>
      </c>
      <c r="I483" s="2">
        <f t="shared" si="53"/>
        <v>6.153498012056822E-3</v>
      </c>
    </row>
    <row r="484" spans="1:9" x14ac:dyDescent="0.25">
      <c r="A484" s="1">
        <v>42656</v>
      </c>
      <c r="B484" s="2">
        <v>-3.0993184304264343E-3</v>
      </c>
      <c r="C484" s="2">
        <f t="shared" si="49"/>
        <v>-3.8384814541385032E-3</v>
      </c>
      <c r="D484" s="3">
        <f t="shared" si="50"/>
        <v>1.4733939873765237E-5</v>
      </c>
      <c r="E484" s="3">
        <f t="shared" si="54"/>
        <v>1.6601456959311872E-7</v>
      </c>
      <c r="F484" s="3">
        <f t="shared" si="55"/>
        <v>3.1276671239665999E-5</v>
      </c>
      <c r="G484" s="10">
        <f t="shared" si="51"/>
        <v>3.9425603461106116</v>
      </c>
      <c r="H484" s="2">
        <f t="shared" si="52"/>
        <v>3.8384814541385032E-3</v>
      </c>
      <c r="I484" s="2">
        <f t="shared" si="53"/>
        <v>5.5925549831598439E-3</v>
      </c>
    </row>
    <row r="485" spans="1:9" x14ac:dyDescent="0.25">
      <c r="A485" s="1">
        <v>42657</v>
      </c>
      <c r="B485" s="2">
        <v>2.0163653841631657E-4</v>
      </c>
      <c r="C485" s="2">
        <f t="shared" si="49"/>
        <v>-5.3752648529575256E-4</v>
      </c>
      <c r="D485" s="3">
        <f t="shared" si="50"/>
        <v>2.8893472239440491E-7</v>
      </c>
      <c r="E485" s="3">
        <f t="shared" si="54"/>
        <v>1.4733939873765237E-5</v>
      </c>
      <c r="F485" s="3">
        <f t="shared" si="55"/>
        <v>2.7781989049955905E-5</v>
      </c>
      <c r="G485" s="10">
        <f t="shared" si="51"/>
        <v>4.2676484310581939</v>
      </c>
      <c r="H485" s="2">
        <f t="shared" si="52"/>
        <v>5.3752648529575256E-4</v>
      </c>
      <c r="I485" s="2">
        <f t="shared" si="53"/>
        <v>5.270862268164091E-3</v>
      </c>
    </row>
    <row r="486" spans="1:9" x14ac:dyDescent="0.25">
      <c r="A486" s="1">
        <v>42660</v>
      </c>
      <c r="B486" s="2">
        <v>-3.0380031692749387E-3</v>
      </c>
      <c r="C486" s="2">
        <f t="shared" si="49"/>
        <v>-3.7771661929870077E-3</v>
      </c>
      <c r="D486" s="3">
        <f t="shared" si="50"/>
        <v>1.4266984449443964E-5</v>
      </c>
      <c r="E486" s="3">
        <f t="shared" si="54"/>
        <v>2.8893472239440491E-7</v>
      </c>
      <c r="F486" s="3">
        <f t="shared" si="55"/>
        <v>2.3335538521884142E-5</v>
      </c>
      <c r="G486" s="10">
        <f t="shared" si="51"/>
        <v>4.012726821906452</v>
      </c>
      <c r="H486" s="2">
        <f t="shared" si="52"/>
        <v>3.7771661929870077E-3</v>
      </c>
      <c r="I486" s="2">
        <f t="shared" si="53"/>
        <v>4.8306871687042764E-3</v>
      </c>
    </row>
    <row r="487" spans="1:9" x14ac:dyDescent="0.25">
      <c r="A487" s="1">
        <v>42661</v>
      </c>
      <c r="B487" s="2">
        <v>6.1603573947801582E-3</v>
      </c>
      <c r="C487" s="2">
        <f t="shared" si="49"/>
        <v>5.4211943710680893E-3</v>
      </c>
      <c r="D487" s="3">
        <f t="shared" si="50"/>
        <v>2.9389348408900335E-5</v>
      </c>
      <c r="E487" s="3">
        <f t="shared" si="54"/>
        <v>1.4266984449443964E-5</v>
      </c>
      <c r="F487" s="3">
        <f t="shared" si="55"/>
        <v>2.1462151259606171E-5</v>
      </c>
      <c r="G487" s="10">
        <f t="shared" si="51"/>
        <v>3.6743833075587555</v>
      </c>
      <c r="H487" s="2">
        <f t="shared" si="52"/>
        <v>5.4211943710680893E-3</v>
      </c>
      <c r="I487" s="2">
        <f t="shared" si="53"/>
        <v>4.6327261153241263E-3</v>
      </c>
    </row>
    <row r="488" spans="1:9" x14ac:dyDescent="0.25">
      <c r="A488" s="1">
        <v>42662</v>
      </c>
      <c r="B488" s="2">
        <v>2.1919985043934442E-3</v>
      </c>
      <c r="C488" s="2">
        <f t="shared" si="49"/>
        <v>1.4528354806813751E-3</v>
      </c>
      <c r="D488" s="3">
        <f t="shared" si="50"/>
        <v>2.1107309339266823E-6</v>
      </c>
      <c r="E488" s="3">
        <f t="shared" si="54"/>
        <v>2.9389348408900335E-5</v>
      </c>
      <c r="F488" s="3">
        <f t="shared" si="55"/>
        <v>2.1752628989639359E-5</v>
      </c>
      <c r="G488" s="10">
        <f t="shared" si="51"/>
        <v>4.3380559040081286</v>
      </c>
      <c r="H488" s="2">
        <f t="shared" si="52"/>
        <v>1.4528354806813751E-3</v>
      </c>
      <c r="I488" s="2">
        <f t="shared" si="53"/>
        <v>4.6639713753023138E-3</v>
      </c>
    </row>
    <row r="489" spans="1:9" x14ac:dyDescent="0.25">
      <c r="A489" s="1">
        <v>42663</v>
      </c>
      <c r="B489" s="2">
        <v>-1.3757467506726462E-3</v>
      </c>
      <c r="C489" s="2">
        <f t="shared" si="49"/>
        <v>-2.1149097743847151E-3</v>
      </c>
      <c r="D489" s="3">
        <f t="shared" si="50"/>
        <v>4.4728433537880064E-6</v>
      </c>
      <c r="E489" s="3">
        <f t="shared" si="54"/>
        <v>2.1107309339266823E-6</v>
      </c>
      <c r="F489" s="3">
        <f t="shared" si="55"/>
        <v>1.8791672123901942E-5</v>
      </c>
      <c r="G489" s="10">
        <f t="shared" si="51"/>
        <v>4.328689029654778</v>
      </c>
      <c r="H489" s="2">
        <f t="shared" si="52"/>
        <v>2.1149097743847151E-3</v>
      </c>
      <c r="I489" s="2">
        <f t="shared" si="53"/>
        <v>4.3349362306615239E-3</v>
      </c>
    </row>
    <row r="490" spans="1:9" x14ac:dyDescent="0.25">
      <c r="A490" s="1">
        <v>42664</v>
      </c>
      <c r="B490" s="2">
        <v>-8.4059514136147762E-5</v>
      </c>
      <c r="C490" s="2">
        <f t="shared" si="49"/>
        <v>-8.2322253784821689E-4</v>
      </c>
      <c r="D490" s="3">
        <f t="shared" si="50"/>
        <v>6.7769534682125894E-7</v>
      </c>
      <c r="E490" s="3">
        <f t="shared" si="54"/>
        <v>4.4728433537880064E-6</v>
      </c>
      <c r="F490" s="3">
        <f t="shared" si="55"/>
        <v>1.6731838372376726E-5</v>
      </c>
      <c r="G490" s="10">
        <f t="shared" si="51"/>
        <v>4.5030376669690169</v>
      </c>
      <c r="H490" s="2">
        <f t="shared" si="52"/>
        <v>8.2322253784821689E-4</v>
      </c>
      <c r="I490" s="2">
        <f t="shared" si="53"/>
        <v>4.0904569882076408E-3</v>
      </c>
    </row>
    <row r="491" spans="1:9" x14ac:dyDescent="0.25">
      <c r="A491" s="1">
        <v>42667</v>
      </c>
      <c r="B491" s="2">
        <v>4.7497618113545581E-3</v>
      </c>
      <c r="C491" s="2">
        <f t="shared" si="49"/>
        <v>4.0105987876424892E-3</v>
      </c>
      <c r="D491" s="3">
        <f t="shared" si="50"/>
        <v>1.6084902635439405E-5</v>
      </c>
      <c r="E491" s="3">
        <f t="shared" si="54"/>
        <v>6.7769534682125894E-7</v>
      </c>
      <c r="F491" s="3">
        <f t="shared" si="55"/>
        <v>1.4662885427853391E-5</v>
      </c>
      <c r="G491" s="10">
        <f t="shared" si="51"/>
        <v>3.9957387630153058</v>
      </c>
      <c r="H491" s="2">
        <f t="shared" si="52"/>
        <v>4.0105987876424892E-3</v>
      </c>
      <c r="I491" s="2">
        <f t="shared" si="53"/>
        <v>3.8292147273107304E-3</v>
      </c>
    </row>
    <row r="492" spans="1:9" x14ac:dyDescent="0.25">
      <c r="A492" s="1">
        <v>42668</v>
      </c>
      <c r="B492" s="2">
        <v>-3.7976507555791406E-3</v>
      </c>
      <c r="C492" s="2">
        <f t="shared" si="49"/>
        <v>-4.5368137792912095E-3</v>
      </c>
      <c r="D492" s="3">
        <f t="shared" si="50"/>
        <v>2.0582679267966585E-5</v>
      </c>
      <c r="E492" s="3">
        <f t="shared" si="54"/>
        <v>1.6084902635439405E-5</v>
      </c>
      <c r="F492" s="3">
        <f t="shared" si="55"/>
        <v>1.4832381186854494E-5</v>
      </c>
      <c r="G492" s="10">
        <f t="shared" si="51"/>
        <v>3.8505278051688703</v>
      </c>
      <c r="H492" s="2">
        <f t="shared" si="52"/>
        <v>4.5368137792912095E-3</v>
      </c>
      <c r="I492" s="2">
        <f t="shared" si="53"/>
        <v>3.8512830572232019E-3</v>
      </c>
    </row>
    <row r="493" spans="1:9" x14ac:dyDescent="0.25">
      <c r="A493" s="1">
        <v>42669</v>
      </c>
      <c r="B493" s="2">
        <v>-1.7404206872095873E-3</v>
      </c>
      <c r="C493" s="2">
        <f t="shared" si="49"/>
        <v>-2.4795837109216562E-3</v>
      </c>
      <c r="D493" s="3">
        <f t="shared" si="50"/>
        <v>6.1483353794680117E-6</v>
      </c>
      <c r="E493" s="3">
        <f t="shared" si="54"/>
        <v>2.0582679267966585E-5</v>
      </c>
      <c r="F493" s="3">
        <f t="shared" si="55"/>
        <v>1.5492104506623644E-5</v>
      </c>
      <c r="G493" s="10">
        <f t="shared" si="51"/>
        <v>4.3350212200250731</v>
      </c>
      <c r="H493" s="2">
        <f t="shared" si="52"/>
        <v>2.4795837109216562E-3</v>
      </c>
      <c r="I493" s="2">
        <f t="shared" si="53"/>
        <v>3.9360010806176928E-3</v>
      </c>
    </row>
    <row r="494" spans="1:9" x14ac:dyDescent="0.25">
      <c r="A494" s="1">
        <v>42670</v>
      </c>
      <c r="B494" s="2">
        <v>-2.9867768517781723E-3</v>
      </c>
      <c r="C494" s="2">
        <f t="shared" si="49"/>
        <v>-3.7259398754902412E-3</v>
      </c>
      <c r="D494" s="3">
        <f t="shared" si="50"/>
        <v>1.3882627955768234E-5</v>
      </c>
      <c r="E494" s="3">
        <f t="shared" si="54"/>
        <v>6.1483353794680117E-6</v>
      </c>
      <c r="F494" s="3">
        <f t="shared" si="55"/>
        <v>1.4324556901402191E-5</v>
      </c>
      <c r="G494" s="10">
        <f t="shared" si="51"/>
        <v>4.0709615398109484</v>
      </c>
      <c r="H494" s="2">
        <f t="shared" si="52"/>
        <v>3.7259398754902412E-3</v>
      </c>
      <c r="I494" s="2">
        <f t="shared" si="53"/>
        <v>3.78477963709939E-3</v>
      </c>
    </row>
    <row r="495" spans="1:9" x14ac:dyDescent="0.25">
      <c r="A495" s="1">
        <v>42671</v>
      </c>
      <c r="B495" s="2">
        <v>-3.1082398829839208E-3</v>
      </c>
      <c r="C495" s="2">
        <f t="shared" si="49"/>
        <v>-3.8474029066959898E-3</v>
      </c>
      <c r="D495" s="3">
        <f t="shared" si="50"/>
        <v>1.4802509126452751E-5</v>
      </c>
      <c r="E495" s="3">
        <f t="shared" si="54"/>
        <v>1.3882627955768234E-5</v>
      </c>
      <c r="F495" s="3">
        <f t="shared" si="55"/>
        <v>1.4307906051922254E-5</v>
      </c>
      <c r="G495" s="10">
        <f t="shared" si="51"/>
        <v>4.0388435315020486</v>
      </c>
      <c r="H495" s="2">
        <f t="shared" si="52"/>
        <v>3.8474029066959898E-3</v>
      </c>
      <c r="I495" s="2">
        <f t="shared" si="53"/>
        <v>3.7825792856095238E-3</v>
      </c>
    </row>
    <row r="496" spans="1:9" x14ac:dyDescent="0.25">
      <c r="A496" s="1">
        <v>42674</v>
      </c>
      <c r="B496" s="2">
        <v>-1.2227181023405365E-4</v>
      </c>
      <c r="C496" s="2">
        <f t="shared" si="49"/>
        <v>-8.6143483394612278E-4</v>
      </c>
      <c r="D496" s="3">
        <f t="shared" si="50"/>
        <v>7.4206997313578413E-7</v>
      </c>
      <c r="E496" s="3">
        <f t="shared" si="54"/>
        <v>1.4802509126452751E-5</v>
      </c>
      <c r="F496" s="3">
        <f t="shared" si="55"/>
        <v>1.4402345862370184E-5</v>
      </c>
      <c r="G496" s="10">
        <f t="shared" si="51"/>
        <v>4.5713834922960732</v>
      </c>
      <c r="H496" s="2">
        <f t="shared" si="52"/>
        <v>8.6143483394612278E-4</v>
      </c>
      <c r="I496" s="2">
        <f t="shared" si="53"/>
        <v>3.7950422741216184E-3</v>
      </c>
    </row>
    <row r="497" spans="1:9" x14ac:dyDescent="0.25">
      <c r="A497" s="1">
        <v>42675</v>
      </c>
      <c r="B497" s="2">
        <v>-6.7869153164171747E-3</v>
      </c>
      <c r="C497" s="2">
        <f t="shared" si="49"/>
        <v>-7.5260783401292436E-3</v>
      </c>
      <c r="D497" s="3">
        <f t="shared" si="50"/>
        <v>5.6641855181762551E-5</v>
      </c>
      <c r="E497" s="3">
        <f t="shared" si="54"/>
        <v>7.4206997313578413E-7</v>
      </c>
      <c r="F497" s="3">
        <f t="shared" si="55"/>
        <v>1.2832539430569473E-5</v>
      </c>
      <c r="G497" s="10">
        <f t="shared" si="51"/>
        <v>2.772314460992833</v>
      </c>
      <c r="H497" s="2">
        <f t="shared" si="52"/>
        <v>7.5260783401292436E-3</v>
      </c>
      <c r="I497" s="2">
        <f t="shared" si="53"/>
        <v>3.5822534012224026E-3</v>
      </c>
    </row>
    <row r="498" spans="1:9" x14ac:dyDescent="0.25">
      <c r="A498" s="1">
        <v>42676</v>
      </c>
      <c r="B498" s="2">
        <v>-6.5254863334153201E-3</v>
      </c>
      <c r="C498" s="2">
        <f t="shared" si="49"/>
        <v>-7.2646493571273891E-3</v>
      </c>
      <c r="D498" s="3">
        <f t="shared" si="50"/>
        <v>5.2775130282011384E-5</v>
      </c>
      <c r="E498" s="3">
        <f t="shared" si="54"/>
        <v>5.6641855181762551E-5</v>
      </c>
      <c r="F498" s="3">
        <f t="shared" si="55"/>
        <v>1.813129637977787E-5</v>
      </c>
      <c r="G498" s="10">
        <f t="shared" si="51"/>
        <v>3.1135244353903668</v>
      </c>
      <c r="H498" s="2">
        <f t="shared" si="52"/>
        <v>7.2646493571273891E-3</v>
      </c>
      <c r="I498" s="2">
        <f t="shared" si="53"/>
        <v>4.2580859995751457E-3</v>
      </c>
    </row>
    <row r="499" spans="1:9" x14ac:dyDescent="0.25">
      <c r="A499" s="1">
        <v>42677</v>
      </c>
      <c r="B499" s="2">
        <v>-4.4233867508127744E-3</v>
      </c>
      <c r="C499" s="2">
        <f t="shared" si="49"/>
        <v>-5.1625497745248434E-3</v>
      </c>
      <c r="D499" s="3">
        <f t="shared" si="50"/>
        <v>2.6651920174446509E-5</v>
      </c>
      <c r="E499" s="3">
        <f t="shared" si="54"/>
        <v>5.2775130282011384E-5</v>
      </c>
      <c r="F499" s="3">
        <f t="shared" si="55"/>
        <v>2.1859600053551191E-5</v>
      </c>
      <c r="G499" s="10">
        <f t="shared" si="51"/>
        <v>3.7365970995871303</v>
      </c>
      <c r="H499" s="2">
        <f t="shared" si="52"/>
        <v>5.1625497745248434E-3</v>
      </c>
      <c r="I499" s="2">
        <f t="shared" si="53"/>
        <v>4.6754251200881395E-3</v>
      </c>
    </row>
    <row r="500" spans="1:9" x14ac:dyDescent="0.25">
      <c r="A500" s="1">
        <v>42678</v>
      </c>
      <c r="B500" s="2">
        <v>-1.6661400132141901E-3</v>
      </c>
      <c r="C500" s="2">
        <f t="shared" si="49"/>
        <v>-2.4053030369262591E-3</v>
      </c>
      <c r="D500" s="3">
        <f t="shared" si="50"/>
        <v>5.7854826994466845E-6</v>
      </c>
      <c r="E500" s="3">
        <f t="shared" si="54"/>
        <v>2.6651920174446509E-5</v>
      </c>
      <c r="F500" s="3">
        <f t="shared" si="55"/>
        <v>2.1746067884792834E-5</v>
      </c>
      <c r="G500" s="10">
        <f t="shared" si="51"/>
        <v>4.239555713135668</v>
      </c>
      <c r="H500" s="2">
        <f t="shared" si="52"/>
        <v>2.4053030369262591E-3</v>
      </c>
      <c r="I500" s="2">
        <f t="shared" si="53"/>
        <v>4.6632679404890335E-3</v>
      </c>
    </row>
    <row r="501" spans="1:9" x14ac:dyDescent="0.25">
      <c r="A501" s="1">
        <v>42681</v>
      </c>
      <c r="B501" s="2">
        <v>2.2223501088635134E-2</v>
      </c>
      <c r="C501" s="2">
        <f t="shared" si="49"/>
        <v>2.1484338064923066E-2</v>
      </c>
      <c r="D501" s="3">
        <f t="shared" si="50"/>
        <v>4.615767820879022E-4</v>
      </c>
      <c r="E501" s="3">
        <f t="shared" si="54"/>
        <v>5.7854826994466845E-6</v>
      </c>
      <c r="F501" s="3">
        <f t="shared" si="55"/>
        <v>1.921624410583854E-5</v>
      </c>
      <c r="G501" s="10">
        <f t="shared" si="51"/>
        <v>-0.70508413285531923</v>
      </c>
      <c r="H501" s="2">
        <f t="shared" si="52"/>
        <v>2.1484338064923066E-2</v>
      </c>
      <c r="I501" s="2">
        <f t="shared" si="53"/>
        <v>4.383633664648375E-3</v>
      </c>
    </row>
    <row r="502" spans="1:9" x14ac:dyDescent="0.25">
      <c r="A502" s="1">
        <v>42682</v>
      </c>
      <c r="B502" s="2">
        <v>3.771956162738288E-3</v>
      </c>
      <c r="C502" s="2">
        <f t="shared" si="49"/>
        <v>3.0327931390262191E-3</v>
      </c>
      <c r="D502" s="3">
        <f t="shared" si="50"/>
        <v>9.1978342241245078E-6</v>
      </c>
      <c r="E502" s="3">
        <f t="shared" si="54"/>
        <v>4.615767820879022E-4</v>
      </c>
      <c r="F502" s="3">
        <f t="shared" si="55"/>
        <v>7.0523398164845023E-5</v>
      </c>
      <c r="G502" s="10">
        <f t="shared" si="51"/>
        <v>3.730190236452164</v>
      </c>
      <c r="H502" s="2">
        <f t="shared" si="52"/>
        <v>3.0327931390262191E-3</v>
      </c>
      <c r="I502" s="2">
        <f t="shared" si="53"/>
        <v>8.3978210367240506E-3</v>
      </c>
    </row>
    <row r="503" spans="1:9" x14ac:dyDescent="0.25">
      <c r="A503" s="1">
        <v>42683</v>
      </c>
      <c r="B503" s="2">
        <v>1.1077043878180648E-2</v>
      </c>
      <c r="C503" s="2">
        <f t="shared" si="49"/>
        <v>1.0337880854468578E-2</v>
      </c>
      <c r="D503" s="3">
        <f t="shared" si="50"/>
        <v>1.0687178056118798E-4</v>
      </c>
      <c r="E503" s="3">
        <f t="shared" si="54"/>
        <v>9.1978342241245078E-6</v>
      </c>
      <c r="F503" s="3">
        <f t="shared" si="55"/>
        <v>5.8098625537858659E-5</v>
      </c>
      <c r="G503" s="10">
        <f t="shared" si="51"/>
        <v>2.9637875012911539</v>
      </c>
      <c r="H503" s="2">
        <f t="shared" si="52"/>
        <v>1.0337880854468578E-2</v>
      </c>
      <c r="I503" s="2">
        <f t="shared" si="53"/>
        <v>7.6222454393609406E-3</v>
      </c>
    </row>
    <row r="504" spans="1:9" x14ac:dyDescent="0.25">
      <c r="A504" s="1">
        <v>42684</v>
      </c>
      <c r="B504" s="2">
        <v>1.9507595018628532E-3</v>
      </c>
      <c r="C504" s="2">
        <f t="shared" si="49"/>
        <v>1.2115964781507841E-3</v>
      </c>
      <c r="D504" s="3">
        <f t="shared" si="50"/>
        <v>1.4679660258673834E-6</v>
      </c>
      <c r="E504" s="3">
        <f t="shared" si="54"/>
        <v>1.0687178056118798E-4</v>
      </c>
      <c r="F504" s="3">
        <f t="shared" si="55"/>
        <v>5.9718589216217504E-5</v>
      </c>
      <c r="G504" s="10">
        <f t="shared" si="51"/>
        <v>3.8764570157046099</v>
      </c>
      <c r="H504" s="2">
        <f t="shared" si="52"/>
        <v>1.2115964781507841E-3</v>
      </c>
      <c r="I504" s="2">
        <f t="shared" si="53"/>
        <v>7.7277803550707558E-3</v>
      </c>
    </row>
    <row r="505" spans="1:9" x14ac:dyDescent="0.25">
      <c r="A505" s="1">
        <v>42685</v>
      </c>
      <c r="B505" s="2">
        <v>-1.3979367745031723E-3</v>
      </c>
      <c r="C505" s="2">
        <f t="shared" si="49"/>
        <v>-2.1370997982152412E-3</v>
      </c>
      <c r="D505" s="3">
        <f t="shared" si="50"/>
        <v>4.5671955475316251E-6</v>
      </c>
      <c r="E505" s="3">
        <f t="shared" si="54"/>
        <v>1.4679660258673834E-6</v>
      </c>
      <c r="F505" s="3">
        <f t="shared" si="55"/>
        <v>4.8670093872382652E-5</v>
      </c>
      <c r="G505" s="10">
        <f t="shared" si="51"/>
        <v>3.9372880347674286</v>
      </c>
      <c r="H505" s="2">
        <f t="shared" si="52"/>
        <v>2.1370997982152412E-3</v>
      </c>
      <c r="I505" s="2">
        <f t="shared" si="53"/>
        <v>6.9763954784962303E-3</v>
      </c>
    </row>
    <row r="506" spans="1:9" x14ac:dyDescent="0.25">
      <c r="A506" s="1">
        <v>42688</v>
      </c>
      <c r="B506" s="2">
        <v>-1.1550278361704969E-4</v>
      </c>
      <c r="C506" s="2">
        <f t="shared" si="49"/>
        <v>-8.5466580732911882E-4</v>
      </c>
      <c r="D506" s="3">
        <f t="shared" si="50"/>
        <v>7.3045364221753448E-7</v>
      </c>
      <c r="E506" s="3">
        <f t="shared" si="54"/>
        <v>4.5671955475316251E-6</v>
      </c>
      <c r="F506" s="3">
        <f t="shared" si="55"/>
        <v>4.031572593255251E-5</v>
      </c>
      <c r="G506" s="10">
        <f t="shared" si="51"/>
        <v>4.0768075635769598</v>
      </c>
      <c r="H506" s="2">
        <f t="shared" si="52"/>
        <v>8.5466580732911882E-4</v>
      </c>
      <c r="I506" s="2">
        <f t="shared" si="53"/>
        <v>6.3494665864584649E-3</v>
      </c>
    </row>
    <row r="507" spans="1:9" x14ac:dyDescent="0.25">
      <c r="A507" s="1">
        <v>42689</v>
      </c>
      <c r="B507" s="2">
        <v>7.4808243230755078E-3</v>
      </c>
      <c r="C507" s="2">
        <f t="shared" si="49"/>
        <v>6.7416612993634389E-3</v>
      </c>
      <c r="D507" s="3">
        <f t="shared" si="50"/>
        <v>4.544999707533473E-5</v>
      </c>
      <c r="E507" s="3">
        <f t="shared" si="54"/>
        <v>7.3045364221753448E-7</v>
      </c>
      <c r="F507" s="3">
        <f t="shared" si="55"/>
        <v>3.3275778563587321E-5</v>
      </c>
      <c r="G507" s="10">
        <f t="shared" si="51"/>
        <v>3.4567575357612172</v>
      </c>
      <c r="H507" s="2">
        <f t="shared" si="52"/>
        <v>6.7416612993634389E-3</v>
      </c>
      <c r="I507" s="2">
        <f t="shared" si="53"/>
        <v>5.7685161492005308E-3</v>
      </c>
    </row>
    <row r="508" spans="1:9" x14ac:dyDescent="0.25">
      <c r="A508" s="1">
        <v>42690</v>
      </c>
      <c r="B508" s="2">
        <v>-1.5822857378724464E-3</v>
      </c>
      <c r="C508" s="2">
        <f t="shared" si="49"/>
        <v>-2.3214487615845153E-3</v>
      </c>
      <c r="D508" s="3">
        <f t="shared" si="50"/>
        <v>5.3891243526622798E-6</v>
      </c>
      <c r="E508" s="3">
        <f t="shared" si="54"/>
        <v>4.544999707533473E-5</v>
      </c>
      <c r="F508" s="3">
        <f t="shared" si="55"/>
        <v>3.2951330605636404E-5</v>
      </c>
      <c r="G508" s="10">
        <f t="shared" si="51"/>
        <v>4.0911761278448306</v>
      </c>
      <c r="H508" s="2">
        <f t="shared" si="52"/>
        <v>2.3214487615845153E-3</v>
      </c>
      <c r="I508" s="2">
        <f t="shared" si="53"/>
        <v>5.7403249564494524E-3</v>
      </c>
    </row>
    <row r="509" spans="1:9" x14ac:dyDescent="0.25">
      <c r="A509" s="1">
        <v>42691</v>
      </c>
      <c r="B509" s="2">
        <v>4.6762887355644711E-3</v>
      </c>
      <c r="C509" s="2">
        <f t="shared" si="49"/>
        <v>3.9371257118524022E-3</v>
      </c>
      <c r="D509" s="3">
        <f t="shared" si="50"/>
        <v>1.5500958870929286E-5</v>
      </c>
      <c r="E509" s="3">
        <f t="shared" si="54"/>
        <v>5.3891243526622798E-6</v>
      </c>
      <c r="F509" s="3">
        <f t="shared" si="55"/>
        <v>2.8010385736409927E-5</v>
      </c>
      <c r="G509" s="10">
        <f t="shared" si="51"/>
        <v>3.9527070264321709</v>
      </c>
      <c r="H509" s="2">
        <f t="shared" si="52"/>
        <v>3.9371257118524022E-3</v>
      </c>
      <c r="I509" s="2">
        <f t="shared" si="53"/>
        <v>5.2924838909920099E-3</v>
      </c>
    </row>
    <row r="510" spans="1:9" x14ac:dyDescent="0.25">
      <c r="A510" s="1">
        <v>42692</v>
      </c>
      <c r="B510" s="2">
        <v>-2.3867003182266311E-3</v>
      </c>
      <c r="C510" s="2">
        <f t="shared" si="49"/>
        <v>-3.1258633419387E-3</v>
      </c>
      <c r="D510" s="3">
        <f t="shared" si="50"/>
        <v>9.7710216324761789E-6</v>
      </c>
      <c r="E510" s="3">
        <f t="shared" si="54"/>
        <v>1.5500958870929286E-5</v>
      </c>
      <c r="F510" s="3">
        <f t="shared" si="55"/>
        <v>2.5294723295829547E-5</v>
      </c>
      <c r="G510" s="10">
        <f t="shared" si="51"/>
        <v>4.0958103478570145</v>
      </c>
      <c r="H510" s="2">
        <f t="shared" si="52"/>
        <v>3.1258633419387E-3</v>
      </c>
      <c r="I510" s="2">
        <f t="shared" si="53"/>
        <v>5.0293859760242648E-3</v>
      </c>
    </row>
    <row r="511" spans="1:9" x14ac:dyDescent="0.25">
      <c r="A511" s="1">
        <v>42695</v>
      </c>
      <c r="B511" s="2">
        <v>7.4613868646591364E-3</v>
      </c>
      <c r="C511" s="2">
        <f t="shared" si="49"/>
        <v>6.7222238409470675E-3</v>
      </c>
      <c r="D511" s="3">
        <f t="shared" si="50"/>
        <v>4.5188293367797145E-5</v>
      </c>
      <c r="E511" s="3">
        <f t="shared" si="54"/>
        <v>9.7710216324761789E-6</v>
      </c>
      <c r="F511" s="3">
        <f t="shared" si="55"/>
        <v>2.2482081985604455E-5</v>
      </c>
      <c r="G511" s="10">
        <f t="shared" si="51"/>
        <v>3.365132078363986</v>
      </c>
      <c r="H511" s="2">
        <f t="shared" si="52"/>
        <v>6.7222238409470675E-3</v>
      </c>
      <c r="I511" s="2">
        <f t="shared" si="53"/>
        <v>4.7415273895238079E-3</v>
      </c>
    </row>
    <row r="512" spans="1:9" x14ac:dyDescent="0.25">
      <c r="A512" s="1">
        <v>42696</v>
      </c>
      <c r="B512" s="2">
        <v>2.1654277629676866E-3</v>
      </c>
      <c r="C512" s="2">
        <f t="shared" si="49"/>
        <v>1.4262647392556174E-3</v>
      </c>
      <c r="D512" s="3">
        <f t="shared" si="50"/>
        <v>2.0342311064438943E-6</v>
      </c>
      <c r="E512" s="3">
        <f t="shared" si="54"/>
        <v>4.5188293367797145E-5</v>
      </c>
      <c r="F512" s="3">
        <f t="shared" si="55"/>
        <v>2.4404939951117783E-5</v>
      </c>
      <c r="G512" s="10">
        <f t="shared" si="51"/>
        <v>4.288666409343092</v>
      </c>
      <c r="H512" s="2">
        <f t="shared" si="52"/>
        <v>1.4262647392556174E-3</v>
      </c>
      <c r="I512" s="2">
        <f t="shared" si="53"/>
        <v>4.9401356207211342E-3</v>
      </c>
    </row>
    <row r="513" spans="1:9" x14ac:dyDescent="0.25">
      <c r="A513" s="1">
        <v>42697</v>
      </c>
      <c r="B513" s="2">
        <v>8.080111124224576E-4</v>
      </c>
      <c r="C513" s="2">
        <f t="shared" si="49"/>
        <v>6.884808871038847E-5</v>
      </c>
      <c r="D513" s="3">
        <f t="shared" si="50"/>
        <v>4.7400593190735206E-9</v>
      </c>
      <c r="E513" s="3">
        <f t="shared" si="54"/>
        <v>2.0342311064438943E-6</v>
      </c>
      <c r="F513" s="3">
        <f t="shared" si="55"/>
        <v>2.0875290686848266E-5</v>
      </c>
      <c r="G513" s="10">
        <f t="shared" si="51"/>
        <v>4.4167183562106187</v>
      </c>
      <c r="H513" s="2">
        <f t="shared" si="52"/>
        <v>6.884808871038847E-5</v>
      </c>
      <c r="I513" s="2">
        <f t="shared" si="53"/>
        <v>4.5689485318668524E-3</v>
      </c>
    </row>
    <row r="514" spans="1:9" x14ac:dyDescent="0.25">
      <c r="A514" s="1">
        <v>42699</v>
      </c>
      <c r="B514" s="2">
        <v>3.9143292572298982E-3</v>
      </c>
      <c r="C514" s="2">
        <f t="shared" si="49"/>
        <v>3.1751662335178293E-3</v>
      </c>
      <c r="D514" s="3">
        <f t="shared" si="50"/>
        <v>1.0081680610471799E-5</v>
      </c>
      <c r="E514" s="3">
        <f t="shared" si="54"/>
        <v>4.7400593190735206E-9</v>
      </c>
      <c r="F514" s="3">
        <f t="shared" si="55"/>
        <v>1.7853200338024612E-5</v>
      </c>
      <c r="G514" s="10">
        <f t="shared" si="51"/>
        <v>4.1717815318895877</v>
      </c>
      <c r="H514" s="2">
        <f t="shared" si="52"/>
        <v>3.1751662335178293E-3</v>
      </c>
      <c r="I514" s="2">
        <f t="shared" si="53"/>
        <v>4.2253047627389684E-3</v>
      </c>
    </row>
    <row r="515" spans="1:9" x14ac:dyDescent="0.25">
      <c r="A515" s="1">
        <v>42702</v>
      </c>
      <c r="B515" s="2">
        <v>-5.2544785054330356E-3</v>
      </c>
      <c r="C515" s="2">
        <f t="shared" si="49"/>
        <v>-5.9936415291451045E-3</v>
      </c>
      <c r="D515" s="3">
        <f t="shared" si="50"/>
        <v>3.5923738779892867E-5</v>
      </c>
      <c r="E515" s="3">
        <f t="shared" si="54"/>
        <v>1.0081680610471799E-5</v>
      </c>
      <c r="F515" s="3">
        <f t="shared" si="55"/>
        <v>1.6647354958932983E-5</v>
      </c>
      <c r="G515" s="10">
        <f t="shared" si="51"/>
        <v>3.4531850313017576</v>
      </c>
      <c r="H515" s="2">
        <f t="shared" si="52"/>
        <v>5.9936415291451045E-3</v>
      </c>
      <c r="I515" s="2">
        <f t="shared" si="53"/>
        <v>4.0801170276026375E-3</v>
      </c>
    </row>
    <row r="516" spans="1:9" x14ac:dyDescent="0.25">
      <c r="A516" s="1">
        <v>42703</v>
      </c>
      <c r="B516" s="2">
        <v>1.33531965917566E-3</v>
      </c>
      <c r="C516" s="2">
        <f t="shared" si="49"/>
        <v>5.9615663546359085E-4</v>
      </c>
      <c r="D516" s="3">
        <f t="shared" si="50"/>
        <v>3.5540273400726874E-7</v>
      </c>
      <c r="E516" s="3">
        <f t="shared" si="54"/>
        <v>3.5923738779892867E-5</v>
      </c>
      <c r="F516" s="3">
        <f t="shared" si="55"/>
        <v>1.8718123948335004E-5</v>
      </c>
      <c r="G516" s="10">
        <f t="shared" si="51"/>
        <v>4.4599077431789027</v>
      </c>
      <c r="H516" s="2">
        <f t="shared" si="52"/>
        <v>5.9615663546359085E-4</v>
      </c>
      <c r="I516" s="2">
        <f t="shared" si="53"/>
        <v>4.3264447238275218E-3</v>
      </c>
    </row>
    <row r="517" spans="1:9" x14ac:dyDescent="0.25">
      <c r="A517" s="1">
        <v>42704</v>
      </c>
      <c r="B517" s="2">
        <v>-2.6534703763845258E-3</v>
      </c>
      <c r="C517" s="2">
        <f t="shared" si="49"/>
        <v>-3.3926334000965947E-3</v>
      </c>
      <c r="D517" s="3">
        <f t="shared" si="50"/>
        <v>1.1509961387450981E-5</v>
      </c>
      <c r="E517" s="3">
        <f t="shared" si="54"/>
        <v>3.5540273400726874E-7</v>
      </c>
      <c r="F517" s="3">
        <f t="shared" si="55"/>
        <v>1.6192292642971918E-5</v>
      </c>
      <c r="G517" s="10">
        <f t="shared" si="51"/>
        <v>4.1425875994107946</v>
      </c>
      <c r="H517" s="2">
        <f t="shared" si="52"/>
        <v>3.3926334000965947E-3</v>
      </c>
      <c r="I517" s="2">
        <f t="shared" si="53"/>
        <v>4.0239647914677287E-3</v>
      </c>
    </row>
    <row r="518" spans="1:9" x14ac:dyDescent="0.25">
      <c r="A518" s="1">
        <v>42705</v>
      </c>
      <c r="B518" s="2">
        <v>-3.5155379500729778E-3</v>
      </c>
      <c r="C518" s="2">
        <f t="shared" si="49"/>
        <v>-4.2547009737850467E-3</v>
      </c>
      <c r="D518" s="3">
        <f t="shared" si="50"/>
        <v>1.8102480376327425E-5</v>
      </c>
      <c r="E518" s="3">
        <f t="shared" si="54"/>
        <v>1.1509961387450981E-5</v>
      </c>
      <c r="F518" s="3">
        <f t="shared" si="55"/>
        <v>1.5503998755814594E-5</v>
      </c>
      <c r="G518" s="10">
        <f t="shared" si="51"/>
        <v>3.9333383810067115</v>
      </c>
      <c r="H518" s="2">
        <f t="shared" si="52"/>
        <v>4.2547009737850467E-3</v>
      </c>
      <c r="I518" s="2">
        <f t="shared" si="53"/>
        <v>3.9375117467525854E-3</v>
      </c>
    </row>
    <row r="519" spans="1:9" x14ac:dyDescent="0.25">
      <c r="A519" s="1">
        <v>42706</v>
      </c>
      <c r="B519" s="2">
        <v>3.9706446136156259E-4</v>
      </c>
      <c r="C519" s="2">
        <f t="shared" si="49"/>
        <v>-3.4209856235050654E-4</v>
      </c>
      <c r="D519" s="3">
        <f t="shared" si="50"/>
        <v>1.1703142636228341E-7</v>
      </c>
      <c r="E519" s="3">
        <f t="shared" si="54"/>
        <v>1.8102480376327425E-5</v>
      </c>
      <c r="F519" s="3">
        <f t="shared" si="55"/>
        <v>1.5731933364230304E-5</v>
      </c>
      <c r="G519" s="10">
        <f t="shared" si="51"/>
        <v>4.5537873844602803</v>
      </c>
      <c r="H519" s="2">
        <f t="shared" si="52"/>
        <v>3.4209856235050654E-4</v>
      </c>
      <c r="I519" s="2">
        <f t="shared" si="53"/>
        <v>3.9663501313210239E-3</v>
      </c>
    </row>
    <row r="520" spans="1:9" x14ac:dyDescent="0.25">
      <c r="A520" s="1">
        <v>42709</v>
      </c>
      <c r="B520" s="2">
        <v>5.8213006683547341E-3</v>
      </c>
      <c r="C520" s="2">
        <f t="shared" si="49"/>
        <v>5.0821376446426652E-3</v>
      </c>
      <c r="D520" s="3">
        <f t="shared" si="50"/>
        <v>2.5828123039094098E-5</v>
      </c>
      <c r="E520" s="3">
        <f t="shared" si="54"/>
        <v>1.1703142636228341E-7</v>
      </c>
      <c r="F520" s="3">
        <f t="shared" si="55"/>
        <v>1.3808433708348238E-5</v>
      </c>
      <c r="G520" s="10">
        <f t="shared" si="51"/>
        <v>3.6687493147971439</v>
      </c>
      <c r="H520" s="2">
        <f t="shared" si="52"/>
        <v>5.0821376446426652E-3</v>
      </c>
      <c r="I520" s="2">
        <f t="shared" si="53"/>
        <v>3.7159700898080758E-3</v>
      </c>
    </row>
    <row r="521" spans="1:9" x14ac:dyDescent="0.25">
      <c r="A521" s="1">
        <v>42710</v>
      </c>
      <c r="B521" s="2">
        <v>3.4108794353906458E-3</v>
      </c>
      <c r="C521" s="2">
        <f t="shared" si="49"/>
        <v>2.6717164116785768E-3</v>
      </c>
      <c r="D521" s="3">
        <f t="shared" si="50"/>
        <v>7.1380685844326507E-6</v>
      </c>
      <c r="E521" s="3">
        <f t="shared" si="54"/>
        <v>2.5828123039094098E-5</v>
      </c>
      <c r="F521" s="3">
        <f t="shared" si="55"/>
        <v>1.5297686761563084E-5</v>
      </c>
      <c r="G521" s="10">
        <f t="shared" si="51"/>
        <v>4.3026115944561587</v>
      </c>
      <c r="H521" s="2">
        <f t="shared" si="52"/>
        <v>2.6717164116785768E-3</v>
      </c>
      <c r="I521" s="2">
        <f t="shared" si="53"/>
        <v>3.9112257364620475E-3</v>
      </c>
    </row>
    <row r="522" spans="1:9" x14ac:dyDescent="0.25">
      <c r="A522" s="1">
        <v>42711</v>
      </c>
      <c r="B522" s="2">
        <v>1.3163188276083426E-2</v>
      </c>
      <c r="C522" s="2">
        <f t="shared" si="49"/>
        <v>1.2424025252371356E-2</v>
      </c>
      <c r="D522" s="3">
        <f t="shared" si="50"/>
        <v>1.5435640347156114E-4</v>
      </c>
      <c r="E522" s="3">
        <f t="shared" si="54"/>
        <v>7.1380685844326507E-6</v>
      </c>
      <c r="F522" s="3">
        <f t="shared" si="55"/>
        <v>1.4286914830991985E-5</v>
      </c>
      <c r="G522" s="10">
        <f t="shared" si="51"/>
        <v>1.2028072512994952</v>
      </c>
      <c r="H522" s="2">
        <f t="shared" si="52"/>
        <v>1.2424025252371356E-2</v>
      </c>
      <c r="I522" s="2">
        <f t="shared" si="53"/>
        <v>3.7798035439678586E-3</v>
      </c>
    </row>
    <row r="523" spans="1:9" x14ac:dyDescent="0.25">
      <c r="A523" s="1">
        <v>42712</v>
      </c>
      <c r="B523" s="2">
        <v>2.159412853860454E-3</v>
      </c>
      <c r="C523" s="2">
        <f t="shared" si="49"/>
        <v>1.4202498301483849E-3</v>
      </c>
      <c r="D523" s="3">
        <f t="shared" si="50"/>
        <v>2.0171095800365162E-6</v>
      </c>
      <c r="E523" s="3">
        <f t="shared" si="54"/>
        <v>1.5435640347156114E-4</v>
      </c>
      <c r="F523" s="3">
        <f t="shared" si="55"/>
        <v>3.0706088762571553E-5</v>
      </c>
      <c r="G523" s="10">
        <f t="shared" si="51"/>
        <v>4.1843674586963502</v>
      </c>
      <c r="H523" s="2">
        <f t="shared" si="52"/>
        <v>1.4202498301483849E-3</v>
      </c>
      <c r="I523" s="2">
        <f t="shared" si="53"/>
        <v>5.5413074957605044E-3</v>
      </c>
    </row>
    <row r="524" spans="1:9" x14ac:dyDescent="0.25">
      <c r="A524" s="1">
        <v>42713</v>
      </c>
      <c r="B524" s="2">
        <v>5.9389455032745619E-3</v>
      </c>
      <c r="C524" s="2">
        <f t="shared" si="49"/>
        <v>5.199782479562493E-3</v>
      </c>
      <c r="D524" s="3">
        <f t="shared" si="50"/>
        <v>2.7037737834765069E-5</v>
      </c>
      <c r="E524" s="3">
        <f t="shared" si="54"/>
        <v>2.0171095800365162E-6</v>
      </c>
      <c r="F524" s="3">
        <f t="shared" si="55"/>
        <v>2.584463723003853E-5</v>
      </c>
      <c r="G524" s="10">
        <f t="shared" si="51"/>
        <v>3.7374408707557278</v>
      </c>
      <c r="H524" s="2">
        <f t="shared" si="52"/>
        <v>5.199782479562493E-3</v>
      </c>
      <c r="I524" s="2">
        <f t="shared" si="53"/>
        <v>5.0837621138324846E-3</v>
      </c>
    </row>
    <row r="525" spans="1:9" x14ac:dyDescent="0.25">
      <c r="A525" s="1">
        <v>42716</v>
      </c>
      <c r="B525" s="2">
        <v>-1.1374046815045835E-3</v>
      </c>
      <c r="C525" s="2">
        <f t="shared" si="49"/>
        <v>-1.8765677052166526E-3</v>
      </c>
      <c r="D525" s="3">
        <f t="shared" si="50"/>
        <v>3.5215063522620938E-6</v>
      </c>
      <c r="E525" s="3">
        <f t="shared" si="54"/>
        <v>2.7037737834765069E-5</v>
      </c>
      <c r="F525" s="3">
        <f t="shared" si="55"/>
        <v>2.4935219248645807E-5</v>
      </c>
      <c r="G525" s="10">
        <f t="shared" si="51"/>
        <v>4.2436570563834035</v>
      </c>
      <c r="H525" s="2">
        <f t="shared" si="52"/>
        <v>1.8765677052166526E-3</v>
      </c>
      <c r="I525" s="2">
        <f t="shared" si="53"/>
        <v>4.993517722872905E-3</v>
      </c>
    </row>
    <row r="526" spans="1:9" x14ac:dyDescent="0.25">
      <c r="A526" s="1">
        <v>42717</v>
      </c>
      <c r="B526" s="2">
        <v>6.5397703105061211E-3</v>
      </c>
      <c r="C526" s="2">
        <f t="shared" si="49"/>
        <v>5.8006072867940522E-3</v>
      </c>
      <c r="D526" s="3">
        <f t="shared" si="50"/>
        <v>3.3647044895608252E-5</v>
      </c>
      <c r="E526" s="3">
        <f t="shared" si="54"/>
        <v>3.5215063522620938E-6</v>
      </c>
      <c r="F526" s="3">
        <f t="shared" si="55"/>
        <v>2.1467590633852929E-5</v>
      </c>
      <c r="G526" s="10">
        <f t="shared" si="51"/>
        <v>3.5827583306977981</v>
      </c>
      <c r="H526" s="2">
        <f t="shared" si="52"/>
        <v>5.8006072867940522E-3</v>
      </c>
      <c r="I526" s="2">
        <f t="shared" si="53"/>
        <v>4.6333131379017465E-3</v>
      </c>
    </row>
    <row r="527" spans="1:9" x14ac:dyDescent="0.25">
      <c r="A527" s="1">
        <v>42718</v>
      </c>
      <c r="B527" s="2">
        <v>-8.1171975419503939E-3</v>
      </c>
      <c r="C527" s="2">
        <f t="shared" ref="C527:C590" si="56">B527-B$5</f>
        <v>-8.8563605656624637E-3</v>
      </c>
      <c r="D527" s="3">
        <f t="shared" ref="D527:D590" si="57">C527^2</f>
        <v>7.8435122469021148E-5</v>
      </c>
      <c r="E527" s="3">
        <f t="shared" si="54"/>
        <v>3.3647044895608252E-5</v>
      </c>
      <c r="F527" s="3">
        <f t="shared" si="55"/>
        <v>2.2254842056046419E-5</v>
      </c>
      <c r="G527" s="10">
        <f t="shared" ref="G527:G590" si="58">IFERROR(LN(_xlfn.GAMMA((B$11+1)/2)/(SQRT(F527)*SQRT(B$11*PI())*_xlfn.GAMMA(B$11/2))*(1 + D527/(F527*B$11))^(-(B$11+1)/2)),-10000)</f>
        <v>2.789922425287648</v>
      </c>
      <c r="H527" s="2">
        <f t="shared" ref="H527:H590" si="59">SQRT(D527)</f>
        <v>8.8563605656624637E-3</v>
      </c>
      <c r="I527" s="2">
        <f t="shared" ref="I527:I590" si="60">SQRT(F527)</f>
        <v>4.7175037950219411E-3</v>
      </c>
    </row>
    <row r="528" spans="1:9" x14ac:dyDescent="0.25">
      <c r="A528" s="1">
        <v>42719</v>
      </c>
      <c r="B528" s="2">
        <v>3.8832280053966439E-3</v>
      </c>
      <c r="C528" s="2">
        <f t="shared" si="56"/>
        <v>3.144064981684575E-3</v>
      </c>
      <c r="D528" s="3">
        <f t="shared" si="57"/>
        <v>9.8851446090552273E-6</v>
      </c>
      <c r="E528" s="3">
        <f t="shared" ref="E528:E591" si="61">D527</f>
        <v>7.8435122469021148E-5</v>
      </c>
      <c r="F528" s="3">
        <f t="shared" ref="F528:F591" si="62">B$6+B$7*E528+B$8*F527</f>
        <v>2.811374880393753E-5</v>
      </c>
      <c r="G528" s="10">
        <f t="shared" si="58"/>
        <v>4.062469504884346</v>
      </c>
      <c r="H528" s="2">
        <f t="shared" si="59"/>
        <v>3.144064981684575E-3</v>
      </c>
      <c r="I528" s="2">
        <f t="shared" si="60"/>
        <v>5.3022399798516784E-3</v>
      </c>
    </row>
    <row r="529" spans="1:9" x14ac:dyDescent="0.25">
      <c r="A529" s="1">
        <v>42720</v>
      </c>
      <c r="B529" s="2">
        <v>-1.7506399119374683E-3</v>
      </c>
      <c r="C529" s="2">
        <f t="shared" si="56"/>
        <v>-2.4898029356495372E-3</v>
      </c>
      <c r="D529" s="3">
        <f t="shared" si="57"/>
        <v>6.1991186583690533E-6</v>
      </c>
      <c r="E529" s="3">
        <f t="shared" si="61"/>
        <v>9.8851446090552273E-6</v>
      </c>
      <c r="F529" s="3">
        <f t="shared" si="62"/>
        <v>2.471952413249935E-5</v>
      </c>
      <c r="G529" s="10">
        <f t="shared" si="58"/>
        <v>4.1842491302707261</v>
      </c>
      <c r="H529" s="2">
        <f t="shared" si="59"/>
        <v>2.4898029356495372E-3</v>
      </c>
      <c r="I529" s="2">
        <f t="shared" si="60"/>
        <v>4.9718733021366654E-3</v>
      </c>
    </row>
    <row r="530" spans="1:9" x14ac:dyDescent="0.25">
      <c r="A530" s="1">
        <v>42723</v>
      </c>
      <c r="B530" s="2">
        <v>1.975138060378967E-3</v>
      </c>
      <c r="C530" s="2">
        <f t="shared" si="56"/>
        <v>1.2359750366668979E-3</v>
      </c>
      <c r="D530" s="3">
        <f t="shared" si="57"/>
        <v>1.5276342912637396E-6</v>
      </c>
      <c r="E530" s="3">
        <f t="shared" si="61"/>
        <v>6.1991186583690533E-6</v>
      </c>
      <c r="F530" s="3">
        <f t="shared" si="62"/>
        <v>2.1610552712678104E-5</v>
      </c>
      <c r="G530" s="10">
        <f t="shared" si="58"/>
        <v>4.3570206831457776</v>
      </c>
      <c r="H530" s="2">
        <f t="shared" si="59"/>
        <v>1.2359750366668979E-3</v>
      </c>
      <c r="I530" s="2">
        <f t="shared" si="60"/>
        <v>4.6487151679445908E-3</v>
      </c>
    </row>
    <row r="531" spans="1:9" x14ac:dyDescent="0.25">
      <c r="A531" s="1">
        <v>42724</v>
      </c>
      <c r="B531" s="2">
        <v>3.6375208284531446E-3</v>
      </c>
      <c r="C531" s="2">
        <f t="shared" si="56"/>
        <v>2.8983578047410757E-3</v>
      </c>
      <c r="D531" s="3">
        <f t="shared" si="57"/>
        <v>8.4004779643035076E-6</v>
      </c>
      <c r="E531" s="3">
        <f t="shared" si="61"/>
        <v>1.5276342912637396E-6</v>
      </c>
      <c r="F531" s="3">
        <f t="shared" si="62"/>
        <v>1.8611388785349789E-5</v>
      </c>
      <c r="G531" s="10">
        <f t="shared" si="58"/>
        <v>4.2129976491338779</v>
      </c>
      <c r="H531" s="2">
        <f t="shared" si="59"/>
        <v>2.8983578047410757E-3</v>
      </c>
      <c r="I531" s="2">
        <f t="shared" si="60"/>
        <v>4.314091884203417E-3</v>
      </c>
    </row>
    <row r="532" spans="1:9" x14ac:dyDescent="0.25">
      <c r="A532" s="1">
        <v>42725</v>
      </c>
      <c r="B532" s="2">
        <v>-2.4573270623052812E-3</v>
      </c>
      <c r="C532" s="2">
        <f t="shared" si="56"/>
        <v>-3.1964900860173501E-3</v>
      </c>
      <c r="D532" s="3">
        <f t="shared" si="57"/>
        <v>1.0217548870007206E-5</v>
      </c>
      <c r="E532" s="3">
        <f t="shared" si="61"/>
        <v>8.4004779643035076E-6</v>
      </c>
      <c r="F532" s="3">
        <f t="shared" si="62"/>
        <v>1.7048924312632144E-5</v>
      </c>
      <c r="G532" s="10">
        <f t="shared" si="58"/>
        <v>4.1761586122272547</v>
      </c>
      <c r="H532" s="2">
        <f t="shared" si="59"/>
        <v>3.1964900860173501E-3</v>
      </c>
      <c r="I532" s="2">
        <f t="shared" si="60"/>
        <v>4.1290343075145479E-3</v>
      </c>
    </row>
    <row r="533" spans="1:9" x14ac:dyDescent="0.25">
      <c r="A533" s="1">
        <v>42726</v>
      </c>
      <c r="B533" s="2">
        <v>-1.8629866059208799E-3</v>
      </c>
      <c r="C533" s="2">
        <f t="shared" si="56"/>
        <v>-2.6021496296329489E-3</v>
      </c>
      <c r="D533" s="3">
        <f t="shared" si="57"/>
        <v>6.771182694998893E-6</v>
      </c>
      <c r="E533" s="3">
        <f t="shared" si="61"/>
        <v>1.0217548870007206E-5</v>
      </c>
      <c r="F533" s="3">
        <f t="shared" si="62"/>
        <v>1.6028703334087504E-5</v>
      </c>
      <c r="G533" s="10">
        <f t="shared" si="58"/>
        <v>4.3037360494442751</v>
      </c>
      <c r="H533" s="2">
        <f t="shared" si="59"/>
        <v>2.6021496296329489E-3</v>
      </c>
      <c r="I533" s="2">
        <f t="shared" si="60"/>
        <v>4.0035863090593544E-3</v>
      </c>
    </row>
    <row r="534" spans="1:9" x14ac:dyDescent="0.25">
      <c r="A534" s="1">
        <v>42727</v>
      </c>
      <c r="B534" s="2">
        <v>1.2516807020026555E-3</v>
      </c>
      <c r="C534" s="2">
        <f t="shared" si="56"/>
        <v>5.1251767829058634E-4</v>
      </c>
      <c r="D534" s="3">
        <f t="shared" si="57"/>
        <v>2.6267437056037294E-7</v>
      </c>
      <c r="E534" s="3">
        <f t="shared" si="61"/>
        <v>6.771182694998893E-6</v>
      </c>
      <c r="F534" s="3">
        <f t="shared" si="62"/>
        <v>1.4820751097465599E-5</v>
      </c>
      <c r="G534" s="10">
        <f t="shared" si="58"/>
        <v>4.577402675571264</v>
      </c>
      <c r="H534" s="2">
        <f t="shared" si="59"/>
        <v>5.1251767829058634E-4</v>
      </c>
      <c r="I534" s="2">
        <f t="shared" si="60"/>
        <v>3.849772863100575E-3</v>
      </c>
    </row>
    <row r="535" spans="1:9" x14ac:dyDescent="0.25">
      <c r="A535" s="1">
        <v>42731</v>
      </c>
      <c r="B535" s="2">
        <v>2.248441772426002E-3</v>
      </c>
      <c r="C535" s="2">
        <f t="shared" si="56"/>
        <v>1.5092787487139328E-3</v>
      </c>
      <c r="D535" s="3">
        <f t="shared" si="57"/>
        <v>2.2779223413194948E-6</v>
      </c>
      <c r="E535" s="3">
        <f t="shared" si="61"/>
        <v>2.6267437056037294E-7</v>
      </c>
      <c r="F535" s="3">
        <f t="shared" si="62"/>
        <v>1.310658054172626E-5</v>
      </c>
      <c r="G535" s="10">
        <f t="shared" si="58"/>
        <v>4.5461356671776043</v>
      </c>
      <c r="H535" s="2">
        <f t="shared" si="59"/>
        <v>1.5092787487139328E-3</v>
      </c>
      <c r="I535" s="2">
        <f t="shared" si="60"/>
        <v>3.6203011672685825E-3</v>
      </c>
    </row>
    <row r="536" spans="1:9" x14ac:dyDescent="0.25">
      <c r="A536" s="1">
        <v>42732</v>
      </c>
      <c r="B536" s="2">
        <v>-8.3565459610027704E-3</v>
      </c>
      <c r="C536" s="2">
        <f t="shared" si="56"/>
        <v>-9.0957089847148401E-3</v>
      </c>
      <c r="D536" s="3">
        <f t="shared" si="57"/>
        <v>8.2731921934622263E-5</v>
      </c>
      <c r="E536" s="3">
        <f t="shared" si="61"/>
        <v>2.2779223413194948E-6</v>
      </c>
      <c r="F536" s="3">
        <f t="shared" si="62"/>
        <v>1.1989845728819384E-5</v>
      </c>
      <c r="G536" s="10">
        <f t="shared" si="58"/>
        <v>2.1181722808429466</v>
      </c>
      <c r="H536" s="2">
        <f t="shared" si="59"/>
        <v>9.0957089847148401E-3</v>
      </c>
      <c r="I536" s="2">
        <f t="shared" si="60"/>
        <v>3.4626356621538143E-3</v>
      </c>
    </row>
    <row r="537" spans="1:9" x14ac:dyDescent="0.25">
      <c r="A537" s="1">
        <v>42733</v>
      </c>
      <c r="B537" s="2">
        <v>-2.9334376333378653E-4</v>
      </c>
      <c r="C537" s="2">
        <f t="shared" si="56"/>
        <v>-1.0325067870458557E-3</v>
      </c>
      <c r="D537" s="3">
        <f t="shared" si="57"/>
        <v>1.066070265295756E-6</v>
      </c>
      <c r="E537" s="3">
        <f t="shared" si="61"/>
        <v>8.2731921934622263E-5</v>
      </c>
      <c r="F537" s="3">
        <f t="shared" si="62"/>
        <v>2.051758087103427E-5</v>
      </c>
      <c r="G537" s="10">
        <f t="shared" si="58"/>
        <v>4.3941774111822811</v>
      </c>
      <c r="H537" s="2">
        <f t="shared" si="59"/>
        <v>1.0325067870458557E-3</v>
      </c>
      <c r="I537" s="2">
        <f t="shared" si="60"/>
        <v>4.5296336354096311E-3</v>
      </c>
    </row>
    <row r="538" spans="1:9" x14ac:dyDescent="0.25">
      <c r="A538" s="1">
        <v>42734</v>
      </c>
      <c r="B538" s="2">
        <v>-4.6370806398550179E-3</v>
      </c>
      <c r="C538" s="2">
        <f t="shared" si="56"/>
        <v>-5.3762436635670869E-3</v>
      </c>
      <c r="D538" s="3">
        <f t="shared" si="57"/>
        <v>2.8903995930045252E-5</v>
      </c>
      <c r="E538" s="3">
        <f t="shared" si="61"/>
        <v>1.066070265295756E-6</v>
      </c>
      <c r="F538" s="3">
        <f t="shared" si="62"/>
        <v>1.7695100499169807E-5</v>
      </c>
      <c r="G538" s="10">
        <f t="shared" si="58"/>
        <v>3.6494777137137415</v>
      </c>
      <c r="H538" s="2">
        <f t="shared" si="59"/>
        <v>5.3762436635670869E-3</v>
      </c>
      <c r="I538" s="2">
        <f t="shared" si="60"/>
        <v>4.2065544688224118E-3</v>
      </c>
    </row>
    <row r="539" spans="1:9" x14ac:dyDescent="0.25">
      <c r="A539" s="1">
        <v>42738</v>
      </c>
      <c r="B539" s="2">
        <v>8.4865755774221618E-3</v>
      </c>
      <c r="C539" s="2">
        <f t="shared" si="56"/>
        <v>7.7474125537100929E-3</v>
      </c>
      <c r="D539" s="3">
        <f t="shared" si="57"/>
        <v>6.0022401277384743E-5</v>
      </c>
      <c r="E539" s="3">
        <f t="shared" si="61"/>
        <v>2.8903995930045252E-5</v>
      </c>
      <c r="F539" s="3">
        <f t="shared" si="62"/>
        <v>1.8723819774048564E-5</v>
      </c>
      <c r="G539" s="10">
        <f t="shared" si="58"/>
        <v>2.9890217479985806</v>
      </c>
      <c r="H539" s="2">
        <f t="shared" si="59"/>
        <v>7.7474125537100929E-3</v>
      </c>
      <c r="I539" s="2">
        <f t="shared" si="60"/>
        <v>4.3271029308358921E-3</v>
      </c>
    </row>
    <row r="540" spans="1:9" x14ac:dyDescent="0.25">
      <c r="A540" s="1">
        <v>42739</v>
      </c>
      <c r="B540" s="2">
        <v>5.7223085883348901E-3</v>
      </c>
      <c r="C540" s="2">
        <f t="shared" si="56"/>
        <v>4.9831455646228212E-3</v>
      </c>
      <c r="D540" s="3">
        <f t="shared" si="57"/>
        <v>2.4831739718220095E-5</v>
      </c>
      <c r="E540" s="3">
        <f t="shared" si="61"/>
        <v>6.0022401277384743E-5</v>
      </c>
      <c r="F540" s="3">
        <f t="shared" si="62"/>
        <v>2.3174617930790357E-5</v>
      </c>
      <c r="G540" s="10">
        <f t="shared" si="58"/>
        <v>3.7794220048980711</v>
      </c>
      <c r="H540" s="2">
        <f t="shared" si="59"/>
        <v>4.9831455646228212E-3</v>
      </c>
      <c r="I540" s="2">
        <f t="shared" si="60"/>
        <v>4.814002277813167E-3</v>
      </c>
    </row>
    <row r="541" spans="1:9" x14ac:dyDescent="0.25">
      <c r="A541" s="1">
        <v>42740</v>
      </c>
      <c r="B541" s="2">
        <v>-7.7067048332046806E-4</v>
      </c>
      <c r="C541" s="2">
        <f t="shared" si="56"/>
        <v>-1.5098335070325372E-3</v>
      </c>
      <c r="D541" s="3">
        <f t="shared" si="57"/>
        <v>2.2795972189581705E-6</v>
      </c>
      <c r="E541" s="3">
        <f t="shared" si="61"/>
        <v>2.4831739718220095E-5</v>
      </c>
      <c r="F541" s="3">
        <f t="shared" si="62"/>
        <v>2.2570699964068331E-5</v>
      </c>
      <c r="G541" s="10">
        <f t="shared" si="58"/>
        <v>4.3172433120873048</v>
      </c>
      <c r="H541" s="2">
        <f t="shared" si="59"/>
        <v>1.5098335070325372E-3</v>
      </c>
      <c r="I541" s="2">
        <f t="shared" si="60"/>
        <v>4.7508630757019648E-3</v>
      </c>
    </row>
    <row r="542" spans="1:9" x14ac:dyDescent="0.25">
      <c r="A542" s="1">
        <v>42741</v>
      </c>
      <c r="B542" s="2">
        <v>3.51696782723665E-3</v>
      </c>
      <c r="C542" s="2">
        <f t="shared" si="56"/>
        <v>2.7778048035245811E-3</v>
      </c>
      <c r="D542" s="3">
        <f t="shared" si="57"/>
        <v>7.7161995264842361E-6</v>
      </c>
      <c r="E542" s="3">
        <f t="shared" si="61"/>
        <v>2.2795972189581705E-6</v>
      </c>
      <c r="F542" s="3">
        <f t="shared" si="62"/>
        <v>1.9456844960782195E-5</v>
      </c>
      <c r="G542" s="10">
        <f t="shared" si="58"/>
        <v>4.2212484337433791</v>
      </c>
      <c r="H542" s="2">
        <f t="shared" si="59"/>
        <v>2.7778048035245811E-3</v>
      </c>
      <c r="I542" s="2">
        <f t="shared" si="60"/>
        <v>4.4109913807195535E-3</v>
      </c>
    </row>
    <row r="543" spans="1:9" x14ac:dyDescent="0.25">
      <c r="A543" s="1">
        <v>42744</v>
      </c>
      <c r="B543" s="2">
        <v>-3.5485599346501973E-3</v>
      </c>
      <c r="C543" s="2">
        <f t="shared" si="56"/>
        <v>-4.2877229583622662E-3</v>
      </c>
      <c r="D543" s="3">
        <f t="shared" si="57"/>
        <v>1.8384568167666864E-5</v>
      </c>
      <c r="E543" s="3">
        <f t="shared" si="61"/>
        <v>7.7161995264842361E-6</v>
      </c>
      <c r="F543" s="3">
        <f t="shared" si="62"/>
        <v>1.7635930880703412E-5</v>
      </c>
      <c r="G543" s="10">
        <f t="shared" si="58"/>
        <v>3.9303663569254925</v>
      </c>
      <c r="H543" s="2">
        <f t="shared" si="59"/>
        <v>4.2877229583622662E-3</v>
      </c>
      <c r="I543" s="2">
        <f t="shared" si="60"/>
        <v>4.1995155530969771E-3</v>
      </c>
    </row>
    <row r="544" spans="1:9" x14ac:dyDescent="0.25">
      <c r="A544" s="1">
        <v>42745</v>
      </c>
      <c r="B544" s="2">
        <v>0</v>
      </c>
      <c r="C544" s="2">
        <f t="shared" si="56"/>
        <v>-7.3916302371206913E-4</v>
      </c>
      <c r="D544" s="3">
        <f t="shared" si="57"/>
        <v>5.4636197562316891E-7</v>
      </c>
      <c r="E544" s="3">
        <f t="shared" si="61"/>
        <v>1.8384568167666864E-5</v>
      </c>
      <c r="F544" s="3">
        <f t="shared" si="62"/>
        <v>1.7446929772559242E-5</v>
      </c>
      <c r="G544" s="10">
        <f t="shared" si="58"/>
        <v>4.4876391860047562</v>
      </c>
      <c r="H544" s="2">
        <f t="shared" si="59"/>
        <v>7.3916302371206913E-4</v>
      </c>
      <c r="I544" s="2">
        <f t="shared" si="60"/>
        <v>4.1769522109498984E-3</v>
      </c>
    </row>
    <row r="545" spans="1:9" x14ac:dyDescent="0.25">
      <c r="A545" s="1">
        <v>42746</v>
      </c>
      <c r="B545" s="2">
        <v>2.829564987438804E-3</v>
      </c>
      <c r="C545" s="2">
        <f t="shared" si="56"/>
        <v>2.0904019637267351E-3</v>
      </c>
      <c r="D545" s="3">
        <f t="shared" si="57"/>
        <v>4.3697803699525905E-6</v>
      </c>
      <c r="E545" s="3">
        <f t="shared" si="61"/>
        <v>5.4636197562316891E-7</v>
      </c>
      <c r="F545" s="3">
        <f t="shared" si="62"/>
        <v>1.5211704367159251E-5</v>
      </c>
      <c r="G545" s="10">
        <f t="shared" si="58"/>
        <v>4.4060928358923483</v>
      </c>
      <c r="H545" s="2">
        <f t="shared" si="59"/>
        <v>2.0904019637267351E-3</v>
      </c>
      <c r="I545" s="2">
        <f t="shared" si="60"/>
        <v>3.9002185024892195E-3</v>
      </c>
    </row>
    <row r="546" spans="1:9" x14ac:dyDescent="0.25">
      <c r="A546" s="1">
        <v>42747</v>
      </c>
      <c r="B546" s="2">
        <v>-2.144753265474808E-3</v>
      </c>
      <c r="C546" s="2">
        <f t="shared" si="56"/>
        <v>-2.883916289186877E-3</v>
      </c>
      <c r="D546" s="3">
        <f t="shared" si="57"/>
        <v>8.3169731630374061E-6</v>
      </c>
      <c r="E546" s="3">
        <f t="shared" si="61"/>
        <v>4.3697803699525905E-6</v>
      </c>
      <c r="F546" s="3">
        <f t="shared" si="62"/>
        <v>1.3895337320829948E-5</v>
      </c>
      <c r="G546" s="10">
        <f t="shared" si="58"/>
        <v>4.2788360067183309</v>
      </c>
      <c r="H546" s="2">
        <f t="shared" si="59"/>
        <v>2.883916289186877E-3</v>
      </c>
      <c r="I546" s="2">
        <f t="shared" si="60"/>
        <v>3.7276450100338079E-3</v>
      </c>
    </row>
    <row r="547" spans="1:9" x14ac:dyDescent="0.25">
      <c r="A547" s="1">
        <v>42748</v>
      </c>
      <c r="B547" s="2">
        <v>1.8498617008155804E-3</v>
      </c>
      <c r="C547" s="2">
        <f t="shared" si="56"/>
        <v>1.1106986771035113E-3</v>
      </c>
      <c r="D547" s="3">
        <f t="shared" si="57"/>
        <v>1.2336515513194901E-6</v>
      </c>
      <c r="E547" s="3">
        <f t="shared" si="61"/>
        <v>8.3169731630374061E-6</v>
      </c>
      <c r="F547" s="3">
        <f t="shared" si="62"/>
        <v>1.3318386911153925E-5</v>
      </c>
      <c r="G547" s="10">
        <f t="shared" si="58"/>
        <v>4.5859680938821832</v>
      </c>
      <c r="H547" s="2">
        <f t="shared" si="59"/>
        <v>1.1106986771035113E-3</v>
      </c>
      <c r="I547" s="2">
        <f t="shared" si="60"/>
        <v>3.6494365196772399E-3</v>
      </c>
    </row>
    <row r="548" spans="1:9" x14ac:dyDescent="0.25">
      <c r="A548" s="1">
        <v>42752</v>
      </c>
      <c r="B548" s="2">
        <v>-2.9675025498540064E-3</v>
      </c>
      <c r="C548" s="2">
        <f t="shared" si="56"/>
        <v>-3.7066655735660753E-3</v>
      </c>
      <c r="D548" s="3">
        <f t="shared" si="57"/>
        <v>1.3739369674259921E-5</v>
      </c>
      <c r="E548" s="3">
        <f t="shared" si="61"/>
        <v>1.2336515513194901E-6</v>
      </c>
      <c r="F548" s="3">
        <f t="shared" si="62"/>
        <v>1.20348287472058E-5</v>
      </c>
      <c r="G548" s="10">
        <f t="shared" si="58"/>
        <v>4.0726261505312973</v>
      </c>
      <c r="H548" s="2">
        <f t="shared" si="59"/>
        <v>3.7066655735660753E-3</v>
      </c>
      <c r="I548" s="2">
        <f t="shared" si="60"/>
        <v>3.469125069409548E-3</v>
      </c>
    </row>
    <row r="549" spans="1:9" x14ac:dyDescent="0.25">
      <c r="A549" s="1">
        <v>42753</v>
      </c>
      <c r="B549" s="2">
        <v>1.7637539739581154E-3</v>
      </c>
      <c r="C549" s="2">
        <f t="shared" si="56"/>
        <v>1.0245909502460463E-3</v>
      </c>
      <c r="D549" s="3">
        <f t="shared" si="57"/>
        <v>1.049786615326096E-6</v>
      </c>
      <c r="E549" s="3">
        <f t="shared" si="61"/>
        <v>1.3739369674259921E-5</v>
      </c>
      <c r="F549" s="3">
        <f t="shared" si="62"/>
        <v>1.2484650616731989E-5</v>
      </c>
      <c r="G549" s="10">
        <f t="shared" si="58"/>
        <v>4.6233727399831821</v>
      </c>
      <c r="H549" s="2">
        <f t="shared" si="59"/>
        <v>1.0245909502460463E-3</v>
      </c>
      <c r="I549" s="2">
        <f t="shared" si="60"/>
        <v>3.5333625085365908E-3</v>
      </c>
    </row>
    <row r="550" spans="1:9" x14ac:dyDescent="0.25">
      <c r="A550" s="1">
        <v>42754</v>
      </c>
      <c r="B550" s="2">
        <v>-3.6093296770529637E-3</v>
      </c>
      <c r="C550" s="2">
        <f t="shared" si="56"/>
        <v>-4.3484927007650326E-3</v>
      </c>
      <c r="D550" s="3">
        <f t="shared" si="57"/>
        <v>1.8909388768606769E-5</v>
      </c>
      <c r="E550" s="3">
        <f t="shared" si="61"/>
        <v>1.049786615326096E-6</v>
      </c>
      <c r="F550" s="3">
        <f t="shared" si="62"/>
        <v>1.1355542577268054E-5</v>
      </c>
      <c r="G550" s="10">
        <f t="shared" si="58"/>
        <v>3.8570068716178687</v>
      </c>
      <c r="H550" s="2">
        <f t="shared" si="59"/>
        <v>4.3484927007650326E-3</v>
      </c>
      <c r="I550" s="2">
        <f t="shared" si="60"/>
        <v>3.3697985959502169E-3</v>
      </c>
    </row>
    <row r="551" spans="1:9" x14ac:dyDescent="0.25">
      <c r="A551" s="1">
        <v>42755</v>
      </c>
      <c r="B551" s="2">
        <v>3.3661852992237229E-3</v>
      </c>
      <c r="C551" s="2">
        <f t="shared" si="56"/>
        <v>2.627022275511654E-3</v>
      </c>
      <c r="D551" s="3">
        <f t="shared" si="57"/>
        <v>6.9012460360344283E-6</v>
      </c>
      <c r="E551" s="3">
        <f t="shared" si="61"/>
        <v>1.8909388768606769E-5</v>
      </c>
      <c r="F551" s="3">
        <f t="shared" si="62"/>
        <v>1.2553335922644422E-5</v>
      </c>
      <c r="G551" s="10">
        <f t="shared" si="58"/>
        <v>4.3559800431736457</v>
      </c>
      <c r="H551" s="2">
        <f t="shared" si="59"/>
        <v>2.627022275511654E-3</v>
      </c>
      <c r="I551" s="2">
        <f t="shared" si="60"/>
        <v>3.5430687154844208E-3</v>
      </c>
    </row>
    <row r="552" spans="1:9" x14ac:dyDescent="0.25">
      <c r="A552" s="1">
        <v>42758</v>
      </c>
      <c r="B552" s="2">
        <v>-2.6900775323491777E-3</v>
      </c>
      <c r="C552" s="2">
        <f t="shared" si="56"/>
        <v>-3.4292405560612466E-3</v>
      </c>
      <c r="D552" s="3">
        <f t="shared" si="57"/>
        <v>1.1759690791335248E-5</v>
      </c>
      <c r="E552" s="3">
        <f t="shared" si="61"/>
        <v>6.9012460360344283E-6</v>
      </c>
      <c r="F552" s="3">
        <f t="shared" si="62"/>
        <v>1.2094038691265655E-5</v>
      </c>
      <c r="G552" s="10">
        <f t="shared" si="58"/>
        <v>4.1539818930104628</v>
      </c>
      <c r="H552" s="2">
        <f t="shared" si="59"/>
        <v>3.4292405560612466E-3</v>
      </c>
      <c r="I552" s="2">
        <f t="shared" si="60"/>
        <v>3.4776484427362199E-3</v>
      </c>
    </row>
    <row r="553" spans="1:9" x14ac:dyDescent="0.25">
      <c r="A553" s="1">
        <v>42759</v>
      </c>
      <c r="B553" s="2">
        <v>6.5645417623170221E-3</v>
      </c>
      <c r="C553" s="2">
        <f t="shared" si="56"/>
        <v>5.8253787386049532E-3</v>
      </c>
      <c r="D553" s="3">
        <f t="shared" si="57"/>
        <v>3.3935037448190639E-5</v>
      </c>
      <c r="E553" s="3">
        <f t="shared" si="61"/>
        <v>1.1759690791335248E-5</v>
      </c>
      <c r="F553" s="3">
        <f t="shared" si="62"/>
        <v>1.2299848827828356E-5</v>
      </c>
      <c r="G553" s="10">
        <f t="shared" si="58"/>
        <v>3.36497641166121</v>
      </c>
      <c r="H553" s="2">
        <f t="shared" si="59"/>
        <v>5.8253787386049532E-3</v>
      </c>
      <c r="I553" s="2">
        <f t="shared" si="60"/>
        <v>3.507114031198352E-3</v>
      </c>
    </row>
    <row r="554" spans="1:9" x14ac:dyDescent="0.25">
      <c r="A554" s="1">
        <v>42760</v>
      </c>
      <c r="B554" s="2">
        <v>8.0260693750628942E-3</v>
      </c>
      <c r="C554" s="2">
        <f t="shared" si="56"/>
        <v>7.2869063513508253E-3</v>
      </c>
      <c r="D554" s="3">
        <f t="shared" si="57"/>
        <v>5.3099004173356994E-5</v>
      </c>
      <c r="E554" s="3">
        <f t="shared" si="61"/>
        <v>3.3935037448190639E-5</v>
      </c>
      <c r="F554" s="3">
        <f t="shared" si="62"/>
        <v>1.5055548167060914E-5</v>
      </c>
      <c r="G554" s="10">
        <f t="shared" si="58"/>
        <v>2.9844740504345704</v>
      </c>
      <c r="H554" s="2">
        <f t="shared" si="59"/>
        <v>7.2869063513508253E-3</v>
      </c>
      <c r="I554" s="2">
        <f t="shared" si="60"/>
        <v>3.8801479568517636E-3</v>
      </c>
    </row>
    <row r="555" spans="1:9" x14ac:dyDescent="0.25">
      <c r="A555" s="1">
        <v>42761</v>
      </c>
      <c r="B555" s="2">
        <v>-7.3530371524166416E-4</v>
      </c>
      <c r="C555" s="2">
        <f t="shared" si="56"/>
        <v>-1.4744667389537333E-3</v>
      </c>
      <c r="D555" s="3">
        <f t="shared" si="57"/>
        <v>2.1740521642808568E-6</v>
      </c>
      <c r="E555" s="3">
        <f t="shared" si="61"/>
        <v>5.3099004173356994E-5</v>
      </c>
      <c r="F555" s="3">
        <f t="shared" si="62"/>
        <v>1.9470836276365328E-5</v>
      </c>
      <c r="G555" s="10">
        <f t="shared" si="58"/>
        <v>4.3847928650829671</v>
      </c>
      <c r="H555" s="2">
        <f t="shared" si="59"/>
        <v>1.4744667389537333E-3</v>
      </c>
      <c r="I555" s="2">
        <f t="shared" si="60"/>
        <v>4.4125770561391142E-3</v>
      </c>
    </row>
    <row r="556" spans="1:9" x14ac:dyDescent="0.25">
      <c r="A556" s="1">
        <v>42762</v>
      </c>
      <c r="B556" s="2">
        <v>-8.6646811919810496E-4</v>
      </c>
      <c r="C556" s="2">
        <f t="shared" si="56"/>
        <v>-1.6056311429101741E-3</v>
      </c>
      <c r="D556" s="3">
        <f t="shared" si="57"/>
        <v>2.5780513670830319E-6</v>
      </c>
      <c r="E556" s="3">
        <f t="shared" si="61"/>
        <v>2.1740521642808568E-6</v>
      </c>
      <c r="F556" s="3">
        <f t="shared" si="62"/>
        <v>1.6998836125721369E-5</v>
      </c>
      <c r="G556" s="10">
        <f t="shared" si="58"/>
        <v>4.4290915148609287</v>
      </c>
      <c r="H556" s="2">
        <f t="shared" si="59"/>
        <v>1.6056311429101741E-3</v>
      </c>
      <c r="I556" s="2">
        <f t="shared" si="60"/>
        <v>4.12296448271403E-3</v>
      </c>
    </row>
    <row r="557" spans="1:9" x14ac:dyDescent="0.25">
      <c r="A557" s="1">
        <v>42765</v>
      </c>
      <c r="B557" s="2">
        <v>-6.0095263412487387E-3</v>
      </c>
      <c r="C557" s="2">
        <f t="shared" si="56"/>
        <v>-6.7486893649608077E-3</v>
      </c>
      <c r="D557" s="3">
        <f t="shared" si="57"/>
        <v>4.5544808144735108E-5</v>
      </c>
      <c r="E557" s="3">
        <f t="shared" si="61"/>
        <v>2.5780513670830319E-6</v>
      </c>
      <c r="F557" s="3">
        <f t="shared" si="62"/>
        <v>1.5095775244639456E-5</v>
      </c>
      <c r="G557" s="10">
        <f t="shared" si="58"/>
        <v>3.1655711976807575</v>
      </c>
      <c r="H557" s="2">
        <f t="shared" si="59"/>
        <v>6.7486893649608077E-3</v>
      </c>
      <c r="I557" s="2">
        <f t="shared" si="60"/>
        <v>3.8853282029501003E-3</v>
      </c>
    </row>
    <row r="558" spans="1:9" x14ac:dyDescent="0.25">
      <c r="A558" s="1">
        <v>42766</v>
      </c>
      <c r="B558" s="2">
        <v>-8.8999956157664872E-4</v>
      </c>
      <c r="C558" s="2">
        <f t="shared" si="56"/>
        <v>-1.6291625852887179E-3</v>
      </c>
      <c r="D558" s="3">
        <f t="shared" si="57"/>
        <v>2.6541707293046188E-6</v>
      </c>
      <c r="E558" s="3">
        <f t="shared" si="61"/>
        <v>4.5544808144735108E-5</v>
      </c>
      <c r="F558" s="3">
        <f t="shared" si="62"/>
        <v>1.8619138926033166E-5</v>
      </c>
      <c r="G558" s="10">
        <f t="shared" si="58"/>
        <v>4.3889233490907857</v>
      </c>
      <c r="H558" s="2">
        <f t="shared" si="59"/>
        <v>1.6291625852887179E-3</v>
      </c>
      <c r="I558" s="2">
        <f t="shared" si="60"/>
        <v>4.3149900261800333E-3</v>
      </c>
    </row>
    <row r="559" spans="1:9" x14ac:dyDescent="0.25">
      <c r="A559" s="1">
        <v>42767</v>
      </c>
      <c r="B559" s="2">
        <v>2.9839350204285964E-4</v>
      </c>
      <c r="C559" s="2">
        <f t="shared" si="56"/>
        <v>-4.4076952166920949E-4</v>
      </c>
      <c r="D559" s="3">
        <f t="shared" si="57"/>
        <v>1.9427777123250375E-7</v>
      </c>
      <c r="E559" s="3">
        <f t="shared" si="61"/>
        <v>2.6541707293046188E-6</v>
      </c>
      <c r="F559" s="3">
        <f t="shared" si="62"/>
        <v>1.6383029794982615E-5</v>
      </c>
      <c r="G559" s="10">
        <f t="shared" si="58"/>
        <v>4.530837508184554</v>
      </c>
      <c r="H559" s="2">
        <f t="shared" si="59"/>
        <v>4.4076952166920949E-4</v>
      </c>
      <c r="I559" s="2">
        <f t="shared" si="60"/>
        <v>4.0475955572392133E-3</v>
      </c>
    </row>
    <row r="560" spans="1:9" x14ac:dyDescent="0.25">
      <c r="A560" s="1">
        <v>42768</v>
      </c>
      <c r="B560" s="2">
        <v>5.7028799543767938E-4</v>
      </c>
      <c r="C560" s="2">
        <f t="shared" si="56"/>
        <v>-1.6887502827438975E-4</v>
      </c>
      <c r="D560" s="3">
        <f t="shared" si="57"/>
        <v>2.8518775174675935E-8</v>
      </c>
      <c r="E560" s="3">
        <f t="shared" si="61"/>
        <v>1.9427777123250375E-7</v>
      </c>
      <c r="F560" s="3">
        <f t="shared" si="62"/>
        <v>1.4331155847554548E-5</v>
      </c>
      <c r="G560" s="10">
        <f t="shared" si="58"/>
        <v>4.603715227370337</v>
      </c>
      <c r="H560" s="2">
        <f t="shared" si="59"/>
        <v>1.6887502827438975E-4</v>
      </c>
      <c r="I560" s="2">
        <f t="shared" si="60"/>
        <v>3.7856513108782941E-3</v>
      </c>
    </row>
    <row r="561" spans="1:9" x14ac:dyDescent="0.25">
      <c r="A561" s="1">
        <v>42769</v>
      </c>
      <c r="B561" s="2">
        <v>7.2648354780016078E-3</v>
      </c>
      <c r="C561" s="2">
        <f t="shared" si="56"/>
        <v>6.5256724542895389E-3</v>
      </c>
      <c r="D561" s="3">
        <f t="shared" si="57"/>
        <v>4.258440098067325E-5</v>
      </c>
      <c r="E561" s="3">
        <f t="shared" si="61"/>
        <v>2.8518775174675935E-8</v>
      </c>
      <c r="F561" s="3">
        <f t="shared" si="62"/>
        <v>1.2692926284677526E-5</v>
      </c>
      <c r="G561" s="10">
        <f t="shared" si="58"/>
        <v>3.1300447644905374</v>
      </c>
      <c r="H561" s="2">
        <f t="shared" si="59"/>
        <v>6.5256724542895389E-3</v>
      </c>
      <c r="I561" s="2">
        <f t="shared" si="60"/>
        <v>3.5627133318129212E-3</v>
      </c>
    </row>
    <row r="562" spans="1:9" x14ac:dyDescent="0.25">
      <c r="A562" s="1">
        <v>42772</v>
      </c>
      <c r="B562" s="2">
        <v>-2.1154164236404371E-3</v>
      </c>
      <c r="C562" s="2">
        <f t="shared" si="56"/>
        <v>-2.8545794473525061E-3</v>
      </c>
      <c r="D562" s="3">
        <f t="shared" si="57"/>
        <v>8.1486238212473397E-6</v>
      </c>
      <c r="E562" s="3">
        <f t="shared" si="61"/>
        <v>4.258440098067325E-5</v>
      </c>
      <c r="F562" s="3">
        <f t="shared" si="62"/>
        <v>1.6377180811719651E-5</v>
      </c>
      <c r="G562" s="10">
        <f t="shared" si="58"/>
        <v>4.2515005585384484</v>
      </c>
      <c r="H562" s="2">
        <f t="shared" si="59"/>
        <v>2.8545794473525061E-3</v>
      </c>
      <c r="I562" s="2">
        <f t="shared" si="60"/>
        <v>4.0468729670845426E-3</v>
      </c>
    </row>
    <row r="563" spans="1:9" x14ac:dyDescent="0.25">
      <c r="A563" s="1">
        <v>42773</v>
      </c>
      <c r="B563" s="2">
        <v>2.2682067208701362E-4</v>
      </c>
      <c r="C563" s="2">
        <f t="shared" si="56"/>
        <v>-5.1234235162505551E-4</v>
      </c>
      <c r="D563" s="3">
        <f t="shared" si="57"/>
        <v>2.62494685268692E-7</v>
      </c>
      <c r="E563" s="3">
        <f t="shared" si="61"/>
        <v>8.1486238212473397E-6</v>
      </c>
      <c r="F563" s="3">
        <f t="shared" si="62"/>
        <v>1.5256772152037721E-5</v>
      </c>
      <c r="G563" s="10">
        <f t="shared" si="58"/>
        <v>4.563218069559384</v>
      </c>
      <c r="H563" s="2">
        <f t="shared" si="59"/>
        <v>5.1234235162505551E-4</v>
      </c>
      <c r="I563" s="2">
        <f t="shared" si="60"/>
        <v>3.9059918269292015E-3</v>
      </c>
    </row>
    <row r="564" spans="1:9" x14ac:dyDescent="0.25">
      <c r="A564" s="1">
        <v>42774</v>
      </c>
      <c r="B564" s="2">
        <v>6.9339054895611874E-4</v>
      </c>
      <c r="C564" s="2">
        <f t="shared" si="56"/>
        <v>-4.5772474755950395E-5</v>
      </c>
      <c r="D564" s="3">
        <f t="shared" si="57"/>
        <v>2.0951194452841163E-9</v>
      </c>
      <c r="E564" s="3">
        <f t="shared" si="61"/>
        <v>2.62494685268692E-7</v>
      </c>
      <c r="F564" s="3">
        <f t="shared" si="62"/>
        <v>1.3450562317117764E-5</v>
      </c>
      <c r="G564" s="10">
        <f t="shared" si="58"/>
        <v>4.6365342123327196</v>
      </c>
      <c r="H564" s="2">
        <f t="shared" si="59"/>
        <v>4.5772474755950395E-5</v>
      </c>
      <c r="I564" s="2">
        <f t="shared" si="60"/>
        <v>3.6675008271461595E-3</v>
      </c>
    </row>
    <row r="565" spans="1:9" x14ac:dyDescent="0.25">
      <c r="A565" s="1">
        <v>42775</v>
      </c>
      <c r="B565" s="2">
        <v>5.7524611382027135E-3</v>
      </c>
      <c r="C565" s="2">
        <f t="shared" si="56"/>
        <v>5.0132981144906446E-3</v>
      </c>
      <c r="D565" s="3">
        <f t="shared" si="57"/>
        <v>2.5133157984755454E-5</v>
      </c>
      <c r="E565" s="3">
        <f t="shared" si="61"/>
        <v>2.0951194452841163E-9</v>
      </c>
      <c r="F565" s="3">
        <f t="shared" si="62"/>
        <v>1.1995083837654688E-5</v>
      </c>
      <c r="G565" s="10">
        <f t="shared" si="58"/>
        <v>3.6432212005605646</v>
      </c>
      <c r="H565" s="2">
        <f t="shared" si="59"/>
        <v>5.0132981144906446E-3</v>
      </c>
      <c r="I565" s="2">
        <f t="shared" si="60"/>
        <v>3.463391955533576E-3</v>
      </c>
    </row>
    <row r="566" spans="1:9" x14ac:dyDescent="0.25">
      <c r="A566" s="1">
        <v>42776</v>
      </c>
      <c r="B566" s="2">
        <v>3.5660587468098193E-3</v>
      </c>
      <c r="C566" s="2">
        <f t="shared" si="56"/>
        <v>2.8268957230977504E-3</v>
      </c>
      <c r="D566" s="3">
        <f t="shared" si="57"/>
        <v>7.9913394292683534E-6</v>
      </c>
      <c r="E566" s="3">
        <f t="shared" si="61"/>
        <v>2.5133157984755454E-5</v>
      </c>
      <c r="F566" s="3">
        <f t="shared" si="62"/>
        <v>1.3785754283035575E-5</v>
      </c>
      <c r="G566" s="10">
        <f t="shared" si="58"/>
        <v>4.292957456750309</v>
      </c>
      <c r="H566" s="2">
        <f t="shared" si="59"/>
        <v>2.8268957230977504E-3</v>
      </c>
      <c r="I566" s="2">
        <f t="shared" si="60"/>
        <v>3.712917220062356E-3</v>
      </c>
    </row>
    <row r="567" spans="1:9" x14ac:dyDescent="0.25">
      <c r="A567" s="1">
        <v>42779</v>
      </c>
      <c r="B567" s="2">
        <v>5.2458874832692626E-3</v>
      </c>
      <c r="C567" s="2">
        <f t="shared" si="56"/>
        <v>4.5067244595571937E-3</v>
      </c>
      <c r="D567" s="3">
        <f t="shared" si="57"/>
        <v>2.031056535437108E-5</v>
      </c>
      <c r="E567" s="3">
        <f t="shared" si="61"/>
        <v>7.9913394292683534E-6</v>
      </c>
      <c r="F567" s="3">
        <f t="shared" si="62"/>
        <v>1.3193848730869562E-5</v>
      </c>
      <c r="G567" s="10">
        <f t="shared" si="58"/>
        <v>3.8388935510298388</v>
      </c>
      <c r="H567" s="2">
        <f t="shared" si="59"/>
        <v>4.5067244595571937E-3</v>
      </c>
      <c r="I567" s="2">
        <f t="shared" si="60"/>
        <v>3.6323337857181522E-3</v>
      </c>
    </row>
    <row r="568" spans="1:9" x14ac:dyDescent="0.25">
      <c r="A568" s="1">
        <v>42780</v>
      </c>
      <c r="B568" s="2">
        <v>4.0073016213895141E-3</v>
      </c>
      <c r="C568" s="2">
        <f t="shared" si="56"/>
        <v>3.2681385976774452E-3</v>
      </c>
      <c r="D568" s="3">
        <f t="shared" si="57"/>
        <v>1.0680729893629097E-5</v>
      </c>
      <c r="E568" s="3">
        <f t="shared" si="61"/>
        <v>2.031056535437108E-5</v>
      </c>
      <c r="F568" s="3">
        <f t="shared" si="62"/>
        <v>1.4167546676024519E-5</v>
      </c>
      <c r="G568" s="10">
        <f t="shared" si="58"/>
        <v>4.1867911525737398</v>
      </c>
      <c r="H568" s="2">
        <f t="shared" si="59"/>
        <v>3.2681385976774452E-3</v>
      </c>
      <c r="I568" s="2">
        <f t="shared" si="60"/>
        <v>3.7639801641380258E-3</v>
      </c>
    </row>
    <row r="569" spans="1:9" x14ac:dyDescent="0.25">
      <c r="A569" s="1">
        <v>42781</v>
      </c>
      <c r="B569" s="2">
        <v>4.9923425080640182E-3</v>
      </c>
      <c r="C569" s="2">
        <f t="shared" si="56"/>
        <v>4.2531794843519493E-3</v>
      </c>
      <c r="D569" s="3">
        <f t="shared" si="57"/>
        <v>1.8089535726112315E-5</v>
      </c>
      <c r="E569" s="3">
        <f t="shared" si="61"/>
        <v>1.0680729893629097E-5</v>
      </c>
      <c r="F569" s="3">
        <f t="shared" si="62"/>
        <v>1.3809581442422468E-5</v>
      </c>
      <c r="G569" s="10">
        <f t="shared" si="58"/>
        <v>3.9228952495720231</v>
      </c>
      <c r="H569" s="2">
        <f t="shared" si="59"/>
        <v>4.2531794843519493E-3</v>
      </c>
      <c r="I569" s="2">
        <f t="shared" si="60"/>
        <v>3.7161245192300092E-3</v>
      </c>
    </row>
    <row r="570" spans="1:9" x14ac:dyDescent="0.25">
      <c r="A570" s="1">
        <v>42782</v>
      </c>
      <c r="B570" s="2">
        <v>-8.641055656061214E-4</v>
      </c>
      <c r="C570" s="2">
        <f t="shared" si="56"/>
        <v>-1.6032685893181905E-3</v>
      </c>
      <c r="D570" s="3">
        <f t="shared" si="57"/>
        <v>2.5704701694943406E-6</v>
      </c>
      <c r="E570" s="3">
        <f t="shared" si="61"/>
        <v>1.8089535726112315E-5</v>
      </c>
      <c r="F570" s="3">
        <f t="shared" si="62"/>
        <v>1.4393593538068052E-5</v>
      </c>
      <c r="G570" s="10">
        <f t="shared" si="58"/>
        <v>4.4965058978492021</v>
      </c>
      <c r="H570" s="2">
        <f t="shared" si="59"/>
        <v>1.6032685893181905E-3</v>
      </c>
      <c r="I570" s="2">
        <f t="shared" si="60"/>
        <v>3.7938889728177409E-3</v>
      </c>
    </row>
    <row r="571" spans="1:9" x14ac:dyDescent="0.25">
      <c r="A571" s="1">
        <v>42783</v>
      </c>
      <c r="B571" s="2">
        <v>1.6785814708464297E-3</v>
      </c>
      <c r="C571" s="2">
        <f t="shared" si="56"/>
        <v>9.3941844713436059E-4</v>
      </c>
      <c r="D571" s="3">
        <f t="shared" si="57"/>
        <v>8.8250701881633347E-7</v>
      </c>
      <c r="E571" s="3">
        <f t="shared" si="61"/>
        <v>2.5704701694943406E-6</v>
      </c>
      <c r="F571" s="3">
        <f t="shared" si="62"/>
        <v>1.3039458744360273E-5</v>
      </c>
      <c r="G571" s="10">
        <f t="shared" si="58"/>
        <v>4.6114192639338434</v>
      </c>
      <c r="H571" s="2">
        <f t="shared" si="59"/>
        <v>9.3941844713436059E-4</v>
      </c>
      <c r="I571" s="2">
        <f t="shared" si="60"/>
        <v>3.6110190728325256E-3</v>
      </c>
    </row>
    <row r="572" spans="1:9" x14ac:dyDescent="0.25">
      <c r="A572" s="1">
        <v>42787</v>
      </c>
      <c r="B572" s="2">
        <v>6.0480783953453798E-3</v>
      </c>
      <c r="C572" s="2">
        <f t="shared" si="56"/>
        <v>5.3089153716333109E-3</v>
      </c>
      <c r="D572" s="3">
        <f t="shared" si="57"/>
        <v>2.8184582423164455E-5</v>
      </c>
      <c r="E572" s="3">
        <f t="shared" si="61"/>
        <v>8.8250701881633347E-7</v>
      </c>
      <c r="F572" s="3">
        <f t="shared" si="62"/>
        <v>1.1773700790273139E-5</v>
      </c>
      <c r="G572" s="10">
        <f t="shared" si="58"/>
        <v>3.5299395303323227</v>
      </c>
      <c r="H572" s="2">
        <f t="shared" si="59"/>
        <v>5.3089153716333109E-3</v>
      </c>
      <c r="I572" s="2">
        <f t="shared" si="60"/>
        <v>3.4312826742011709E-3</v>
      </c>
    </row>
    <row r="573" spans="1:9" x14ac:dyDescent="0.25">
      <c r="A573" s="1">
        <v>42788</v>
      </c>
      <c r="B573" s="2">
        <v>-1.0822785345272479E-3</v>
      </c>
      <c r="C573" s="2">
        <f t="shared" si="56"/>
        <v>-1.821441558239317E-3</v>
      </c>
      <c r="D573" s="3">
        <f t="shared" si="57"/>
        <v>3.3176493500812714E-6</v>
      </c>
      <c r="E573" s="3">
        <f t="shared" si="61"/>
        <v>2.8184582423164455E-5</v>
      </c>
      <c r="F573" s="3">
        <f t="shared" si="62"/>
        <v>1.3967944742355675E-5</v>
      </c>
      <c r="G573" s="10">
        <f t="shared" si="58"/>
        <v>4.4773041257393542</v>
      </c>
      <c r="H573" s="2">
        <f t="shared" si="59"/>
        <v>1.821441558239317E-3</v>
      </c>
      <c r="I573" s="2">
        <f t="shared" si="60"/>
        <v>3.7373713680012685E-3</v>
      </c>
    </row>
    <row r="574" spans="1:9" x14ac:dyDescent="0.25">
      <c r="A574" s="1">
        <v>42789</v>
      </c>
      <c r="B574" s="2">
        <v>4.1899086684549225E-4</v>
      </c>
      <c r="C574" s="2">
        <f t="shared" si="56"/>
        <v>-3.2017215686657688E-4</v>
      </c>
      <c r="D574" s="3">
        <f t="shared" si="57"/>
        <v>1.0251021003259591E-7</v>
      </c>
      <c r="E574" s="3">
        <f t="shared" si="61"/>
        <v>3.3176493500812714E-6</v>
      </c>
      <c r="F574" s="3">
        <f t="shared" si="62"/>
        <v>1.2791019044268783E-5</v>
      </c>
      <c r="G574" s="10">
        <f t="shared" si="58"/>
        <v>4.6569140247792546</v>
      </c>
      <c r="H574" s="2">
        <f t="shared" si="59"/>
        <v>3.2017215686657688E-4</v>
      </c>
      <c r="I574" s="2">
        <f t="shared" si="60"/>
        <v>3.5764534170416346E-3</v>
      </c>
    </row>
    <row r="575" spans="1:9" x14ac:dyDescent="0.25">
      <c r="A575" s="1">
        <v>42790</v>
      </c>
      <c r="B575" s="2">
        <v>1.493351834538359E-3</v>
      </c>
      <c r="C575" s="2">
        <f t="shared" si="56"/>
        <v>7.5418881082628983E-4</v>
      </c>
      <c r="D575" s="3">
        <f t="shared" si="57"/>
        <v>5.6880076237557321E-7</v>
      </c>
      <c r="E575" s="3">
        <f t="shared" si="61"/>
        <v>1.0251021003259591E-7</v>
      </c>
      <c r="F575" s="3">
        <f t="shared" si="62"/>
        <v>1.1486474323322427E-5</v>
      </c>
      <c r="G575" s="10">
        <f t="shared" si="58"/>
        <v>4.6856963492228063</v>
      </c>
      <c r="H575" s="2">
        <f t="shared" si="59"/>
        <v>7.5418881082628983E-4</v>
      </c>
      <c r="I575" s="2">
        <f t="shared" si="60"/>
        <v>3.3891701526070398E-3</v>
      </c>
    </row>
    <row r="576" spans="1:9" x14ac:dyDescent="0.25">
      <c r="A576" s="1">
        <v>42793</v>
      </c>
      <c r="B576" s="2">
        <v>1.018020225231675E-3</v>
      </c>
      <c r="C576" s="2">
        <f t="shared" si="56"/>
        <v>2.7885720151960588E-4</v>
      </c>
      <c r="D576" s="3">
        <f t="shared" si="57"/>
        <v>7.7761338839346083E-8</v>
      </c>
      <c r="E576" s="3">
        <f t="shared" si="61"/>
        <v>5.6880076237557321E-7</v>
      </c>
      <c r="F576" s="3">
        <f t="shared" si="62"/>
        <v>1.0511772793942216E-5</v>
      </c>
      <c r="G576" s="10">
        <f t="shared" si="58"/>
        <v>4.7554109160946201</v>
      </c>
      <c r="H576" s="2">
        <f t="shared" si="59"/>
        <v>2.7885720151960588E-4</v>
      </c>
      <c r="I576" s="2">
        <f t="shared" si="60"/>
        <v>3.2421864218366925E-3</v>
      </c>
    </row>
    <row r="577" spans="1:9" x14ac:dyDescent="0.25">
      <c r="A577" s="1">
        <v>42794</v>
      </c>
      <c r="B577" s="2">
        <v>-2.5783310475788745E-3</v>
      </c>
      <c r="C577" s="2">
        <f t="shared" si="56"/>
        <v>-3.3174940712909435E-3</v>
      </c>
      <c r="D577" s="3">
        <f t="shared" si="57"/>
        <v>1.1005766913050559E-5</v>
      </c>
      <c r="E577" s="3">
        <f t="shared" si="61"/>
        <v>7.7761338839346083E-8</v>
      </c>
      <c r="F577" s="3">
        <f t="shared" si="62"/>
        <v>9.6853479125192909E-6</v>
      </c>
      <c r="G577" s="10">
        <f t="shared" si="58"/>
        <v>4.1838096837954621</v>
      </c>
      <c r="H577" s="2">
        <f t="shared" si="59"/>
        <v>3.3174940712909435E-3</v>
      </c>
      <c r="I577" s="2">
        <f t="shared" si="60"/>
        <v>3.1121291606421627E-3</v>
      </c>
    </row>
    <row r="578" spans="1:9" x14ac:dyDescent="0.25">
      <c r="A578" s="1">
        <v>42795</v>
      </c>
      <c r="B578" s="2">
        <v>1.3673825117192173E-2</v>
      </c>
      <c r="C578" s="2">
        <f t="shared" si="56"/>
        <v>1.2934662093480103E-2</v>
      </c>
      <c r="D578" s="3">
        <f t="shared" si="57"/>
        <v>1.673054834725111E-4</v>
      </c>
      <c r="E578" s="3">
        <f t="shared" si="61"/>
        <v>1.1005766913050559E-5</v>
      </c>
      <c r="F578" s="3">
        <f t="shared" si="62"/>
        <v>1.0311321695325294E-5</v>
      </c>
      <c r="G578" s="10">
        <f t="shared" si="58"/>
        <v>0.51002640225047957</v>
      </c>
      <c r="H578" s="2">
        <f t="shared" si="59"/>
        <v>1.2934662093480103E-2</v>
      </c>
      <c r="I578" s="2">
        <f t="shared" si="60"/>
        <v>3.211124677636372E-3</v>
      </c>
    </row>
    <row r="579" spans="1:9" x14ac:dyDescent="0.25">
      <c r="A579" s="1">
        <v>42796</v>
      </c>
      <c r="B579" s="2">
        <v>-5.8598641045760624E-3</v>
      </c>
      <c r="C579" s="2">
        <f t="shared" si="56"/>
        <v>-6.5990271282881314E-3</v>
      </c>
      <c r="D579" s="3">
        <f t="shared" si="57"/>
        <v>4.3547159039882699E-5</v>
      </c>
      <c r="E579" s="3">
        <f t="shared" si="61"/>
        <v>1.673054834725111E-4</v>
      </c>
      <c r="F579" s="3">
        <f t="shared" si="62"/>
        <v>2.9083854588621496E-5</v>
      </c>
      <c r="G579" s="10">
        <f t="shared" si="58"/>
        <v>3.4629760098539064</v>
      </c>
      <c r="H579" s="2">
        <f t="shared" si="59"/>
        <v>6.5990271282881314E-3</v>
      </c>
      <c r="I579" s="2">
        <f t="shared" si="60"/>
        <v>5.3929448901895421E-3</v>
      </c>
    </row>
    <row r="580" spans="1:9" x14ac:dyDescent="0.25">
      <c r="A580" s="1">
        <v>42797</v>
      </c>
      <c r="B580" s="2">
        <v>5.0379525760724242E-4</v>
      </c>
      <c r="C580" s="2">
        <f t="shared" si="56"/>
        <v>-2.3536776610482671E-4</v>
      </c>
      <c r="D580" s="3">
        <f t="shared" si="57"/>
        <v>5.5397985321176414E-8</v>
      </c>
      <c r="E580" s="3">
        <f t="shared" si="61"/>
        <v>4.3547159039882699E-5</v>
      </c>
      <c r="F580" s="3">
        <f t="shared" si="62"/>
        <v>2.9421544176055916E-5</v>
      </c>
      <c r="G580" s="10">
        <f t="shared" si="58"/>
        <v>4.2441344510661914</v>
      </c>
      <c r="H580" s="2">
        <f t="shared" si="59"/>
        <v>2.3536776610482671E-4</v>
      </c>
      <c r="I580" s="2">
        <f t="shared" si="60"/>
        <v>5.4241629931313746E-3</v>
      </c>
    </row>
    <row r="581" spans="1:9" x14ac:dyDescent="0.25">
      <c r="A581" s="1">
        <v>42800</v>
      </c>
      <c r="B581" s="2">
        <v>-3.2772164221692712E-3</v>
      </c>
      <c r="C581" s="2">
        <f t="shared" si="56"/>
        <v>-4.0163794458813401E-3</v>
      </c>
      <c r="D581" s="3">
        <f t="shared" si="57"/>
        <v>1.6131303853298102E-5</v>
      </c>
      <c r="E581" s="3">
        <f t="shared" si="61"/>
        <v>5.5397985321176414E-8</v>
      </c>
      <c r="F581" s="3">
        <f t="shared" si="62"/>
        <v>2.4601769251810451E-5</v>
      </c>
      <c r="G581" s="10">
        <f t="shared" si="58"/>
        <v>3.9626310648400396</v>
      </c>
      <c r="H581" s="2">
        <f t="shared" si="59"/>
        <v>4.0163794458813401E-3</v>
      </c>
      <c r="I581" s="2">
        <f t="shared" si="60"/>
        <v>4.9600170616450959E-3</v>
      </c>
    </row>
    <row r="582" spans="1:9" x14ac:dyDescent="0.25">
      <c r="A582" s="1">
        <v>42801</v>
      </c>
      <c r="B582" s="2">
        <v>-2.9133039476952893E-3</v>
      </c>
      <c r="C582" s="2">
        <f t="shared" si="56"/>
        <v>-3.6524669714073582E-3</v>
      </c>
      <c r="D582" s="3">
        <f t="shared" si="57"/>
        <v>1.3340514977221641E-5</v>
      </c>
      <c r="E582" s="3">
        <f t="shared" si="61"/>
        <v>1.6131303853298102E-5</v>
      </c>
      <c r="F582" s="3">
        <f t="shared" si="62"/>
        <v>2.2679180702446331E-5</v>
      </c>
      <c r="G582" s="10">
        <f t="shared" si="58"/>
        <v>4.0394427523243914</v>
      </c>
      <c r="H582" s="2">
        <f t="shared" si="59"/>
        <v>3.6524669714073582E-3</v>
      </c>
      <c r="I582" s="2">
        <f t="shared" si="60"/>
        <v>4.762266340981606E-3</v>
      </c>
    </row>
    <row r="583" spans="1:9" x14ac:dyDescent="0.25">
      <c r="A583" s="1">
        <v>42802</v>
      </c>
      <c r="B583" s="2">
        <v>-2.2842521713062336E-3</v>
      </c>
      <c r="C583" s="2">
        <f t="shared" si="56"/>
        <v>-3.0234151950183025E-3</v>
      </c>
      <c r="D583" s="3">
        <f t="shared" si="57"/>
        <v>9.141039441467561E-6</v>
      </c>
      <c r="E583" s="3">
        <f t="shared" si="61"/>
        <v>1.3340514977221641E-5</v>
      </c>
      <c r="F583" s="3">
        <f t="shared" si="62"/>
        <v>2.0835964642687929E-5</v>
      </c>
      <c r="G583" s="10">
        <f t="shared" si="58"/>
        <v>4.1635486293440502</v>
      </c>
      <c r="H583" s="2">
        <f t="shared" si="59"/>
        <v>3.0234151950183025E-3</v>
      </c>
      <c r="I583" s="2">
        <f t="shared" si="60"/>
        <v>4.5646428822732595E-3</v>
      </c>
    </row>
    <row r="584" spans="1:9" x14ac:dyDescent="0.25">
      <c r="A584" s="1">
        <v>42803</v>
      </c>
      <c r="B584" s="2">
        <v>7.9983749333467635E-4</v>
      </c>
      <c r="C584" s="2">
        <f t="shared" si="56"/>
        <v>6.0674469622607223E-5</v>
      </c>
      <c r="D584" s="3">
        <f t="shared" si="57"/>
        <v>3.6813912639846867E-9</v>
      </c>
      <c r="E584" s="3">
        <f t="shared" si="61"/>
        <v>9.141039441467561E-6</v>
      </c>
      <c r="F584" s="3">
        <f t="shared" si="62"/>
        <v>1.8890629615518888E-5</v>
      </c>
      <c r="G584" s="10">
        <f t="shared" si="58"/>
        <v>4.4666879559936241</v>
      </c>
      <c r="H584" s="2">
        <f t="shared" si="59"/>
        <v>6.0674469622607223E-5</v>
      </c>
      <c r="I584" s="2">
        <f t="shared" si="60"/>
        <v>4.3463351936452038E-3</v>
      </c>
    </row>
    <row r="585" spans="1:9" x14ac:dyDescent="0.25">
      <c r="A585" s="1">
        <v>42804</v>
      </c>
      <c r="B585" s="2">
        <v>3.2686786165836423E-3</v>
      </c>
      <c r="C585" s="2">
        <f t="shared" si="56"/>
        <v>2.5295155928715734E-3</v>
      </c>
      <c r="D585" s="3">
        <f t="shared" si="57"/>
        <v>6.3984491345804278E-6</v>
      </c>
      <c r="E585" s="3">
        <f t="shared" si="61"/>
        <v>3.6813912639846867E-9</v>
      </c>
      <c r="F585" s="3">
        <f t="shared" si="62"/>
        <v>1.6287260072084455E-5</v>
      </c>
      <c r="G585" s="10">
        <f t="shared" si="58"/>
        <v>4.3122424989218437</v>
      </c>
      <c r="H585" s="2">
        <f t="shared" si="59"/>
        <v>2.5295155928715734E-3</v>
      </c>
      <c r="I585" s="2">
        <f t="shared" si="60"/>
        <v>4.035747771118068E-3</v>
      </c>
    </row>
    <row r="586" spans="1:9" x14ac:dyDescent="0.25">
      <c r="A586" s="1">
        <v>42807</v>
      </c>
      <c r="B586" s="2">
        <v>3.6668633566550035E-4</v>
      </c>
      <c r="C586" s="2">
        <f t="shared" si="56"/>
        <v>-3.7247668804656878E-4</v>
      </c>
      <c r="D586" s="3">
        <f t="shared" si="57"/>
        <v>1.3873888313814092E-7</v>
      </c>
      <c r="E586" s="3">
        <f t="shared" si="61"/>
        <v>6.3984491345804278E-6</v>
      </c>
      <c r="F586" s="3">
        <f t="shared" si="62"/>
        <v>1.4981152003971375E-5</v>
      </c>
      <c r="G586" s="10">
        <f t="shared" si="58"/>
        <v>4.5771349931772454</v>
      </c>
      <c r="H586" s="2">
        <f t="shared" si="59"/>
        <v>3.7247668804656878E-4</v>
      </c>
      <c r="I586" s="2">
        <f t="shared" si="60"/>
        <v>3.8705493155327935E-3</v>
      </c>
    </row>
    <row r="587" spans="1:9" x14ac:dyDescent="0.25">
      <c r="A587" s="1">
        <v>42808</v>
      </c>
      <c r="B587" s="2">
        <v>-3.3790189048102937E-3</v>
      </c>
      <c r="C587" s="2">
        <f t="shared" si="56"/>
        <v>-4.1181819285223626E-3</v>
      </c>
      <c r="D587" s="3">
        <f t="shared" si="57"/>
        <v>1.6959422396408166E-5</v>
      </c>
      <c r="E587" s="3">
        <f t="shared" si="61"/>
        <v>1.3873888313814092E-7</v>
      </c>
      <c r="F587" s="3">
        <f t="shared" si="62"/>
        <v>1.321863651023258E-5</v>
      </c>
      <c r="G587" s="10">
        <f t="shared" si="58"/>
        <v>3.9575648551876124</v>
      </c>
      <c r="H587" s="2">
        <f t="shared" si="59"/>
        <v>4.1181819285223626E-3</v>
      </c>
      <c r="I587" s="2">
        <f t="shared" si="60"/>
        <v>3.6357442855944337E-3</v>
      </c>
    </row>
    <row r="588" spans="1:9" x14ac:dyDescent="0.25">
      <c r="A588" s="1">
        <v>42809</v>
      </c>
      <c r="B588" s="2">
        <v>8.374727853051489E-3</v>
      </c>
      <c r="C588" s="2">
        <f t="shared" si="56"/>
        <v>7.6355648293394201E-3</v>
      </c>
      <c r="D588" s="3">
        <f t="shared" si="57"/>
        <v>5.8301850263045128E-5</v>
      </c>
      <c r="E588" s="3">
        <f t="shared" si="61"/>
        <v>1.6959422396408166E-5</v>
      </c>
      <c r="F588" s="3">
        <f t="shared" si="62"/>
        <v>1.3795199630582094E-5</v>
      </c>
      <c r="G588" s="10">
        <f t="shared" si="58"/>
        <v>2.7954943083409587</v>
      </c>
      <c r="H588" s="2">
        <f t="shared" si="59"/>
        <v>7.6355648293394201E-3</v>
      </c>
      <c r="I588" s="2">
        <f t="shared" si="60"/>
        <v>3.7141889599994903E-3</v>
      </c>
    </row>
    <row r="589" spans="1:9" x14ac:dyDescent="0.25">
      <c r="A589" s="1">
        <v>42810</v>
      </c>
      <c r="B589" s="2">
        <v>-1.6266570520614421E-3</v>
      </c>
      <c r="C589" s="2">
        <f t="shared" si="56"/>
        <v>-2.365820075773511E-3</v>
      </c>
      <c r="D589" s="3">
        <f t="shared" si="57"/>
        <v>5.5971046309329816E-6</v>
      </c>
      <c r="E589" s="3">
        <f t="shared" si="61"/>
        <v>5.8301850263045128E-5</v>
      </c>
      <c r="F589" s="3">
        <f t="shared" si="62"/>
        <v>1.9084926120933139E-5</v>
      </c>
      <c r="G589" s="10">
        <f t="shared" si="58"/>
        <v>4.2892450839231486</v>
      </c>
      <c r="H589" s="2">
        <f t="shared" si="59"/>
        <v>2.365820075773511E-3</v>
      </c>
      <c r="I589" s="2">
        <f t="shared" si="60"/>
        <v>4.3686297761349772E-3</v>
      </c>
    </row>
    <row r="590" spans="1:9" x14ac:dyDescent="0.25">
      <c r="A590" s="1">
        <v>42811</v>
      </c>
      <c r="B590" s="2">
        <v>-1.3143639402364293E-3</v>
      </c>
      <c r="C590" s="2">
        <f t="shared" si="56"/>
        <v>-2.0535269639484982E-3</v>
      </c>
      <c r="D590" s="3">
        <f t="shared" si="57"/>
        <v>4.2169729916635364E-6</v>
      </c>
      <c r="E590" s="3">
        <f t="shared" si="61"/>
        <v>5.5971046309329816E-6</v>
      </c>
      <c r="F590" s="3">
        <f t="shared" si="62"/>
        <v>1.709468192509475E-5</v>
      </c>
      <c r="G590" s="10">
        <f t="shared" si="58"/>
        <v>4.371019645911514</v>
      </c>
      <c r="H590" s="2">
        <f t="shared" si="59"/>
        <v>2.0535269639484982E-3</v>
      </c>
      <c r="I590" s="2">
        <f t="shared" si="60"/>
        <v>4.1345715527844901E-3</v>
      </c>
    </row>
    <row r="591" spans="1:9" x14ac:dyDescent="0.25">
      <c r="A591" s="1">
        <v>42814</v>
      </c>
      <c r="B591" s="2">
        <v>-2.00988121517931E-3</v>
      </c>
      <c r="C591" s="2">
        <f t="shared" ref="C591:C654" si="63">B591-B$5</f>
        <v>-2.7490442388913789E-3</v>
      </c>
      <c r="D591" s="3">
        <f t="shared" ref="D591:D654" si="64">C591^2</f>
        <v>7.5572442273818804E-6</v>
      </c>
      <c r="E591" s="3">
        <f t="shared" si="61"/>
        <v>4.2169729916635364E-6</v>
      </c>
      <c r="F591" s="3">
        <f t="shared" si="62"/>
        <v>1.5363059394629201E-5</v>
      </c>
      <c r="G591" s="10">
        <f t="shared" ref="G591:G654" si="65">IFERROR(LN(_xlfn.GAMMA((B$11+1)/2)/(SQRT(F591)*SQRT(B$11*PI())*_xlfn.GAMMA(B$11/2))*(1 + D591/(F591*B$11))^(-(B$11+1)/2)),-10000)</f>
        <v>4.2865609650831988</v>
      </c>
      <c r="H591" s="2">
        <f t="shared" ref="H591:H654" si="66">SQRT(D591)</f>
        <v>2.7490442388913789E-3</v>
      </c>
      <c r="I591" s="2">
        <f t="shared" ref="I591:I654" si="67">SQRT(F591)</f>
        <v>3.919573879215597E-3</v>
      </c>
    </row>
    <row r="592" spans="1:9" x14ac:dyDescent="0.25">
      <c r="A592" s="1">
        <v>42815</v>
      </c>
      <c r="B592" s="2">
        <v>-1.2407993359932812E-2</v>
      </c>
      <c r="C592" s="2">
        <f t="shared" si="63"/>
        <v>-1.3147156383644882E-2</v>
      </c>
      <c r="D592" s="3">
        <f t="shared" si="64"/>
        <v>1.7284772097601436E-4</v>
      </c>
      <c r="E592" s="3">
        <f t="shared" ref="E592:E655" si="68">D591</f>
        <v>7.5572442273818804E-6</v>
      </c>
      <c r="F592" s="3">
        <f t="shared" ref="F592:F655" si="69">B$6+B$7*E592+B$8*F591</f>
        <v>1.4387512184286214E-5</v>
      </c>
      <c r="G592" s="10">
        <f t="shared" si="65"/>
        <v>0.98488919442581602</v>
      </c>
      <c r="H592" s="2">
        <f t="shared" si="66"/>
        <v>1.3147156383644882E-2</v>
      </c>
      <c r="I592" s="2">
        <f t="shared" si="67"/>
        <v>3.7930874211236174E-3</v>
      </c>
    </row>
    <row r="593" spans="1:9" x14ac:dyDescent="0.25">
      <c r="A593" s="1">
        <v>42816</v>
      </c>
      <c r="B593" s="2">
        <v>1.8899156150544716E-3</v>
      </c>
      <c r="C593" s="2">
        <f t="shared" si="63"/>
        <v>1.1507525913424025E-3</v>
      </c>
      <c r="D593" s="3">
        <f t="shared" si="64"/>
        <v>1.3242315264812542E-6</v>
      </c>
      <c r="E593" s="3">
        <f t="shared" si="68"/>
        <v>1.7284772097601436E-4</v>
      </c>
      <c r="F593" s="3">
        <f t="shared" si="69"/>
        <v>3.2947946135531305E-5</v>
      </c>
      <c r="G593" s="10">
        <f t="shared" si="65"/>
        <v>4.1644172310861558</v>
      </c>
      <c r="H593" s="2">
        <f t="shared" si="66"/>
        <v>1.1507525913424025E-3</v>
      </c>
      <c r="I593" s="2">
        <f t="shared" si="67"/>
        <v>5.7400301510994959E-3</v>
      </c>
    </row>
    <row r="594" spans="1:9" x14ac:dyDescent="0.25">
      <c r="A594" s="1">
        <v>42817</v>
      </c>
      <c r="B594" s="2">
        <v>-1.0602737976110888E-3</v>
      </c>
      <c r="C594" s="2">
        <f t="shared" si="63"/>
        <v>-1.7994368213231579E-3</v>
      </c>
      <c r="D594" s="3">
        <f t="shared" si="64"/>
        <v>3.2379728739335903E-6</v>
      </c>
      <c r="E594" s="3">
        <f t="shared" si="68"/>
        <v>1.3242315264812542E-6</v>
      </c>
      <c r="F594" s="3">
        <f t="shared" si="69"/>
        <v>2.7532341569765324E-5</v>
      </c>
      <c r="G594" s="10">
        <f t="shared" si="65"/>
        <v>4.2080507481666771</v>
      </c>
      <c r="H594" s="2">
        <f t="shared" si="66"/>
        <v>1.7994368213231579E-3</v>
      </c>
      <c r="I594" s="2">
        <f t="shared" si="67"/>
        <v>5.2471269824319409E-3</v>
      </c>
    </row>
    <row r="595" spans="1:9" x14ac:dyDescent="0.25">
      <c r="A595" s="1">
        <v>42818</v>
      </c>
      <c r="B595" s="2">
        <v>-8.440041603438031E-4</v>
      </c>
      <c r="C595" s="2">
        <f t="shared" si="63"/>
        <v>-1.5831671840558722E-3</v>
      </c>
      <c r="D595" s="3">
        <f t="shared" si="64"/>
        <v>2.5064183326714001E-6</v>
      </c>
      <c r="E595" s="3">
        <f t="shared" si="68"/>
        <v>3.2379728739335903E-6</v>
      </c>
      <c r="F595" s="3">
        <f t="shared" si="69"/>
        <v>2.3483455807144279E-5</v>
      </c>
      <c r="G595" s="10">
        <f t="shared" si="65"/>
        <v>4.2940215272503934</v>
      </c>
      <c r="H595" s="2">
        <f t="shared" si="66"/>
        <v>1.5831671840558722E-3</v>
      </c>
      <c r="I595" s="2">
        <f t="shared" si="67"/>
        <v>4.8459731537787414E-3</v>
      </c>
    </row>
    <row r="596" spans="1:9" x14ac:dyDescent="0.25">
      <c r="A596" s="1">
        <v>42821</v>
      </c>
      <c r="B596" s="2">
        <v>-1.0196332733214408E-3</v>
      </c>
      <c r="C596" s="2">
        <f t="shared" si="63"/>
        <v>-1.75879629703351E-3</v>
      </c>
      <c r="D596" s="3">
        <f t="shared" si="64"/>
        <v>3.0933644144587867E-6</v>
      </c>
      <c r="E596" s="3">
        <f t="shared" si="68"/>
        <v>2.5064183326714001E-6</v>
      </c>
      <c r="F596" s="3">
        <f t="shared" si="69"/>
        <v>2.0203497888286083E-5</v>
      </c>
      <c r="G596" s="10">
        <f t="shared" si="65"/>
        <v>4.3418848186520238</v>
      </c>
      <c r="H596" s="2">
        <f t="shared" si="66"/>
        <v>1.75879629703351E-3</v>
      </c>
      <c r="I596" s="2">
        <f t="shared" si="67"/>
        <v>4.4948301289688452E-3</v>
      </c>
    </row>
    <row r="597" spans="1:9" x14ac:dyDescent="0.25">
      <c r="A597" s="1">
        <v>42822</v>
      </c>
      <c r="B597" s="2">
        <v>7.251482966702083E-3</v>
      </c>
      <c r="C597" s="2">
        <f t="shared" si="63"/>
        <v>6.5123199429900141E-3</v>
      </c>
      <c r="D597" s="3">
        <f t="shared" si="64"/>
        <v>4.2410311039865463E-5</v>
      </c>
      <c r="E597" s="3">
        <f t="shared" si="68"/>
        <v>3.0933644144587867E-6</v>
      </c>
      <c r="F597" s="3">
        <f t="shared" si="69"/>
        <v>1.7684386305600968E-5</v>
      </c>
      <c r="G597" s="10">
        <f t="shared" si="65"/>
        <v>3.3247972358436884</v>
      </c>
      <c r="H597" s="2">
        <f t="shared" si="66"/>
        <v>6.5123199429900141E-3</v>
      </c>
      <c r="I597" s="2">
        <f t="shared" si="67"/>
        <v>4.2052807641822162E-3</v>
      </c>
    </row>
    <row r="598" spans="1:9" x14ac:dyDescent="0.25">
      <c r="A598" s="1">
        <v>42823</v>
      </c>
      <c r="B598" s="2">
        <v>1.0854034436120763E-3</v>
      </c>
      <c r="C598" s="2">
        <f t="shared" si="63"/>
        <v>3.4624041990000717E-4</v>
      </c>
      <c r="D598" s="3">
        <f t="shared" si="64"/>
        <v>1.1988242837253327E-7</v>
      </c>
      <c r="E598" s="3">
        <f t="shared" si="68"/>
        <v>4.2410311039865463E-5</v>
      </c>
      <c r="F598" s="3">
        <f t="shared" si="69"/>
        <v>2.0294879568199476E-5</v>
      </c>
      <c r="G598" s="10">
        <f t="shared" si="65"/>
        <v>4.4273766821259555</v>
      </c>
      <c r="H598" s="2">
        <f t="shared" si="66"/>
        <v>3.4624041990000717E-4</v>
      </c>
      <c r="I598" s="2">
        <f t="shared" si="67"/>
        <v>4.5049838588167527E-3</v>
      </c>
    </row>
    <row r="599" spans="1:9" x14ac:dyDescent="0.25">
      <c r="A599" s="1">
        <v>42824</v>
      </c>
      <c r="B599" s="2">
        <v>2.9350353432466836E-3</v>
      </c>
      <c r="C599" s="2">
        <f t="shared" si="63"/>
        <v>2.1958723195346147E-3</v>
      </c>
      <c r="D599" s="3">
        <f t="shared" si="64"/>
        <v>4.8218552436983286E-6</v>
      </c>
      <c r="E599" s="3">
        <f t="shared" si="68"/>
        <v>1.1988242837253327E-7</v>
      </c>
      <c r="F599" s="3">
        <f t="shared" si="69"/>
        <v>1.7408745158623492E-5</v>
      </c>
      <c r="G599" s="10">
        <f t="shared" si="65"/>
        <v>4.3445210477342959</v>
      </c>
      <c r="H599" s="2">
        <f t="shared" si="66"/>
        <v>2.1958723195346147E-3</v>
      </c>
      <c r="I599" s="2">
        <f t="shared" si="67"/>
        <v>4.1723788369014978E-3</v>
      </c>
    </row>
    <row r="600" spans="1:9" x14ac:dyDescent="0.25">
      <c r="A600" s="1">
        <v>42825</v>
      </c>
      <c r="B600" s="2">
        <v>-2.255010430479043E-3</v>
      </c>
      <c r="C600" s="2">
        <f t="shared" si="63"/>
        <v>-2.994173454191112E-3</v>
      </c>
      <c r="D600" s="3">
        <f t="shared" si="64"/>
        <v>8.9650746737827345E-6</v>
      </c>
      <c r="E600" s="3">
        <f t="shared" si="68"/>
        <v>4.8218552436983286E-6</v>
      </c>
      <c r="F600" s="3">
        <f t="shared" si="69"/>
        <v>1.5681581156878427E-5</v>
      </c>
      <c r="G600" s="10">
        <f t="shared" si="65"/>
        <v>4.2328455581048674</v>
      </c>
      <c r="H600" s="2">
        <f t="shared" si="66"/>
        <v>2.994173454191112E-3</v>
      </c>
      <c r="I600" s="2">
        <f t="shared" si="67"/>
        <v>3.9599976208172689E-3</v>
      </c>
    </row>
    <row r="601" spans="1:9" x14ac:dyDescent="0.25">
      <c r="A601" s="1">
        <v>42828</v>
      </c>
      <c r="B601" s="2">
        <v>-1.6421751202002621E-3</v>
      </c>
      <c r="C601" s="2">
        <f t="shared" si="63"/>
        <v>-2.381338143912331E-3</v>
      </c>
      <c r="D601" s="3">
        <f t="shared" si="64"/>
        <v>5.6707713556518261E-6</v>
      </c>
      <c r="E601" s="3">
        <f t="shared" si="68"/>
        <v>8.9650746737827345E-6</v>
      </c>
      <c r="F601" s="3">
        <f t="shared" si="69"/>
        <v>1.4803453320837757E-5</v>
      </c>
      <c r="G601" s="10">
        <f t="shared" si="65"/>
        <v>4.3654802075333761</v>
      </c>
      <c r="H601" s="2">
        <f t="shared" si="66"/>
        <v>2.381338143912331E-3</v>
      </c>
      <c r="I601" s="2">
        <f t="shared" si="67"/>
        <v>3.8475256101600879E-3</v>
      </c>
    </row>
    <row r="602" spans="1:9" x14ac:dyDescent="0.25">
      <c r="A602" s="1">
        <v>42829</v>
      </c>
      <c r="B602" s="2">
        <v>5.5959709009489877E-4</v>
      </c>
      <c r="C602" s="2">
        <f t="shared" si="63"/>
        <v>-1.7956593361717036E-4</v>
      </c>
      <c r="D602" s="3">
        <f t="shared" si="64"/>
        <v>3.224392451580603E-8</v>
      </c>
      <c r="E602" s="3">
        <f t="shared" si="68"/>
        <v>5.6707713556518261E-6</v>
      </c>
      <c r="F602" s="3">
        <f t="shared" si="69"/>
        <v>1.3725389945668584E-5</v>
      </c>
      <c r="G602" s="10">
        <f t="shared" si="65"/>
        <v>4.6250918412875039</v>
      </c>
      <c r="H602" s="2">
        <f t="shared" si="66"/>
        <v>1.7956593361717036E-4</v>
      </c>
      <c r="I602" s="2">
        <f t="shared" si="67"/>
        <v>3.704779338323483E-3</v>
      </c>
    </row>
    <row r="603" spans="1:9" x14ac:dyDescent="0.25">
      <c r="A603" s="1">
        <v>42830</v>
      </c>
      <c r="B603" s="2">
        <v>-3.0548776354145657E-3</v>
      </c>
      <c r="C603" s="2">
        <f t="shared" si="63"/>
        <v>-3.7940406591266346E-3</v>
      </c>
      <c r="D603" s="3">
        <f t="shared" si="64"/>
        <v>1.4394744523106067E-5</v>
      </c>
      <c r="E603" s="3">
        <f t="shared" si="68"/>
        <v>3.224392451580603E-8</v>
      </c>
      <c r="F603" s="3">
        <f t="shared" si="69"/>
        <v>1.2215437392093963E-5</v>
      </c>
      <c r="G603" s="10">
        <f t="shared" si="65"/>
        <v>4.0472933120909085</v>
      </c>
      <c r="H603" s="2">
        <f t="shared" si="66"/>
        <v>3.7940406591266346E-3</v>
      </c>
      <c r="I603" s="2">
        <f t="shared" si="67"/>
        <v>3.4950589969403897E-3</v>
      </c>
    </row>
    <row r="604" spans="1:9" x14ac:dyDescent="0.25">
      <c r="A604" s="1">
        <v>42831</v>
      </c>
      <c r="B604" s="2">
        <v>1.9294927644020188E-3</v>
      </c>
      <c r="C604" s="2">
        <f t="shared" si="63"/>
        <v>1.1903297406899496E-3</v>
      </c>
      <c r="D604" s="3">
        <f t="shared" si="64"/>
        <v>1.4168848915710028E-6</v>
      </c>
      <c r="E604" s="3">
        <f t="shared" si="68"/>
        <v>1.4394744523106067E-5</v>
      </c>
      <c r="F604" s="3">
        <f t="shared" si="69"/>
        <v>1.2703787083408893E-5</v>
      </c>
      <c r="G604" s="10">
        <f t="shared" si="65"/>
        <v>4.5983753133387557</v>
      </c>
      <c r="H604" s="2">
        <f t="shared" si="66"/>
        <v>1.1903297406899496E-3</v>
      </c>
      <c r="I604" s="2">
        <f t="shared" si="67"/>
        <v>3.5642372372513159E-3</v>
      </c>
    </row>
    <row r="605" spans="1:9" x14ac:dyDescent="0.25">
      <c r="A605" s="1">
        <v>42832</v>
      </c>
      <c r="B605" s="2">
        <v>-8.2715091050222789E-4</v>
      </c>
      <c r="C605" s="2">
        <f t="shared" si="63"/>
        <v>-1.566313934214297E-3</v>
      </c>
      <c r="D605" s="3">
        <f t="shared" si="64"/>
        <v>2.4533393405138693E-6</v>
      </c>
      <c r="E605" s="3">
        <f t="shared" si="68"/>
        <v>1.4168848915710028E-6</v>
      </c>
      <c r="F605" s="3">
        <f t="shared" si="69"/>
        <v>1.1571363057348748E-5</v>
      </c>
      <c r="G605" s="10">
        <f t="shared" si="65"/>
        <v>4.5861725501846857</v>
      </c>
      <c r="H605" s="2">
        <f t="shared" si="66"/>
        <v>1.566313934214297E-3</v>
      </c>
      <c r="I605" s="2">
        <f t="shared" si="67"/>
        <v>3.4016706274048267E-3</v>
      </c>
    </row>
    <row r="606" spans="1:9" x14ac:dyDescent="0.25">
      <c r="A606" s="1">
        <v>42835</v>
      </c>
      <c r="B606" s="2">
        <v>6.8774039073837834E-4</v>
      </c>
      <c r="C606" s="2">
        <f t="shared" si="63"/>
        <v>-5.1422632973690792E-5</v>
      </c>
      <c r="D606" s="3">
        <f t="shared" si="64"/>
        <v>2.6442871819469115E-9</v>
      </c>
      <c r="E606" s="3">
        <f t="shared" si="68"/>
        <v>2.4533393405138693E-6</v>
      </c>
      <c r="F606" s="3">
        <f t="shared" si="69"/>
        <v>1.0799136248035975E-5</v>
      </c>
      <c r="G606" s="10">
        <f t="shared" si="65"/>
        <v>4.7462575916214682</v>
      </c>
      <c r="H606" s="2">
        <f t="shared" si="66"/>
        <v>5.1422632973690792E-5</v>
      </c>
      <c r="I606" s="2">
        <f t="shared" si="67"/>
        <v>3.286203926727003E-3</v>
      </c>
    </row>
    <row r="607" spans="1:9" x14ac:dyDescent="0.25">
      <c r="A607" s="1">
        <v>42836</v>
      </c>
      <c r="B607" s="2">
        <v>-1.4339289653649834E-3</v>
      </c>
      <c r="C607" s="2">
        <f t="shared" si="63"/>
        <v>-2.1730919890770523E-3</v>
      </c>
      <c r="D607" s="3">
        <f t="shared" si="64"/>
        <v>4.7223287929908599E-6</v>
      </c>
      <c r="E607" s="3">
        <f t="shared" si="68"/>
        <v>2.6442871819469115E-9</v>
      </c>
      <c r="F607" s="3">
        <f t="shared" si="69"/>
        <v>9.9032812740681202E-6</v>
      </c>
      <c r="G607" s="10">
        <f t="shared" si="65"/>
        <v>4.5143909181478419</v>
      </c>
      <c r="H607" s="2">
        <f t="shared" si="66"/>
        <v>2.1730919890770523E-3</v>
      </c>
      <c r="I607" s="2">
        <f t="shared" si="67"/>
        <v>3.1469479299899641E-3</v>
      </c>
    </row>
    <row r="608" spans="1:9" x14ac:dyDescent="0.25">
      <c r="A608" s="1">
        <v>42837</v>
      </c>
      <c r="B608" s="2">
        <v>-3.7599095922304926E-3</v>
      </c>
      <c r="C608" s="2">
        <f t="shared" si="63"/>
        <v>-4.4990726159425615E-3</v>
      </c>
      <c r="D608" s="3">
        <f t="shared" si="64"/>
        <v>2.0241654403524243E-5</v>
      </c>
      <c r="E608" s="3">
        <f t="shared" si="68"/>
        <v>4.7223287929908599E-6</v>
      </c>
      <c r="F608" s="3">
        <f t="shared" si="69"/>
        <v>9.7484377064827248E-6</v>
      </c>
      <c r="G608" s="10">
        <f t="shared" si="65"/>
        <v>3.75485175824732</v>
      </c>
      <c r="H608" s="2">
        <f t="shared" si="66"/>
        <v>4.4990726159425615E-3</v>
      </c>
      <c r="I608" s="2">
        <f t="shared" si="67"/>
        <v>3.1222488220003742E-3</v>
      </c>
    </row>
    <row r="609" spans="1:9" x14ac:dyDescent="0.25">
      <c r="A609" s="1">
        <v>42838</v>
      </c>
      <c r="B609" s="2">
        <v>-6.8147023578528643E-3</v>
      </c>
      <c r="C609" s="2">
        <f t="shared" si="63"/>
        <v>-7.5538653815649332E-3</v>
      </c>
      <c r="D609" s="3">
        <f t="shared" si="64"/>
        <v>5.7060882202805131E-5</v>
      </c>
      <c r="E609" s="3">
        <f t="shared" si="68"/>
        <v>2.0241654403524243E-5</v>
      </c>
      <c r="F609" s="3">
        <f t="shared" si="69"/>
        <v>1.1441199338123113E-5</v>
      </c>
      <c r="G609" s="10">
        <f t="shared" si="65"/>
        <v>2.6556629996358763</v>
      </c>
      <c r="H609" s="2">
        <f t="shared" si="66"/>
        <v>7.5538653815649332E-3</v>
      </c>
      <c r="I609" s="2">
        <f t="shared" si="67"/>
        <v>3.3824841962857882E-3</v>
      </c>
    </row>
    <row r="610" spans="1:9" x14ac:dyDescent="0.25">
      <c r="A610" s="1">
        <v>42842</v>
      </c>
      <c r="B610" s="2">
        <v>8.6133236007643887E-3</v>
      </c>
      <c r="C610" s="2">
        <f t="shared" si="63"/>
        <v>7.874160577052319E-3</v>
      </c>
      <c r="D610" s="3">
        <f t="shared" si="64"/>
        <v>6.2002404793204903E-5</v>
      </c>
      <c r="E610" s="3">
        <f t="shared" si="68"/>
        <v>5.7060882202805131E-5</v>
      </c>
      <c r="F610" s="3">
        <f t="shared" si="69"/>
        <v>1.708258955762358E-5</v>
      </c>
      <c r="G610" s="10">
        <f t="shared" si="65"/>
        <v>2.8859387242180135</v>
      </c>
      <c r="H610" s="2">
        <f t="shared" si="66"/>
        <v>7.874160577052319E-3</v>
      </c>
      <c r="I610" s="2">
        <f t="shared" si="67"/>
        <v>4.1331089457723683E-3</v>
      </c>
    </row>
    <row r="611" spans="1:9" x14ac:dyDescent="0.25">
      <c r="A611" s="1">
        <v>42843</v>
      </c>
      <c r="B611" s="2">
        <v>-2.9033507733046138E-3</v>
      </c>
      <c r="C611" s="2">
        <f t="shared" si="63"/>
        <v>-3.6425137970166827E-3</v>
      </c>
      <c r="D611" s="3">
        <f t="shared" si="64"/>
        <v>1.326790676145689E-5</v>
      </c>
      <c r="E611" s="3">
        <f t="shared" si="68"/>
        <v>6.2002404793204903E-5</v>
      </c>
      <c r="F611" s="3">
        <f t="shared" si="69"/>
        <v>2.2111308357322981E-5</v>
      </c>
      <c r="G611" s="10">
        <f t="shared" si="65"/>
        <v>4.0457579813426063</v>
      </c>
      <c r="H611" s="2">
        <f t="shared" si="66"/>
        <v>3.6425137970166827E-3</v>
      </c>
      <c r="I611" s="2">
        <f t="shared" si="67"/>
        <v>4.7022663001283736E-3</v>
      </c>
    </row>
    <row r="612" spans="1:9" x14ac:dyDescent="0.25">
      <c r="A612" s="1">
        <v>42844</v>
      </c>
      <c r="B612" s="2">
        <v>-1.7163423974997372E-3</v>
      </c>
      <c r="C612" s="2">
        <f t="shared" si="63"/>
        <v>-2.4555054212118061E-3</v>
      </c>
      <c r="D612" s="3">
        <f t="shared" si="64"/>
        <v>6.0295068736005695E-6</v>
      </c>
      <c r="E612" s="3">
        <f t="shared" si="68"/>
        <v>1.326790676145689E-5</v>
      </c>
      <c r="F612" s="3">
        <f t="shared" si="69"/>
        <v>2.03794453168978E-5</v>
      </c>
      <c r="G612" s="10">
        <f t="shared" si="65"/>
        <v>4.2549544226602016</v>
      </c>
      <c r="H612" s="2">
        <f t="shared" si="66"/>
        <v>2.4555054212118061E-3</v>
      </c>
      <c r="I612" s="2">
        <f t="shared" si="67"/>
        <v>4.5143599011263826E-3</v>
      </c>
    </row>
    <row r="613" spans="1:9" x14ac:dyDescent="0.25">
      <c r="A613" s="1">
        <v>42845</v>
      </c>
      <c r="B613" s="2">
        <v>7.5571921631019112E-3</v>
      </c>
      <c r="C613" s="2">
        <f t="shared" si="63"/>
        <v>6.8180291393898423E-3</v>
      </c>
      <c r="D613" s="3">
        <f t="shared" si="64"/>
        <v>4.6485521345568997E-5</v>
      </c>
      <c r="E613" s="3">
        <f t="shared" si="68"/>
        <v>6.0295068736005695E-6</v>
      </c>
      <c r="F613" s="3">
        <f t="shared" si="69"/>
        <v>1.8166572474127363E-5</v>
      </c>
      <c r="G613" s="10">
        <f t="shared" si="65"/>
        <v>3.2475272651877436</v>
      </c>
      <c r="H613" s="2">
        <f t="shared" si="66"/>
        <v>6.8180291393898423E-3</v>
      </c>
      <c r="I613" s="2">
        <f t="shared" si="67"/>
        <v>4.2622262345078966E-3</v>
      </c>
    </row>
    <row r="614" spans="1:9" x14ac:dyDescent="0.25">
      <c r="A614" s="1">
        <v>42846</v>
      </c>
      <c r="B614" s="2">
        <v>-3.0350108666123976E-3</v>
      </c>
      <c r="C614" s="2">
        <f t="shared" si="63"/>
        <v>-3.7741738903244665E-3</v>
      </c>
      <c r="D614" s="3">
        <f t="shared" si="64"/>
        <v>1.4244388554406919E-5</v>
      </c>
      <c r="E614" s="3">
        <f t="shared" si="68"/>
        <v>4.6485521345568997E-5</v>
      </c>
      <c r="F614" s="3">
        <f t="shared" si="69"/>
        <v>2.1151885293519714E-5</v>
      </c>
      <c r="G614" s="10">
        <f t="shared" si="65"/>
        <v>4.0287541212573208</v>
      </c>
      <c r="H614" s="2">
        <f t="shared" si="66"/>
        <v>3.7741738903244665E-3</v>
      </c>
      <c r="I614" s="2">
        <f t="shared" si="67"/>
        <v>4.5991178821073626E-3</v>
      </c>
    </row>
    <row r="615" spans="1:9" x14ac:dyDescent="0.25">
      <c r="A615" s="1">
        <v>42849</v>
      </c>
      <c r="B615" s="2">
        <v>1.0840085324159476E-2</v>
      </c>
      <c r="C615" s="2">
        <f t="shared" si="63"/>
        <v>1.0100922300447407E-2</v>
      </c>
      <c r="D615" s="3">
        <f t="shared" si="64"/>
        <v>1.0202863131967573E-4</v>
      </c>
      <c r="E615" s="3">
        <f t="shared" si="68"/>
        <v>1.4244388554406919E-5</v>
      </c>
      <c r="F615" s="3">
        <f t="shared" si="69"/>
        <v>1.9736695618074385E-5</v>
      </c>
      <c r="G615" s="10">
        <f t="shared" si="65"/>
        <v>2.3298900131598352</v>
      </c>
      <c r="H615" s="2">
        <f t="shared" si="66"/>
        <v>1.0100922300447407E-2</v>
      </c>
      <c r="I615" s="2">
        <f t="shared" si="67"/>
        <v>4.4426000965734451E-3</v>
      </c>
    </row>
    <row r="616" spans="1:9" x14ac:dyDescent="0.25">
      <c r="A616" s="1">
        <v>42850</v>
      </c>
      <c r="B616" s="2">
        <v>6.0906008466188322E-3</v>
      </c>
      <c r="C616" s="2">
        <f t="shared" si="63"/>
        <v>5.3514378229067633E-3</v>
      </c>
      <c r="D616" s="3">
        <f t="shared" si="64"/>
        <v>2.8637886772437077E-5</v>
      </c>
      <c r="E616" s="3">
        <f t="shared" si="68"/>
        <v>1.0202863131967573E-4</v>
      </c>
      <c r="F616" s="3">
        <f t="shared" si="69"/>
        <v>2.8886206497855071E-5</v>
      </c>
      <c r="G616" s="10">
        <f t="shared" si="65"/>
        <v>3.7091012044936296</v>
      </c>
      <c r="H616" s="2">
        <f t="shared" si="66"/>
        <v>5.3514378229067633E-3</v>
      </c>
      <c r="I616" s="2">
        <f t="shared" si="67"/>
        <v>5.3745889608280807E-3</v>
      </c>
    </row>
    <row r="617" spans="1:9" x14ac:dyDescent="0.25">
      <c r="A617" s="1">
        <v>42851</v>
      </c>
      <c r="B617" s="2">
        <v>-4.856380907726221E-4</v>
      </c>
      <c r="C617" s="2">
        <f t="shared" si="63"/>
        <v>-1.2248011144846912E-3</v>
      </c>
      <c r="D617" s="3">
        <f t="shared" si="64"/>
        <v>1.5001377700429417E-6</v>
      </c>
      <c r="E617" s="3">
        <f t="shared" si="68"/>
        <v>2.8637886772437077E-5</v>
      </c>
      <c r="F617" s="3">
        <f t="shared" si="69"/>
        <v>2.752202448329057E-5</v>
      </c>
      <c r="G617" s="10">
        <f t="shared" si="65"/>
        <v>4.2457980942724323</v>
      </c>
      <c r="H617" s="2">
        <f t="shared" si="66"/>
        <v>1.2248011144846912E-3</v>
      </c>
      <c r="I617" s="2">
        <f t="shared" si="67"/>
        <v>5.2461437726477314E-3</v>
      </c>
    </row>
    <row r="618" spans="1:9" x14ac:dyDescent="0.25">
      <c r="A618" s="1">
        <v>42852</v>
      </c>
      <c r="B618" s="2">
        <v>5.5289116002432692E-4</v>
      </c>
      <c r="C618" s="2">
        <f t="shared" si="63"/>
        <v>-1.8627186368774221E-4</v>
      </c>
      <c r="D618" s="3">
        <f t="shared" si="64"/>
        <v>3.4697207201704815E-8</v>
      </c>
      <c r="E618" s="3">
        <f t="shared" si="68"/>
        <v>1.5001377700429417E-6</v>
      </c>
      <c r="F618" s="3">
        <f t="shared" si="69"/>
        <v>2.327208275536684E-5</v>
      </c>
      <c r="G618" s="10">
        <f t="shared" si="65"/>
        <v>4.3616083054515178</v>
      </c>
      <c r="H618" s="2">
        <f t="shared" si="66"/>
        <v>1.8627186368774221E-4</v>
      </c>
      <c r="I618" s="2">
        <f t="shared" si="67"/>
        <v>4.8241147120862329E-3</v>
      </c>
    </row>
    <row r="619" spans="1:9" x14ac:dyDescent="0.25">
      <c r="A619" s="1">
        <v>42853</v>
      </c>
      <c r="B619" s="2">
        <v>-1.9131184668260692E-3</v>
      </c>
      <c r="C619" s="2">
        <f t="shared" si="63"/>
        <v>-2.6522814905381381E-3</v>
      </c>
      <c r="D619" s="3">
        <f t="shared" si="64"/>
        <v>7.0345971050512077E-6</v>
      </c>
      <c r="E619" s="3">
        <f t="shared" si="68"/>
        <v>3.4697207201704815E-8</v>
      </c>
      <c r="F619" s="3">
        <f t="shared" si="69"/>
        <v>1.9747674682893408E-5</v>
      </c>
      <c r="G619" s="10">
        <f t="shared" si="65"/>
        <v>4.2364811234685531</v>
      </c>
      <c r="H619" s="2">
        <f t="shared" si="66"/>
        <v>2.6522814905381381E-3</v>
      </c>
      <c r="I619" s="2">
        <f t="shared" si="67"/>
        <v>4.4438355823425112E-3</v>
      </c>
    </row>
    <row r="620" spans="1:9" x14ac:dyDescent="0.25">
      <c r="A620" s="1">
        <v>42856</v>
      </c>
      <c r="B620" s="2">
        <v>1.7322372284205301E-3</v>
      </c>
      <c r="C620" s="2">
        <f t="shared" si="63"/>
        <v>9.9307420470846094E-4</v>
      </c>
      <c r="D620" s="3">
        <f t="shared" si="64"/>
        <v>9.8619637605734218E-7</v>
      </c>
      <c r="E620" s="3">
        <f t="shared" si="68"/>
        <v>7.0345971050512077E-6</v>
      </c>
      <c r="F620" s="3">
        <f t="shared" si="69"/>
        <v>1.7785672798530646E-5</v>
      </c>
      <c r="G620" s="10">
        <f t="shared" si="65"/>
        <v>4.4635303237209181</v>
      </c>
      <c r="H620" s="2">
        <f t="shared" si="66"/>
        <v>9.9307420470846094E-4</v>
      </c>
      <c r="I620" s="2">
        <f t="shared" si="67"/>
        <v>4.2173063439274417E-3</v>
      </c>
    </row>
    <row r="621" spans="1:9" x14ac:dyDescent="0.25">
      <c r="A621" s="1">
        <v>42857</v>
      </c>
      <c r="B621" s="2">
        <v>1.1891154069998411E-3</v>
      </c>
      <c r="C621" s="2">
        <f t="shared" si="63"/>
        <v>4.4995238328777195E-4</v>
      </c>
      <c r="D621" s="3">
        <f t="shared" si="64"/>
        <v>2.0245714722634605E-7</v>
      </c>
      <c r="E621" s="3">
        <f t="shared" si="68"/>
        <v>9.8619637605734218E-7</v>
      </c>
      <c r="F621" s="3">
        <f t="shared" si="69"/>
        <v>1.5530395750092184E-5</v>
      </c>
      <c r="G621" s="10">
        <f t="shared" si="65"/>
        <v>4.5568490176128362</v>
      </c>
      <c r="H621" s="2">
        <f t="shared" si="66"/>
        <v>4.4995238328777195E-4</v>
      </c>
      <c r="I621" s="2">
        <f t="shared" si="67"/>
        <v>3.940862310471172E-3</v>
      </c>
    </row>
    <row r="622" spans="1:9" x14ac:dyDescent="0.25">
      <c r="A622" s="1">
        <v>42858</v>
      </c>
      <c r="B622" s="2">
        <v>-1.2713441536987835E-3</v>
      </c>
      <c r="C622" s="2">
        <f t="shared" si="63"/>
        <v>-2.0105071774108524E-3</v>
      </c>
      <c r="D622" s="3">
        <f t="shared" si="64"/>
        <v>4.0421391104205531E-6</v>
      </c>
      <c r="E622" s="3">
        <f t="shared" si="68"/>
        <v>2.0245714722634605E-7</v>
      </c>
      <c r="F622" s="3">
        <f t="shared" si="69"/>
        <v>1.3659418986407895E-5</v>
      </c>
      <c r="G622" s="10">
        <f t="shared" si="65"/>
        <v>4.454968356010311</v>
      </c>
      <c r="H622" s="2">
        <f t="shared" si="66"/>
        <v>2.0105071774108524E-3</v>
      </c>
      <c r="I622" s="2">
        <f t="shared" si="67"/>
        <v>3.6958651201589995E-3</v>
      </c>
    </row>
    <row r="623" spans="1:9" x14ac:dyDescent="0.25">
      <c r="A623" s="1">
        <v>42859</v>
      </c>
      <c r="B623" s="2">
        <v>5.8204536603945201E-4</v>
      </c>
      <c r="C623" s="2">
        <f t="shared" si="63"/>
        <v>-1.5711765767261712E-4</v>
      </c>
      <c r="D623" s="3">
        <f t="shared" si="64"/>
        <v>2.4685958352529703E-8</v>
      </c>
      <c r="E623" s="3">
        <f t="shared" si="68"/>
        <v>4.0421391104205531E-6</v>
      </c>
      <c r="F623" s="3">
        <f t="shared" si="69"/>
        <v>1.2632331192405305E-5</v>
      </c>
      <c r="G623" s="10">
        <f t="shared" si="65"/>
        <v>4.666825115890191</v>
      </c>
      <c r="H623" s="2">
        <f t="shared" si="66"/>
        <v>1.5711765767261712E-4</v>
      </c>
      <c r="I623" s="2">
        <f t="shared" si="67"/>
        <v>3.5541990929610716E-3</v>
      </c>
    </row>
    <row r="624" spans="1:9" x14ac:dyDescent="0.25">
      <c r="A624" s="1">
        <v>42860</v>
      </c>
      <c r="B624" s="2">
        <v>4.0886872677357022E-3</v>
      </c>
      <c r="C624" s="2">
        <f t="shared" si="63"/>
        <v>3.3495242440236333E-3</v>
      </c>
      <c r="D624" s="3">
        <f t="shared" si="64"/>
        <v>1.1219312661302092E-5</v>
      </c>
      <c r="E624" s="3">
        <f t="shared" si="68"/>
        <v>2.4685958352529703E-8</v>
      </c>
      <c r="F624" s="3">
        <f t="shared" si="69"/>
        <v>1.1352174840740151E-5</v>
      </c>
      <c r="G624" s="10">
        <f t="shared" si="65"/>
        <v>4.1776349957612826</v>
      </c>
      <c r="H624" s="2">
        <f t="shared" si="66"/>
        <v>3.3495242440236333E-3</v>
      </c>
      <c r="I624" s="2">
        <f t="shared" si="67"/>
        <v>3.369298864859001E-3</v>
      </c>
    </row>
    <row r="625" spans="1:9" x14ac:dyDescent="0.25">
      <c r="A625" s="1">
        <v>42863</v>
      </c>
      <c r="B625" s="2">
        <v>3.7511097032982832E-5</v>
      </c>
      <c r="C625" s="2">
        <f t="shared" si="63"/>
        <v>-7.016519266790863E-4</v>
      </c>
      <c r="D625" s="3">
        <f t="shared" si="64"/>
        <v>4.9231542621247386E-7</v>
      </c>
      <c r="E625" s="3">
        <f t="shared" si="68"/>
        <v>1.1219312661302092E-5</v>
      </c>
      <c r="F625" s="3">
        <f t="shared" si="69"/>
        <v>1.1651353380835024E-5</v>
      </c>
      <c r="G625" s="10">
        <f t="shared" si="65"/>
        <v>4.6829313750210106</v>
      </c>
      <c r="H625" s="2">
        <f t="shared" si="66"/>
        <v>7.016519266790863E-4</v>
      </c>
      <c r="I625" s="2">
        <f t="shared" si="67"/>
        <v>3.4134078837482966E-3</v>
      </c>
    </row>
    <row r="626" spans="1:9" x14ac:dyDescent="0.25">
      <c r="A626" s="1">
        <v>42864</v>
      </c>
      <c r="B626" s="2">
        <v>-1.0252648600889147E-3</v>
      </c>
      <c r="C626" s="2">
        <f t="shared" si="63"/>
        <v>-1.7644278838009838E-3</v>
      </c>
      <c r="D626" s="3">
        <f t="shared" si="64"/>
        <v>3.1132057571344183E-6</v>
      </c>
      <c r="E626" s="3">
        <f t="shared" si="68"/>
        <v>4.9231542621247386E-7</v>
      </c>
      <c r="F626" s="3">
        <f t="shared" si="69"/>
        <v>1.0632910957621745E-5</v>
      </c>
      <c r="G626" s="10">
        <f t="shared" si="65"/>
        <v>4.5819936642986754</v>
      </c>
      <c r="H626" s="2">
        <f t="shared" si="66"/>
        <v>1.7644278838009838E-3</v>
      </c>
      <c r="I626" s="2">
        <f t="shared" si="67"/>
        <v>3.2608144623117925E-3</v>
      </c>
    </row>
    <row r="627" spans="1:9" x14ac:dyDescent="0.25">
      <c r="A627" s="1">
        <v>42865</v>
      </c>
      <c r="B627" s="2">
        <v>1.1306176259533451E-3</v>
      </c>
      <c r="C627" s="2">
        <f t="shared" si="63"/>
        <v>3.9145460224127601E-4</v>
      </c>
      <c r="D627" s="3">
        <f t="shared" si="64"/>
        <v>1.5323670561587562E-7</v>
      </c>
      <c r="E627" s="3">
        <f t="shared" si="68"/>
        <v>3.1132057571344183E-6</v>
      </c>
      <c r="F627" s="3">
        <f t="shared" si="69"/>
        <v>1.0135904802825623E-5</v>
      </c>
      <c r="G627" s="10">
        <f t="shared" si="65"/>
        <v>4.7689483704152273</v>
      </c>
      <c r="H627" s="2">
        <f t="shared" si="66"/>
        <v>3.9145460224127601E-4</v>
      </c>
      <c r="I627" s="2">
        <f t="shared" si="67"/>
        <v>3.1836935786638799E-3</v>
      </c>
    </row>
    <row r="628" spans="1:9" x14ac:dyDescent="0.25">
      <c r="A628" s="1">
        <v>42866</v>
      </c>
      <c r="B628" s="2">
        <v>-2.162833436821554E-3</v>
      </c>
      <c r="C628" s="2">
        <f t="shared" si="63"/>
        <v>-2.901996460533623E-3</v>
      </c>
      <c r="D628" s="3">
        <f t="shared" si="64"/>
        <v>8.4215834569496748E-6</v>
      </c>
      <c r="E628" s="3">
        <f t="shared" si="68"/>
        <v>1.5323670561587562E-7</v>
      </c>
      <c r="F628" s="3">
        <f t="shared" si="69"/>
        <v>9.3976299926499309E-6</v>
      </c>
      <c r="G628" s="10">
        <f t="shared" si="65"/>
        <v>4.3186614548516831</v>
      </c>
      <c r="H628" s="2">
        <f t="shared" si="66"/>
        <v>2.901996460533623E-3</v>
      </c>
      <c r="I628" s="2">
        <f t="shared" si="67"/>
        <v>3.0655554134038959E-3</v>
      </c>
    </row>
    <row r="629" spans="1:9" x14ac:dyDescent="0.25">
      <c r="A629" s="1">
        <v>42867</v>
      </c>
      <c r="B629" s="2">
        <v>-1.4784250179582514E-3</v>
      </c>
      <c r="C629" s="2">
        <f t="shared" si="63"/>
        <v>-2.2175880416703203E-3</v>
      </c>
      <c r="D629" s="3">
        <f t="shared" si="64"/>
        <v>4.9176967225592062E-6</v>
      </c>
      <c r="E629" s="3">
        <f t="shared" si="68"/>
        <v>8.4215834569496748E-6</v>
      </c>
      <c r="F629" s="3">
        <f t="shared" si="69"/>
        <v>9.7821134623122475E-6</v>
      </c>
      <c r="G629" s="10">
        <f t="shared" si="65"/>
        <v>4.5063377833247644</v>
      </c>
      <c r="H629" s="2">
        <f t="shared" si="66"/>
        <v>2.2175880416703203E-3</v>
      </c>
      <c r="I629" s="2">
        <f t="shared" si="67"/>
        <v>3.1276370413320419E-3</v>
      </c>
    </row>
    <row r="630" spans="1:9" x14ac:dyDescent="0.25">
      <c r="A630" s="1">
        <v>42870</v>
      </c>
      <c r="B630" s="2">
        <v>4.7764440168973632E-3</v>
      </c>
      <c r="C630" s="2">
        <f t="shared" si="63"/>
        <v>4.0372809931852943E-3</v>
      </c>
      <c r="D630" s="3">
        <f t="shared" si="64"/>
        <v>1.6299637817935238E-5</v>
      </c>
      <c r="E630" s="3">
        <f t="shared" si="68"/>
        <v>4.9176967225592062E-6</v>
      </c>
      <c r="F630" s="3">
        <f t="shared" si="69"/>
        <v>9.67568880199154E-6</v>
      </c>
      <c r="G630" s="10">
        <f t="shared" si="65"/>
        <v>3.9283833964110619</v>
      </c>
      <c r="H630" s="2">
        <f t="shared" si="66"/>
        <v>4.0372809931852943E-3</v>
      </c>
      <c r="I630" s="2">
        <f t="shared" si="67"/>
        <v>3.1105769243006255E-3</v>
      </c>
    </row>
    <row r="631" spans="1:9" x14ac:dyDescent="0.25">
      <c r="A631" s="1">
        <v>42871</v>
      </c>
      <c r="B631" s="2">
        <v>-6.8683605847685847E-4</v>
      </c>
      <c r="C631" s="2">
        <f t="shared" si="63"/>
        <v>-1.4259990821889276E-3</v>
      </c>
      <c r="D631" s="3">
        <f t="shared" si="64"/>
        <v>2.033473382403664E-6</v>
      </c>
      <c r="E631" s="3">
        <f t="shared" si="68"/>
        <v>1.6299637817935238E-5</v>
      </c>
      <c r="F631" s="3">
        <f t="shared" si="69"/>
        <v>1.0922799383254132E-5</v>
      </c>
      <c r="G631" s="10">
        <f t="shared" si="65"/>
        <v>4.6300461951969707</v>
      </c>
      <c r="H631" s="2">
        <f t="shared" si="66"/>
        <v>1.4259990821889276E-3</v>
      </c>
      <c r="I631" s="2">
        <f t="shared" si="67"/>
        <v>3.3049658671844302E-3</v>
      </c>
    </row>
    <row r="632" spans="1:9" x14ac:dyDescent="0.25">
      <c r="A632" s="1">
        <v>42872</v>
      </c>
      <c r="B632" s="2">
        <v>-1.817825856948263E-2</v>
      </c>
      <c r="C632" s="2">
        <f t="shared" si="63"/>
        <v>-1.8917421593194698E-2</v>
      </c>
      <c r="D632" s="3">
        <f t="shared" si="64"/>
        <v>3.5786883973466902E-4</v>
      </c>
      <c r="E632" s="3">
        <f t="shared" si="68"/>
        <v>2.033473382403664E-6</v>
      </c>
      <c r="F632" s="3">
        <f t="shared" si="69"/>
        <v>1.023834427258697E-5</v>
      </c>
      <c r="G632" s="10">
        <f t="shared" si="65"/>
        <v>-1.311248680238835</v>
      </c>
      <c r="H632" s="2">
        <f t="shared" si="66"/>
        <v>1.8917421593194698E-2</v>
      </c>
      <c r="I632" s="2">
        <f t="shared" si="67"/>
        <v>3.1997412821331305E-3</v>
      </c>
    </row>
    <row r="633" spans="1:9" x14ac:dyDescent="0.25">
      <c r="A633" s="1">
        <v>42873</v>
      </c>
      <c r="B633" s="2">
        <v>3.6868431882495223E-3</v>
      </c>
      <c r="C633" s="2">
        <f t="shared" si="63"/>
        <v>2.9476801645374534E-3</v>
      </c>
      <c r="D633" s="3">
        <f t="shared" si="64"/>
        <v>8.6888183524075476E-6</v>
      </c>
      <c r="E633" s="3">
        <f t="shared" si="68"/>
        <v>3.5786883973466902E-4</v>
      </c>
      <c r="F633" s="3">
        <f t="shared" si="69"/>
        <v>5.131194760318331E-5</v>
      </c>
      <c r="G633" s="10">
        <f t="shared" si="65"/>
        <v>3.8663432627648993</v>
      </c>
      <c r="H633" s="2">
        <f t="shared" si="66"/>
        <v>2.9476801645374534E-3</v>
      </c>
      <c r="I633" s="2">
        <f t="shared" si="67"/>
        <v>7.1632358332797694E-3</v>
      </c>
    </row>
    <row r="634" spans="1:9" x14ac:dyDescent="0.25">
      <c r="A634" s="1">
        <v>42874</v>
      </c>
      <c r="B634" s="2">
        <v>6.7674957306866901E-3</v>
      </c>
      <c r="C634" s="2">
        <f t="shared" si="63"/>
        <v>6.0283327069746212E-3</v>
      </c>
      <c r="D634" s="3">
        <f t="shared" si="64"/>
        <v>3.6340795225979963E-5</v>
      </c>
      <c r="E634" s="3">
        <f t="shared" si="68"/>
        <v>8.6888183524075476E-6</v>
      </c>
      <c r="F634" s="3">
        <f t="shared" si="69"/>
        <v>4.2882048851772515E-5</v>
      </c>
      <c r="G634" s="10">
        <f t="shared" si="65"/>
        <v>3.5845624040991839</v>
      </c>
      <c r="H634" s="2">
        <f t="shared" si="66"/>
        <v>6.0283327069746212E-3</v>
      </c>
      <c r="I634" s="2">
        <f t="shared" si="67"/>
        <v>6.5484386575558997E-3</v>
      </c>
    </row>
    <row r="635" spans="1:9" x14ac:dyDescent="0.25">
      <c r="A635" s="1">
        <v>42877</v>
      </c>
      <c r="B635" s="2">
        <v>5.160114706536767E-3</v>
      </c>
      <c r="C635" s="2">
        <f t="shared" si="63"/>
        <v>4.420951682824698E-3</v>
      </c>
      <c r="D635" s="3">
        <f t="shared" si="64"/>
        <v>1.9544813781870528E-5</v>
      </c>
      <c r="E635" s="3">
        <f t="shared" si="68"/>
        <v>3.6340795225979963E-5</v>
      </c>
      <c r="F635" s="3">
        <f t="shared" si="69"/>
        <v>3.9464998225357104E-5</v>
      </c>
      <c r="G635" s="10">
        <f t="shared" si="65"/>
        <v>3.813007572024512</v>
      </c>
      <c r="H635" s="2">
        <f t="shared" si="66"/>
        <v>4.420951682824698E-3</v>
      </c>
      <c r="I635" s="2">
        <f t="shared" si="67"/>
        <v>6.2821173361659764E-3</v>
      </c>
    </row>
    <row r="636" spans="1:9" x14ac:dyDescent="0.25">
      <c r="A636" s="1">
        <v>42878</v>
      </c>
      <c r="B636" s="2">
        <v>1.8379127993919386E-3</v>
      </c>
      <c r="C636" s="2">
        <f t="shared" si="63"/>
        <v>1.0987497756798695E-3</v>
      </c>
      <c r="D636" s="3">
        <f t="shared" si="64"/>
        <v>1.2072510695565635E-6</v>
      </c>
      <c r="E636" s="3">
        <f t="shared" si="68"/>
        <v>1.9544813781870528E-5</v>
      </c>
      <c r="F636" s="3">
        <f t="shared" si="69"/>
        <v>3.4804857974561901E-5</v>
      </c>
      <c r="G636" s="10">
        <f t="shared" si="65"/>
        <v>4.1403137681715867</v>
      </c>
      <c r="H636" s="2">
        <f t="shared" si="66"/>
        <v>1.0987497756798695E-3</v>
      </c>
      <c r="I636" s="2">
        <f t="shared" si="67"/>
        <v>5.8995642190387164E-3</v>
      </c>
    </row>
    <row r="637" spans="1:9" x14ac:dyDescent="0.25">
      <c r="A637" s="1">
        <v>42879</v>
      </c>
      <c r="B637" s="2">
        <v>2.4891386829661855E-3</v>
      </c>
      <c r="C637" s="2">
        <f t="shared" si="63"/>
        <v>1.7499756592541163E-3</v>
      </c>
      <c r="D637" s="3">
        <f t="shared" si="64"/>
        <v>3.062414807981879E-6</v>
      </c>
      <c r="E637" s="3">
        <f t="shared" si="68"/>
        <v>1.2072510695565635E-6</v>
      </c>
      <c r="F637" s="3">
        <f t="shared" si="69"/>
        <v>2.8983688680805756E-5</v>
      </c>
      <c r="G637" s="10">
        <f t="shared" si="65"/>
        <v>4.1894380206335393</v>
      </c>
      <c r="H637" s="2">
        <f t="shared" si="66"/>
        <v>1.7499756592541163E-3</v>
      </c>
      <c r="I637" s="2">
        <f t="shared" si="67"/>
        <v>5.3836501261510074E-3</v>
      </c>
    </row>
    <row r="638" spans="1:9" x14ac:dyDescent="0.25">
      <c r="A638" s="1">
        <v>42880</v>
      </c>
      <c r="B638" s="2">
        <v>4.4418750701842313E-3</v>
      </c>
      <c r="C638" s="2">
        <f t="shared" si="63"/>
        <v>3.7027120464721624E-3</v>
      </c>
      <c r="D638" s="3">
        <f t="shared" si="64"/>
        <v>1.371007649909007E-5</v>
      </c>
      <c r="E638" s="3">
        <f t="shared" si="68"/>
        <v>3.062414807981879E-6</v>
      </c>
      <c r="F638" s="3">
        <f t="shared" si="69"/>
        <v>2.4607978494489454E-5</v>
      </c>
      <c r="G638" s="10">
        <f t="shared" si="65"/>
        <v>4.0154319548539323</v>
      </c>
      <c r="H638" s="2">
        <f t="shared" si="66"/>
        <v>3.7027120464721624E-3</v>
      </c>
      <c r="I638" s="2">
        <f t="shared" si="67"/>
        <v>4.9606429517240463E-3</v>
      </c>
    </row>
    <row r="639" spans="1:9" x14ac:dyDescent="0.25">
      <c r="A639" s="1">
        <v>42881</v>
      </c>
      <c r="B639" s="2">
        <v>3.1055000476176708E-4</v>
      </c>
      <c r="C639" s="2">
        <f t="shared" si="63"/>
        <v>-4.2861301895030205E-4</v>
      </c>
      <c r="D639" s="3">
        <f t="shared" si="64"/>
        <v>1.8370912001369198E-7</v>
      </c>
      <c r="E639" s="3">
        <f t="shared" si="68"/>
        <v>1.371007649909007E-5</v>
      </c>
      <c r="F639" s="3">
        <f t="shared" si="69"/>
        <v>2.2400926090327924E-5</v>
      </c>
      <c r="G639" s="10">
        <f t="shared" si="65"/>
        <v>4.3766215340644914</v>
      </c>
      <c r="H639" s="2">
        <f t="shared" si="66"/>
        <v>4.2861301895030205E-4</v>
      </c>
      <c r="I639" s="2">
        <f t="shared" si="67"/>
        <v>4.7329616616161099E-3</v>
      </c>
    </row>
    <row r="640" spans="1:9" x14ac:dyDescent="0.25">
      <c r="A640" s="1">
        <v>42885</v>
      </c>
      <c r="B640" s="2">
        <v>-1.2045599423798903E-3</v>
      </c>
      <c r="C640" s="2">
        <f t="shared" si="63"/>
        <v>-1.9437229660919594E-3</v>
      </c>
      <c r="D640" s="3">
        <f t="shared" si="64"/>
        <v>3.7780589689133244E-6</v>
      </c>
      <c r="E640" s="3">
        <f t="shared" si="68"/>
        <v>1.8370912001369198E-7</v>
      </c>
      <c r="F640" s="3">
        <f t="shared" si="69"/>
        <v>1.9077794068148221E-5</v>
      </c>
      <c r="G640" s="10">
        <f t="shared" si="65"/>
        <v>4.3442990609846932</v>
      </c>
      <c r="H640" s="2">
        <f t="shared" si="66"/>
        <v>1.9437229660919594E-3</v>
      </c>
      <c r="I640" s="2">
        <f t="shared" si="67"/>
        <v>4.3678134195668456E-3</v>
      </c>
    </row>
    <row r="641" spans="1:9" x14ac:dyDescent="0.25">
      <c r="A641" s="1">
        <v>42886</v>
      </c>
      <c r="B641" s="2">
        <v>-4.6002544645251664E-4</v>
      </c>
      <c r="C641" s="2">
        <f t="shared" si="63"/>
        <v>-1.1991884701645858E-3</v>
      </c>
      <c r="D641" s="3">
        <f t="shared" si="64"/>
        <v>1.4380529869756796E-6</v>
      </c>
      <c r="E641" s="3">
        <f t="shared" si="68"/>
        <v>3.7780589689133244E-6</v>
      </c>
      <c r="F641" s="3">
        <f t="shared" si="69"/>
        <v>1.6876324464762616E-5</v>
      </c>
      <c r="G641" s="10">
        <f t="shared" si="65"/>
        <v>4.4719969550831316</v>
      </c>
      <c r="H641" s="2">
        <f t="shared" si="66"/>
        <v>1.1991884701645858E-3</v>
      </c>
      <c r="I641" s="2">
        <f t="shared" si="67"/>
        <v>4.1080803868428157E-3</v>
      </c>
    </row>
    <row r="642" spans="1:9" x14ac:dyDescent="0.25">
      <c r="A642" s="1">
        <v>42887</v>
      </c>
      <c r="B642" s="2">
        <v>7.5711087154821666E-3</v>
      </c>
      <c r="C642" s="2">
        <f t="shared" si="63"/>
        <v>6.8319456917700977E-3</v>
      </c>
      <c r="D642" s="3">
        <f t="shared" si="64"/>
        <v>4.6675481935296002E-5</v>
      </c>
      <c r="E642" s="3">
        <f t="shared" si="68"/>
        <v>1.4380529869756796E-6</v>
      </c>
      <c r="F642" s="3">
        <f t="shared" si="69"/>
        <v>1.4865800020561434E-5</v>
      </c>
      <c r="G642" s="10">
        <f t="shared" si="65"/>
        <v>3.1282518859263484</v>
      </c>
      <c r="H642" s="2">
        <f t="shared" si="66"/>
        <v>6.8319456917700977E-3</v>
      </c>
      <c r="I642" s="2">
        <f t="shared" si="67"/>
        <v>3.8556192784767319E-3</v>
      </c>
    </row>
    <row r="643" spans="1:9" x14ac:dyDescent="0.25">
      <c r="A643" s="1">
        <v>42888</v>
      </c>
      <c r="B643" s="2">
        <v>3.7077273812169409E-3</v>
      </c>
      <c r="C643" s="2">
        <f t="shared" si="63"/>
        <v>2.968564357504872E-3</v>
      </c>
      <c r="D643" s="3">
        <f t="shared" si="64"/>
        <v>8.8123743446483137E-6</v>
      </c>
      <c r="E643" s="3">
        <f t="shared" si="68"/>
        <v>4.6675481935296002E-5</v>
      </c>
      <c r="F643" s="3">
        <f t="shared" si="69"/>
        <v>1.8569925930606359E-5</v>
      </c>
      <c r="G643" s="10">
        <f t="shared" si="65"/>
        <v>4.2013152220293373</v>
      </c>
      <c r="H643" s="2">
        <f t="shared" si="66"/>
        <v>2.968564357504872E-3</v>
      </c>
      <c r="I643" s="2">
        <f t="shared" si="67"/>
        <v>4.3092836911262132E-3</v>
      </c>
    </row>
    <row r="644" spans="1:9" x14ac:dyDescent="0.25">
      <c r="A644" s="1">
        <v>42891</v>
      </c>
      <c r="B644" s="2">
        <v>-1.2176772294358873E-3</v>
      </c>
      <c r="C644" s="2">
        <f t="shared" si="63"/>
        <v>-1.9568402531479562E-3</v>
      </c>
      <c r="D644" s="3">
        <f t="shared" si="64"/>
        <v>3.829223776340157E-6</v>
      </c>
      <c r="E644" s="3">
        <f t="shared" si="68"/>
        <v>8.8123743446483137E-6</v>
      </c>
      <c r="F644" s="3">
        <f t="shared" si="69"/>
        <v>1.7064381550699308E-5</v>
      </c>
      <c r="G644" s="10">
        <f t="shared" si="65"/>
        <v>4.3847707168264938</v>
      </c>
      <c r="H644" s="2">
        <f t="shared" si="66"/>
        <v>1.9568402531479562E-3</v>
      </c>
      <c r="I644" s="2">
        <f t="shared" si="67"/>
        <v>4.1309056574435716E-3</v>
      </c>
    </row>
    <row r="645" spans="1:9" x14ac:dyDescent="0.25">
      <c r="A645" s="1">
        <v>42892</v>
      </c>
      <c r="B645" s="2">
        <v>-2.7790320594393014E-3</v>
      </c>
      <c r="C645" s="2">
        <f t="shared" si="63"/>
        <v>-3.5181950831513703E-3</v>
      </c>
      <c r="D645" s="3">
        <f t="shared" si="64"/>
        <v>1.2377696643110478E-5</v>
      </c>
      <c r="E645" s="3">
        <f t="shared" si="68"/>
        <v>3.829223776340157E-6</v>
      </c>
      <c r="F645" s="3">
        <f t="shared" si="69"/>
        <v>1.5293807822533321E-5</v>
      </c>
      <c r="G645" s="10">
        <f t="shared" si="65"/>
        <v>4.1197217024673192</v>
      </c>
      <c r="H645" s="2">
        <f t="shared" si="66"/>
        <v>3.5181950831513703E-3</v>
      </c>
      <c r="I645" s="2">
        <f t="shared" si="67"/>
        <v>3.9107298324652035E-3</v>
      </c>
    </row>
    <row r="646" spans="1:9" x14ac:dyDescent="0.25">
      <c r="A646" s="1">
        <v>42893</v>
      </c>
      <c r="B646" s="2">
        <v>1.568333655781684E-3</v>
      </c>
      <c r="C646" s="2">
        <f t="shared" si="63"/>
        <v>8.2917063206961491E-4</v>
      </c>
      <c r="D646" s="3">
        <f t="shared" si="64"/>
        <v>6.8752393708672473E-7</v>
      </c>
      <c r="E646" s="3">
        <f t="shared" si="68"/>
        <v>1.2377696643110478E-5</v>
      </c>
      <c r="F646" s="3">
        <f t="shared" si="69"/>
        <v>1.4896609340699371E-5</v>
      </c>
      <c r="G646" s="10">
        <f t="shared" si="65"/>
        <v>4.5577343868091011</v>
      </c>
      <c r="H646" s="2">
        <f t="shared" si="66"/>
        <v>8.2917063206961491E-4</v>
      </c>
      <c r="I646" s="2">
        <f t="shared" si="67"/>
        <v>3.8596125894575701E-3</v>
      </c>
    </row>
    <row r="647" spans="1:9" x14ac:dyDescent="0.25">
      <c r="A647" s="1">
        <v>42894</v>
      </c>
      <c r="B647" s="2">
        <v>2.6714451285170249E-4</v>
      </c>
      <c r="C647" s="2">
        <f t="shared" si="63"/>
        <v>-4.7201851086036664E-4</v>
      </c>
      <c r="D647" s="3">
        <f t="shared" si="64"/>
        <v>2.2280147459483806E-7</v>
      </c>
      <c r="E647" s="3">
        <f t="shared" si="68"/>
        <v>6.8752393708672473E-7</v>
      </c>
      <c r="F647" s="3">
        <f t="shared" si="69"/>
        <v>1.3216114156889337E-5</v>
      </c>
      <c r="G647" s="10">
        <f t="shared" si="65"/>
        <v>4.6352208293341395</v>
      </c>
      <c r="H647" s="2">
        <f t="shared" si="66"/>
        <v>4.7201851086036664E-4</v>
      </c>
      <c r="I647" s="2">
        <f t="shared" si="67"/>
        <v>3.6353973863787348E-3</v>
      </c>
    </row>
    <row r="648" spans="1:9" x14ac:dyDescent="0.25">
      <c r="A648" s="1">
        <v>42895</v>
      </c>
      <c r="B648" s="2">
        <v>-8.2998122270205865E-4</v>
      </c>
      <c r="C648" s="2">
        <f t="shared" si="63"/>
        <v>-1.5691442464141278E-3</v>
      </c>
      <c r="D648" s="3">
        <f t="shared" si="64"/>
        <v>2.4622136660545609E-6</v>
      </c>
      <c r="E648" s="3">
        <f t="shared" si="68"/>
        <v>2.2280147459483806E-7</v>
      </c>
      <c r="F648" s="3">
        <f t="shared" si="69"/>
        <v>1.1835924602518468E-5</v>
      </c>
      <c r="G648" s="10">
        <f t="shared" si="65"/>
        <v>4.5771843560470078</v>
      </c>
      <c r="H648" s="2">
        <f t="shared" si="66"/>
        <v>1.5691442464141278E-3</v>
      </c>
      <c r="I648" s="2">
        <f t="shared" si="67"/>
        <v>3.4403378616813885E-3</v>
      </c>
    </row>
    <row r="649" spans="1:9" x14ac:dyDescent="0.25">
      <c r="A649" s="1">
        <v>42898</v>
      </c>
      <c r="B649" s="2">
        <v>-9.78710980068076E-4</v>
      </c>
      <c r="C649" s="2">
        <f t="shared" si="63"/>
        <v>-1.7178740037801451E-3</v>
      </c>
      <c r="D649" s="3">
        <f t="shared" si="64"/>
        <v>2.9510910928636262E-6</v>
      </c>
      <c r="E649" s="3">
        <f t="shared" si="68"/>
        <v>2.4622136660545609E-6</v>
      </c>
      <c r="F649" s="3">
        <f t="shared" si="69"/>
        <v>1.1008902311806874E-5</v>
      </c>
      <c r="G649" s="10">
        <f t="shared" si="65"/>
        <v>4.578763244978397</v>
      </c>
      <c r="H649" s="2">
        <f t="shared" si="66"/>
        <v>1.7178740037801451E-3</v>
      </c>
      <c r="I649" s="2">
        <f t="shared" si="67"/>
        <v>3.3179665929311095E-3</v>
      </c>
    </row>
    <row r="650" spans="1:9" x14ac:dyDescent="0.25">
      <c r="A650" s="1">
        <v>42899</v>
      </c>
      <c r="B650" s="2">
        <v>4.5114205623633108E-3</v>
      </c>
      <c r="C650" s="2">
        <f t="shared" si="63"/>
        <v>3.7722575386512419E-3</v>
      </c>
      <c r="D650" s="3">
        <f t="shared" si="64"/>
        <v>1.4229926937911126E-5</v>
      </c>
      <c r="E650" s="3">
        <f t="shared" si="68"/>
        <v>2.9510910928636262E-6</v>
      </c>
      <c r="F650" s="3">
        <f t="shared" si="69"/>
        <v>1.0413587910479876E-5</v>
      </c>
      <c r="G650" s="10">
        <f t="shared" si="65"/>
        <v>4.0373260081190772</v>
      </c>
      <c r="H650" s="2">
        <f t="shared" si="66"/>
        <v>3.7722575386512419E-3</v>
      </c>
      <c r="I650" s="2">
        <f t="shared" si="67"/>
        <v>3.2270091277342055E-3</v>
      </c>
    </row>
    <row r="651" spans="1:9" x14ac:dyDescent="0.25">
      <c r="A651" s="1">
        <v>42900</v>
      </c>
      <c r="B651" s="2">
        <v>-9.9575880508939729E-4</v>
      </c>
      <c r="C651" s="2">
        <f t="shared" si="63"/>
        <v>-1.7349218288014664E-3</v>
      </c>
      <c r="D651" s="3">
        <f t="shared" si="64"/>
        <v>3.0099537520518248E-6</v>
      </c>
      <c r="E651" s="3">
        <f t="shared" si="68"/>
        <v>1.4229926937911126E-5</v>
      </c>
      <c r="F651" s="3">
        <f t="shared" si="69"/>
        <v>1.1262926698325727E-5</v>
      </c>
      <c r="G651" s="10">
        <f t="shared" si="65"/>
        <v>4.5678272367289692</v>
      </c>
      <c r="H651" s="2">
        <f t="shared" si="66"/>
        <v>1.7349218288014664E-3</v>
      </c>
      <c r="I651" s="2">
        <f t="shared" si="67"/>
        <v>3.3560284114300533E-3</v>
      </c>
    </row>
    <row r="652" spans="1:9" x14ac:dyDescent="0.25">
      <c r="A652" s="1">
        <v>42901</v>
      </c>
      <c r="B652" s="2">
        <v>-2.2396140972632539E-3</v>
      </c>
      <c r="C652" s="2">
        <f t="shared" si="63"/>
        <v>-2.9787771209753228E-3</v>
      </c>
      <c r="D652" s="3">
        <f t="shared" si="64"/>
        <v>8.8731131364460323E-6</v>
      </c>
      <c r="E652" s="3">
        <f t="shared" si="68"/>
        <v>3.0099537520518248E-6</v>
      </c>
      <c r="F652" s="3">
        <f t="shared" si="69"/>
        <v>1.0620886534784904E-5</v>
      </c>
      <c r="G652" s="10">
        <f t="shared" si="65"/>
        <v>4.2885591011799447</v>
      </c>
      <c r="H652" s="2">
        <f t="shared" si="66"/>
        <v>2.9787771209753228E-3</v>
      </c>
      <c r="I652" s="2">
        <f t="shared" si="67"/>
        <v>3.258970164758325E-3</v>
      </c>
    </row>
    <row r="653" spans="1:9" x14ac:dyDescent="0.25">
      <c r="A653" s="1">
        <v>42902</v>
      </c>
      <c r="B653" s="2">
        <v>2.8366345181418673E-4</v>
      </c>
      <c r="C653" s="2">
        <f t="shared" si="63"/>
        <v>-4.554995718978824E-4</v>
      </c>
      <c r="D653" s="3">
        <f t="shared" si="64"/>
        <v>2.0747985999915413E-7</v>
      </c>
      <c r="E653" s="3">
        <f t="shared" si="68"/>
        <v>8.8731131364460323E-6</v>
      </c>
      <c r="F653" s="3">
        <f t="shared" si="69"/>
        <v>1.0800017572403044E-5</v>
      </c>
      <c r="G653" s="10">
        <f t="shared" si="65"/>
        <v>4.7347447809353689</v>
      </c>
      <c r="H653" s="2">
        <f t="shared" si="66"/>
        <v>4.554995718978824E-4</v>
      </c>
      <c r="I653" s="2">
        <f t="shared" si="67"/>
        <v>3.2863380185858917E-3</v>
      </c>
    </row>
    <row r="654" spans="1:9" x14ac:dyDescent="0.25">
      <c r="A654" s="1">
        <v>42905</v>
      </c>
      <c r="B654" s="2">
        <v>8.3472042414154402E-3</v>
      </c>
      <c r="C654" s="2">
        <f t="shared" si="63"/>
        <v>7.6080412177033712E-3</v>
      </c>
      <c r="D654" s="3">
        <f t="shared" si="64"/>
        <v>5.7882291170273397E-5</v>
      </c>
      <c r="E654" s="3">
        <f t="shared" si="68"/>
        <v>2.0747985999915413E-7</v>
      </c>
      <c r="F654" s="3">
        <f t="shared" si="69"/>
        <v>9.9279313543400908E-6</v>
      </c>
      <c r="G654" s="10">
        <f t="shared" si="65"/>
        <v>2.48859304896206</v>
      </c>
      <c r="H654" s="2">
        <f t="shared" si="66"/>
        <v>7.6080412177033712E-3</v>
      </c>
      <c r="I654" s="2">
        <f t="shared" si="67"/>
        <v>3.1508620017925396E-3</v>
      </c>
    </row>
    <row r="655" spans="1:9" x14ac:dyDescent="0.25">
      <c r="A655" s="1">
        <v>42906</v>
      </c>
      <c r="B655" s="2">
        <v>-6.6966651178335113E-3</v>
      </c>
      <c r="C655" s="2">
        <f t="shared" ref="C655:C718" si="70">B655-B$5</f>
        <v>-7.4358281415455802E-3</v>
      </c>
      <c r="D655" s="3">
        <f t="shared" ref="D655:D718" si="71">C655^2</f>
        <v>5.5291540150601198E-5</v>
      </c>
      <c r="E655" s="3">
        <f t="shared" si="68"/>
        <v>5.7882291170273397E-5</v>
      </c>
      <c r="F655" s="3">
        <f t="shared" si="69"/>
        <v>1.5984743671484062E-5</v>
      </c>
      <c r="G655" s="10">
        <f t="shared" ref="G655:G718" si="72">IFERROR(LN(_xlfn.GAMMA((B$11+1)/2)/(SQRT(F655)*SQRT(B$11*PI())*_xlfn.GAMMA(B$11/2))*(1 + D655/(F655*B$11))^(-(B$11+1)/2)),-10000)</f>
        <v>2.9781485887880672</v>
      </c>
      <c r="H655" s="2">
        <f t="shared" ref="H655:H718" si="73">SQRT(D655)</f>
        <v>7.4358281415455802E-3</v>
      </c>
      <c r="I655" s="2">
        <f t="shared" ref="I655:I718" si="74">SQRT(F655)</f>
        <v>3.9980925041179401E-3</v>
      </c>
    </row>
    <row r="656" spans="1:9" x14ac:dyDescent="0.25">
      <c r="A656" s="1">
        <v>42907</v>
      </c>
      <c r="B656" s="2">
        <v>-5.826764545369123E-4</v>
      </c>
      <c r="C656" s="2">
        <f t="shared" si="70"/>
        <v>-1.3218394782489814E-3</v>
      </c>
      <c r="D656" s="3">
        <f t="shared" si="71"/>
        <v>1.7472596062575395E-6</v>
      </c>
      <c r="E656" s="3">
        <f t="shared" ref="E656:E719" si="75">D655</f>
        <v>5.5291540150601198E-5</v>
      </c>
      <c r="F656" s="3">
        <f t="shared" ref="F656:F719" si="76">B$6+B$7*E656+B$8*F655</f>
        <v>2.0460342399472338E-5</v>
      </c>
      <c r="G656" s="10">
        <f t="shared" si="72"/>
        <v>4.3755977686044396</v>
      </c>
      <c r="H656" s="2">
        <f t="shared" si="73"/>
        <v>1.3218394782489814E-3</v>
      </c>
      <c r="I656" s="2">
        <f t="shared" si="74"/>
        <v>4.5233109996408978E-3</v>
      </c>
    </row>
    <row r="657" spans="1:9" x14ac:dyDescent="0.25">
      <c r="A657" s="1">
        <v>42908</v>
      </c>
      <c r="B657" s="2">
        <v>-4.5573798760889517E-4</v>
      </c>
      <c r="C657" s="2">
        <f t="shared" si="70"/>
        <v>-1.1949010113209643E-3</v>
      </c>
      <c r="D657" s="3">
        <f t="shared" si="71"/>
        <v>1.4277884268558633E-6</v>
      </c>
      <c r="E657" s="3">
        <f t="shared" si="75"/>
        <v>1.7472596062575395E-6</v>
      </c>
      <c r="F657" s="3">
        <f t="shared" si="76"/>
        <v>1.7729604221352516E-5</v>
      </c>
      <c r="G657" s="10">
        <f t="shared" si="72"/>
        <v>4.4501224703843203</v>
      </c>
      <c r="H657" s="2">
        <f t="shared" si="73"/>
        <v>1.1949010113209643E-3</v>
      </c>
      <c r="I657" s="2">
        <f t="shared" si="74"/>
        <v>4.2106536572547159E-3</v>
      </c>
    </row>
    <row r="658" spans="1:9" x14ac:dyDescent="0.25">
      <c r="A658" s="1">
        <v>42909</v>
      </c>
      <c r="B658" s="2">
        <v>1.5608954610804027E-3</v>
      </c>
      <c r="C658" s="2">
        <f t="shared" si="70"/>
        <v>8.2173243736833354E-4</v>
      </c>
      <c r="D658" s="3">
        <f t="shared" si="71"/>
        <v>6.7524419862330215E-7</v>
      </c>
      <c r="E658" s="3">
        <f t="shared" si="75"/>
        <v>1.4277884268558633E-6</v>
      </c>
      <c r="F658" s="3">
        <f t="shared" si="76"/>
        <v>1.5537802467387736E-5</v>
      </c>
      <c r="G658" s="10">
        <f t="shared" si="72"/>
        <v>4.5382812652953977</v>
      </c>
      <c r="H658" s="2">
        <f t="shared" si="73"/>
        <v>8.2173243736833354E-4</v>
      </c>
      <c r="I658" s="2">
        <f t="shared" si="74"/>
        <v>3.9418019315267143E-3</v>
      </c>
    </row>
    <row r="659" spans="1:9" x14ac:dyDescent="0.25">
      <c r="A659" s="1">
        <v>42912</v>
      </c>
      <c r="B659" s="2">
        <v>3.1579379075585834E-4</v>
      </c>
      <c r="C659" s="2">
        <f t="shared" si="70"/>
        <v>-4.2336923295621079E-4</v>
      </c>
      <c r="D659" s="3">
        <f t="shared" si="71"/>
        <v>1.7924150741393028E-7</v>
      </c>
      <c r="E659" s="3">
        <f t="shared" si="75"/>
        <v>6.7524419862330215E-7</v>
      </c>
      <c r="F659" s="3">
        <f t="shared" si="76"/>
        <v>1.3720553254602981E-5</v>
      </c>
      <c r="G659" s="10">
        <f t="shared" si="72"/>
        <v>4.6187844607154771</v>
      </c>
      <c r="H659" s="2">
        <f t="shared" si="73"/>
        <v>4.2336923295621079E-4</v>
      </c>
      <c r="I659" s="2">
        <f t="shared" si="74"/>
        <v>3.7041265170891478E-3</v>
      </c>
    </row>
    <row r="660" spans="1:9" x14ac:dyDescent="0.25">
      <c r="A660" s="1">
        <v>42913</v>
      </c>
      <c r="B660" s="2">
        <v>-8.0727490395929857E-3</v>
      </c>
      <c r="C660" s="2">
        <f t="shared" si="70"/>
        <v>-8.8119120633050555E-3</v>
      </c>
      <c r="D660" s="3">
        <f t="shared" si="71"/>
        <v>7.7649794211421158E-5</v>
      </c>
      <c r="E660" s="3">
        <f t="shared" si="75"/>
        <v>1.7924150741393028E-7</v>
      </c>
      <c r="F660" s="3">
        <f t="shared" si="76"/>
        <v>1.2228812256102832E-5</v>
      </c>
      <c r="G660" s="10">
        <f t="shared" si="72"/>
        <v>2.2469939716507676</v>
      </c>
      <c r="H660" s="2">
        <f t="shared" si="73"/>
        <v>8.8119120633050555E-3</v>
      </c>
      <c r="I660" s="2">
        <f t="shared" si="74"/>
        <v>3.4969718695040761E-3</v>
      </c>
    </row>
    <row r="661" spans="1:9" x14ac:dyDescent="0.25">
      <c r="A661" s="1">
        <v>42914</v>
      </c>
      <c r="B661" s="2">
        <v>8.8080417296994007E-3</v>
      </c>
      <c r="C661" s="2">
        <f t="shared" si="70"/>
        <v>8.0688787059873309E-3</v>
      </c>
      <c r="D661" s="3">
        <f t="shared" si="71"/>
        <v>6.5106803571935782E-5</v>
      </c>
      <c r="E661" s="3">
        <f t="shared" si="75"/>
        <v>7.7649794211421158E-5</v>
      </c>
      <c r="F661" s="3">
        <f t="shared" si="76"/>
        <v>2.0111779931872887E-5</v>
      </c>
      <c r="G661" s="10">
        <f t="shared" si="72"/>
        <v>2.9418998169742983</v>
      </c>
      <c r="H661" s="2">
        <f t="shared" si="73"/>
        <v>8.0688787059873309E-3</v>
      </c>
      <c r="I661" s="2">
        <f t="shared" si="74"/>
        <v>4.4846159179881715E-3</v>
      </c>
    </row>
    <row r="662" spans="1:9" x14ac:dyDescent="0.25">
      <c r="A662" s="1">
        <v>42915</v>
      </c>
      <c r="B662" s="2">
        <v>-8.6000270415333979E-3</v>
      </c>
      <c r="C662" s="2">
        <f t="shared" si="70"/>
        <v>-9.3391900652454677E-3</v>
      </c>
      <c r="D662" s="3">
        <f t="shared" si="71"/>
        <v>8.7220471074779643E-5</v>
      </c>
      <c r="E662" s="3">
        <f t="shared" si="75"/>
        <v>6.5106803571935782E-5</v>
      </c>
      <c r="F662" s="3">
        <f t="shared" si="76"/>
        <v>2.4864263523526383E-5</v>
      </c>
      <c r="G662" s="10">
        <f t="shared" si="72"/>
        <v>2.7402283207023674</v>
      </c>
      <c r="H662" s="2">
        <f t="shared" si="73"/>
        <v>9.3391900652454677E-3</v>
      </c>
      <c r="I662" s="2">
        <f t="shared" si="74"/>
        <v>4.9864078777739776E-3</v>
      </c>
    </row>
    <row r="663" spans="1:9" x14ac:dyDescent="0.25">
      <c r="A663" s="1">
        <v>42916</v>
      </c>
      <c r="B663" s="2">
        <v>1.5332479232963436E-3</v>
      </c>
      <c r="C663" s="2">
        <f t="shared" si="70"/>
        <v>7.940848995842745E-4</v>
      </c>
      <c r="D663" s="3">
        <f t="shared" si="71"/>
        <v>6.3057082774776735E-7</v>
      </c>
      <c r="E663" s="3">
        <f t="shared" si="75"/>
        <v>8.7220471074779643E-5</v>
      </c>
      <c r="F663" s="3">
        <f t="shared" si="76"/>
        <v>3.1199889219820102E-5</v>
      </c>
      <c r="G663" s="10">
        <f t="shared" si="72"/>
        <v>4.2037080371533362</v>
      </c>
      <c r="H663" s="2">
        <f t="shared" si="73"/>
        <v>7.940848995842745E-4</v>
      </c>
      <c r="I663" s="2">
        <f t="shared" si="74"/>
        <v>5.5856861010819521E-3</v>
      </c>
    </row>
    <row r="664" spans="1:9" x14ac:dyDescent="0.25">
      <c r="A664" s="1">
        <v>42919</v>
      </c>
      <c r="B664" s="2">
        <v>2.3107934687074394E-3</v>
      </c>
      <c r="C664" s="2">
        <f t="shared" si="70"/>
        <v>1.5716304449953703E-3</v>
      </c>
      <c r="D664" s="3">
        <f t="shared" si="71"/>
        <v>2.4700222556363454E-6</v>
      </c>
      <c r="E664" s="3">
        <f t="shared" si="75"/>
        <v>6.3057082774776735E-7</v>
      </c>
      <c r="F664" s="3">
        <f t="shared" si="76"/>
        <v>2.6072075103243825E-5</v>
      </c>
      <c r="G664" s="10">
        <f t="shared" si="72"/>
        <v>4.2488541770485444</v>
      </c>
      <c r="H664" s="2">
        <f t="shared" si="73"/>
        <v>1.5716304449953703E-3</v>
      </c>
      <c r="I664" s="2">
        <f t="shared" si="74"/>
        <v>5.1060821676941143E-3</v>
      </c>
    </row>
    <row r="665" spans="1:9" x14ac:dyDescent="0.25">
      <c r="A665" s="1">
        <v>42921</v>
      </c>
      <c r="B665" s="2">
        <v>1.4532669688471778E-3</v>
      </c>
      <c r="C665" s="2">
        <f t="shared" si="70"/>
        <v>7.1410394513510863E-4</v>
      </c>
      <c r="D665" s="3">
        <f t="shared" si="71"/>
        <v>5.0994444445752628E-7</v>
      </c>
      <c r="E665" s="3">
        <f t="shared" si="75"/>
        <v>2.4700222556363454E-6</v>
      </c>
      <c r="F665" s="3">
        <f t="shared" si="76"/>
        <v>2.2241556313841747E-5</v>
      </c>
      <c r="G665" s="10">
        <f t="shared" si="72"/>
        <v>4.3712948541156713</v>
      </c>
      <c r="H665" s="2">
        <f t="shared" si="73"/>
        <v>7.1410394513510863E-4</v>
      </c>
      <c r="I665" s="2">
        <f t="shared" si="74"/>
        <v>4.7160954521554953E-3</v>
      </c>
    </row>
    <row r="666" spans="1:9" x14ac:dyDescent="0.25">
      <c r="A666" s="1">
        <v>42922</v>
      </c>
      <c r="B666" s="2">
        <v>-9.36880791271677E-3</v>
      </c>
      <c r="C666" s="2">
        <f t="shared" si="70"/>
        <v>-1.010797093642884E-2</v>
      </c>
      <c r="D666" s="3">
        <f t="shared" si="71"/>
        <v>1.0217107645169012E-4</v>
      </c>
      <c r="E666" s="3">
        <f t="shared" si="75"/>
        <v>5.0994444445752628E-7</v>
      </c>
      <c r="F666" s="3">
        <f t="shared" si="76"/>
        <v>1.8990209825666959E-5</v>
      </c>
      <c r="G666" s="10">
        <f t="shared" si="72"/>
        <v>2.2889085433631364</v>
      </c>
      <c r="H666" s="2">
        <f t="shared" si="73"/>
        <v>1.010797093642884E-2</v>
      </c>
      <c r="I666" s="2">
        <f t="shared" si="74"/>
        <v>4.3577757888247255E-3</v>
      </c>
    </row>
    <row r="667" spans="1:9" x14ac:dyDescent="0.25">
      <c r="A667" s="1">
        <v>42923</v>
      </c>
      <c r="B667" s="2">
        <v>6.4031538541342581E-3</v>
      </c>
      <c r="C667" s="2">
        <f t="shared" si="70"/>
        <v>5.6639908304221892E-3</v>
      </c>
      <c r="D667" s="3">
        <f t="shared" si="71"/>
        <v>3.2080792127106643E-5</v>
      </c>
      <c r="E667" s="3">
        <f t="shared" si="75"/>
        <v>1.0217107645169012E-4</v>
      </c>
      <c r="F667" s="3">
        <f t="shared" si="76"/>
        <v>2.8313918145104519E-5</v>
      </c>
      <c r="G667" s="10">
        <f t="shared" si="72"/>
        <v>3.6490481026677561</v>
      </c>
      <c r="H667" s="2">
        <f t="shared" si="73"/>
        <v>5.6639908304221892E-3</v>
      </c>
      <c r="I667" s="2">
        <f t="shared" si="74"/>
        <v>5.3210824223182745E-3</v>
      </c>
    </row>
    <row r="668" spans="1:9" x14ac:dyDescent="0.25">
      <c r="A668" s="1">
        <v>42926</v>
      </c>
      <c r="B668" s="2">
        <v>9.2776618642731457E-4</v>
      </c>
      <c r="C668" s="2">
        <f t="shared" si="70"/>
        <v>1.8860316271524544E-4</v>
      </c>
      <c r="D668" s="3">
        <f t="shared" si="71"/>
        <v>3.5571152986193344E-8</v>
      </c>
      <c r="E668" s="3">
        <f t="shared" si="75"/>
        <v>3.2080792127106643E-5</v>
      </c>
      <c r="F668" s="3">
        <f t="shared" si="76"/>
        <v>2.7473147224258107E-5</v>
      </c>
      <c r="G668" s="10">
        <f t="shared" si="72"/>
        <v>4.2787498824260712</v>
      </c>
      <c r="H668" s="2">
        <f t="shared" si="73"/>
        <v>1.8860316271524544E-4</v>
      </c>
      <c r="I668" s="2">
        <f t="shared" si="74"/>
        <v>5.2414833038232703E-3</v>
      </c>
    </row>
    <row r="669" spans="1:9" x14ac:dyDescent="0.25">
      <c r="A669" s="1">
        <v>42927</v>
      </c>
      <c r="B669" s="2">
        <v>-7.8272081996166865E-4</v>
      </c>
      <c r="C669" s="2">
        <f t="shared" si="70"/>
        <v>-1.5218838436737378E-3</v>
      </c>
      <c r="D669" s="3">
        <f t="shared" si="71"/>
        <v>2.3161304336351501E-6</v>
      </c>
      <c r="E669" s="3">
        <f t="shared" si="75"/>
        <v>3.5571152986193344E-8</v>
      </c>
      <c r="F669" s="3">
        <f t="shared" si="76"/>
        <v>2.3062245027455012E-5</v>
      </c>
      <c r="G669" s="10">
        <f t="shared" si="72"/>
        <v>4.3068085712858943</v>
      </c>
      <c r="H669" s="2">
        <f t="shared" si="73"/>
        <v>1.5218838436737378E-3</v>
      </c>
      <c r="I669" s="2">
        <f t="shared" si="74"/>
        <v>4.8023166313202435E-3</v>
      </c>
    </row>
    <row r="670" spans="1:9" x14ac:dyDescent="0.25">
      <c r="A670" s="1">
        <v>42928</v>
      </c>
      <c r="B670" s="2">
        <v>7.3056198026821839E-3</v>
      </c>
      <c r="C670" s="2">
        <f t="shared" si="70"/>
        <v>6.566456778970115E-3</v>
      </c>
      <c r="D670" s="3">
        <f t="shared" si="71"/>
        <v>4.3118354630082579E-5</v>
      </c>
      <c r="E670" s="3">
        <f t="shared" si="75"/>
        <v>2.3161304336351501E-6</v>
      </c>
      <c r="F670" s="3">
        <f t="shared" si="76"/>
        <v>1.9848926345330705E-5</v>
      </c>
      <c r="G670" s="10">
        <f t="shared" si="72"/>
        <v>3.3592547178481516</v>
      </c>
      <c r="H670" s="2">
        <f t="shared" si="73"/>
        <v>6.566456778970115E-3</v>
      </c>
      <c r="I670" s="2">
        <f t="shared" si="74"/>
        <v>4.455213389427122E-3</v>
      </c>
    </row>
    <row r="671" spans="1:9" x14ac:dyDescent="0.25">
      <c r="A671" s="1">
        <v>42929</v>
      </c>
      <c r="B671" s="2">
        <v>1.8745523380743201E-3</v>
      </c>
      <c r="C671" s="2">
        <f t="shared" si="70"/>
        <v>1.135389314362251E-3</v>
      </c>
      <c r="D671" s="3">
        <f t="shared" si="71"/>
        <v>1.2891088951679824E-6</v>
      </c>
      <c r="E671" s="3">
        <f t="shared" si="75"/>
        <v>4.3118354630082579E-5</v>
      </c>
      <c r="F671" s="3">
        <f t="shared" si="76"/>
        <v>2.2085416220245704E-5</v>
      </c>
      <c r="G671" s="10">
        <f t="shared" si="72"/>
        <v>4.353519275023257</v>
      </c>
      <c r="H671" s="2">
        <f t="shared" si="73"/>
        <v>1.135389314362251E-3</v>
      </c>
      <c r="I671" s="2">
        <f t="shared" si="74"/>
        <v>4.699512338556598E-3</v>
      </c>
    </row>
    <row r="672" spans="1:9" x14ac:dyDescent="0.25">
      <c r="A672" s="1">
        <v>42930</v>
      </c>
      <c r="B672" s="2">
        <v>4.6735271648765675E-3</v>
      </c>
      <c r="C672" s="2">
        <f t="shared" si="70"/>
        <v>3.9343641411644986E-3</v>
      </c>
      <c r="D672" s="3">
        <f t="shared" si="71"/>
        <v>1.5479221195281064E-5</v>
      </c>
      <c r="E672" s="3">
        <f t="shared" si="75"/>
        <v>1.2891088951679824E-6</v>
      </c>
      <c r="F672" s="3">
        <f t="shared" si="76"/>
        <v>1.8958142032173241E-5</v>
      </c>
      <c r="G672" s="10">
        <f t="shared" si="72"/>
        <v>4.0086239623668662</v>
      </c>
      <c r="H672" s="2">
        <f t="shared" si="73"/>
        <v>3.9343641411644986E-3</v>
      </c>
      <c r="I672" s="2">
        <f t="shared" si="74"/>
        <v>4.3540948579668358E-3</v>
      </c>
    </row>
    <row r="673" spans="1:9" x14ac:dyDescent="0.25">
      <c r="A673" s="1">
        <v>42933</v>
      </c>
      <c r="B673" s="2">
        <v>-5.2861214913435539E-5</v>
      </c>
      <c r="C673" s="2">
        <f t="shared" si="70"/>
        <v>-7.9202423862550467E-4</v>
      </c>
      <c r="D673" s="3">
        <f t="shared" si="71"/>
        <v>6.2730239457031037E-7</v>
      </c>
      <c r="E673" s="3">
        <f t="shared" si="75"/>
        <v>1.5479221195281064E-5</v>
      </c>
      <c r="F673" s="3">
        <f t="shared" si="76"/>
        <v>1.8150330900370792E-5</v>
      </c>
      <c r="G673" s="10">
        <f t="shared" si="72"/>
        <v>4.4659229475583206</v>
      </c>
      <c r="H673" s="2">
        <f t="shared" si="73"/>
        <v>7.9202423862550467E-4</v>
      </c>
      <c r="I673" s="2">
        <f t="shared" si="74"/>
        <v>4.260320516154951E-3</v>
      </c>
    </row>
    <row r="674" spans="1:9" x14ac:dyDescent="0.25">
      <c r="A674" s="1">
        <v>42934</v>
      </c>
      <c r="B674" s="2">
        <v>5.9776995209714912E-4</v>
      </c>
      <c r="C674" s="2">
        <f t="shared" si="70"/>
        <v>-1.4139307161492001E-4</v>
      </c>
      <c r="D674" s="3">
        <f t="shared" si="71"/>
        <v>1.9992000700701899E-8</v>
      </c>
      <c r="E674" s="3">
        <f t="shared" si="75"/>
        <v>6.2730239457031037E-7</v>
      </c>
      <c r="F674" s="3">
        <f t="shared" si="76"/>
        <v>1.577612478239391E-5</v>
      </c>
      <c r="G674" s="10">
        <f t="shared" si="72"/>
        <v>4.5561222416036191</v>
      </c>
      <c r="H674" s="2">
        <f t="shared" si="73"/>
        <v>1.4139307161492001E-4</v>
      </c>
      <c r="I674" s="2">
        <f t="shared" si="74"/>
        <v>3.9719170160508023E-3</v>
      </c>
    </row>
    <row r="675" spans="1:9" x14ac:dyDescent="0.25">
      <c r="A675" s="1">
        <v>42935</v>
      </c>
      <c r="B675" s="2">
        <v>5.3726514969865136E-3</v>
      </c>
      <c r="C675" s="2">
        <f t="shared" si="70"/>
        <v>4.6334884732744447E-3</v>
      </c>
      <c r="D675" s="3">
        <f t="shared" si="71"/>
        <v>2.1469215431967144E-5</v>
      </c>
      <c r="E675" s="3">
        <f t="shared" si="75"/>
        <v>1.9992000700701899E-8</v>
      </c>
      <c r="F675" s="3">
        <f t="shared" si="76"/>
        <v>1.3831950534290716E-5</v>
      </c>
      <c r="G675" s="10">
        <f t="shared" si="72"/>
        <v>3.8094592901304383</v>
      </c>
      <c r="H675" s="2">
        <f t="shared" si="73"/>
        <v>4.6334884732744447E-3</v>
      </c>
      <c r="I675" s="2">
        <f t="shared" si="74"/>
        <v>3.7191330353041575E-3</v>
      </c>
    </row>
    <row r="676" spans="1:9" x14ac:dyDescent="0.25">
      <c r="A676" s="1">
        <v>42936</v>
      </c>
      <c r="B676" s="2">
        <v>-1.5360796821128897E-4</v>
      </c>
      <c r="C676" s="2">
        <f t="shared" si="70"/>
        <v>-8.927709919233581E-4</v>
      </c>
      <c r="D676" s="3">
        <f t="shared" si="71"/>
        <v>7.970400440198167E-7</v>
      </c>
      <c r="E676" s="3">
        <f t="shared" si="75"/>
        <v>2.1469215431967144E-5</v>
      </c>
      <c r="F676" s="3">
        <f t="shared" si="76"/>
        <v>1.4806482692840634E-5</v>
      </c>
      <c r="G676" s="10">
        <f t="shared" si="72"/>
        <v>4.5561641042471708</v>
      </c>
      <c r="H676" s="2">
        <f t="shared" si="73"/>
        <v>8.927709919233581E-4</v>
      </c>
      <c r="I676" s="2">
        <f t="shared" si="74"/>
        <v>3.8479192679733592E-3</v>
      </c>
    </row>
    <row r="677" spans="1:9" x14ac:dyDescent="0.25">
      <c r="A677" s="1">
        <v>42937</v>
      </c>
      <c r="B677" s="2">
        <v>-3.6790717418988539E-4</v>
      </c>
      <c r="C677" s="2">
        <f t="shared" si="70"/>
        <v>-1.1070701979019545E-3</v>
      </c>
      <c r="D677" s="3">
        <f t="shared" si="71"/>
        <v>1.2256044230826728E-6</v>
      </c>
      <c r="E677" s="3">
        <f t="shared" si="75"/>
        <v>7.970400440198167E-7</v>
      </c>
      <c r="F677" s="3">
        <f t="shared" si="76"/>
        <v>1.3157815413444949E-5</v>
      </c>
      <c r="G677" s="10">
        <f t="shared" si="72"/>
        <v>4.5917245451407958</v>
      </c>
      <c r="H677" s="2">
        <f t="shared" si="73"/>
        <v>1.1070701979019545E-3</v>
      </c>
      <c r="I677" s="2">
        <f t="shared" si="74"/>
        <v>3.6273703165578433E-3</v>
      </c>
    </row>
    <row r="678" spans="1:9" x14ac:dyDescent="0.25">
      <c r="A678" s="1">
        <v>42940</v>
      </c>
      <c r="B678" s="2">
        <v>-1.0636834995592093E-3</v>
      </c>
      <c r="C678" s="2">
        <f t="shared" si="70"/>
        <v>-1.8028465232712784E-3</v>
      </c>
      <c r="D678" s="3">
        <f t="shared" si="71"/>
        <v>3.2502555864713362E-6</v>
      </c>
      <c r="E678" s="3">
        <f t="shared" si="75"/>
        <v>1.2256044230826728E-6</v>
      </c>
      <c r="F678" s="3">
        <f t="shared" si="76"/>
        <v>1.1907203317720768E-5</v>
      </c>
      <c r="G678" s="10">
        <f t="shared" si="72"/>
        <v>4.5367340745625704</v>
      </c>
      <c r="H678" s="2">
        <f t="shared" si="73"/>
        <v>1.8028465232712784E-3</v>
      </c>
      <c r="I678" s="2">
        <f t="shared" si="74"/>
        <v>3.4506815729245096E-3</v>
      </c>
    </row>
    <row r="679" spans="1:9" x14ac:dyDescent="0.25">
      <c r="A679" s="1">
        <v>42941</v>
      </c>
      <c r="B679" s="2">
        <v>2.9231834358338649E-3</v>
      </c>
      <c r="C679" s="2">
        <f t="shared" si="70"/>
        <v>2.1840204121217959E-3</v>
      </c>
      <c r="D679" s="3">
        <f t="shared" si="71"/>
        <v>4.7699451605646595E-6</v>
      </c>
      <c r="E679" s="3">
        <f t="shared" si="75"/>
        <v>3.2502555864713362E-6</v>
      </c>
      <c r="F679" s="3">
        <f t="shared" si="76"/>
        <v>1.1157296849061616E-5</v>
      </c>
      <c r="G679" s="10">
        <f t="shared" si="72"/>
        <v>4.4820571202189035</v>
      </c>
      <c r="H679" s="2">
        <f t="shared" si="73"/>
        <v>2.1840204121217959E-3</v>
      </c>
      <c r="I679" s="2">
        <f t="shared" si="74"/>
        <v>3.3402540096617826E-3</v>
      </c>
    </row>
    <row r="680" spans="1:9" x14ac:dyDescent="0.25">
      <c r="A680" s="1">
        <v>42942</v>
      </c>
      <c r="B680" s="2">
        <v>2.8258508838852059E-4</v>
      </c>
      <c r="C680" s="2">
        <f t="shared" si="70"/>
        <v>-4.5657793532354854E-4</v>
      </c>
      <c r="D680" s="3">
        <f t="shared" si="71"/>
        <v>2.0846341102431447E-7</v>
      </c>
      <c r="E680" s="3">
        <f t="shared" si="75"/>
        <v>4.7699451605646595E-6</v>
      </c>
      <c r="F680" s="3">
        <f t="shared" si="76"/>
        <v>1.0743373290463961E-5</v>
      </c>
      <c r="G680" s="10">
        <f t="shared" si="72"/>
        <v>4.7372576925895906</v>
      </c>
      <c r="H680" s="2">
        <f t="shared" si="73"/>
        <v>4.5657793532354854E-4</v>
      </c>
      <c r="I680" s="2">
        <f t="shared" si="74"/>
        <v>3.2777085426352296E-3</v>
      </c>
    </row>
    <row r="681" spans="1:9" x14ac:dyDescent="0.25">
      <c r="A681" s="1">
        <v>42943</v>
      </c>
      <c r="B681" s="2">
        <v>-9.7262524063390643E-4</v>
      </c>
      <c r="C681" s="2">
        <f t="shared" si="70"/>
        <v>-1.7117882643459756E-3</v>
      </c>
      <c r="D681" s="3">
        <f t="shared" si="71"/>
        <v>2.9302190619526075E-6</v>
      </c>
      <c r="E681" s="3">
        <f t="shared" si="75"/>
        <v>2.0846341102431447E-7</v>
      </c>
      <c r="F681" s="3">
        <f t="shared" si="76"/>
        <v>9.8833563539276896E-6</v>
      </c>
      <c r="G681" s="10">
        <f t="shared" si="72"/>
        <v>4.6164393237843289</v>
      </c>
      <c r="H681" s="2">
        <f t="shared" si="73"/>
        <v>1.7117882643459756E-3</v>
      </c>
      <c r="I681" s="2">
        <f t="shared" si="74"/>
        <v>3.1437805829808941E-3</v>
      </c>
    </row>
    <row r="682" spans="1:9" x14ac:dyDescent="0.25">
      <c r="A682" s="1">
        <v>42944</v>
      </c>
      <c r="B682" s="2">
        <v>-1.3411865461215866E-3</v>
      </c>
      <c r="C682" s="2">
        <f t="shared" si="70"/>
        <v>-2.0803495698336555E-3</v>
      </c>
      <c r="D682" s="3">
        <f t="shared" si="71"/>
        <v>4.3278543327070756E-6</v>
      </c>
      <c r="E682" s="3">
        <f t="shared" si="75"/>
        <v>2.9302190619526075E-6</v>
      </c>
      <c r="F682" s="3">
        <f t="shared" si="76"/>
        <v>9.5231372527603861E-6</v>
      </c>
      <c r="G682" s="10">
        <f t="shared" si="72"/>
        <v>4.5463111535504019</v>
      </c>
      <c r="H682" s="2">
        <f t="shared" si="73"/>
        <v>2.0803495698336555E-3</v>
      </c>
      <c r="I682" s="2">
        <f t="shared" si="74"/>
        <v>3.0859580769609274E-3</v>
      </c>
    </row>
    <row r="683" spans="1:9" x14ac:dyDescent="0.25">
      <c r="A683" s="1">
        <v>42947</v>
      </c>
      <c r="B683" s="2">
        <v>-7.2812588487514152E-4</v>
      </c>
      <c r="C683" s="2">
        <f t="shared" si="70"/>
        <v>-1.4672889085872106E-3</v>
      </c>
      <c r="D683" s="3">
        <f t="shared" si="71"/>
        <v>2.1529367412630477E-6</v>
      </c>
      <c r="E683" s="3">
        <f t="shared" si="75"/>
        <v>4.3278543327070756E-6</v>
      </c>
      <c r="F683" s="3">
        <f t="shared" si="76"/>
        <v>9.4023873053075788E-6</v>
      </c>
      <c r="G683" s="10">
        <f t="shared" si="72"/>
        <v>4.6801375480778376</v>
      </c>
      <c r="H683" s="2">
        <f t="shared" si="73"/>
        <v>1.4672889085872106E-3</v>
      </c>
      <c r="I683" s="2">
        <f t="shared" si="74"/>
        <v>3.0663312452029021E-3</v>
      </c>
    </row>
    <row r="684" spans="1:9" x14ac:dyDescent="0.25">
      <c r="A684" s="1">
        <v>42948</v>
      </c>
      <c r="B684" s="2">
        <v>2.4490952515887621E-3</v>
      </c>
      <c r="C684" s="2">
        <f t="shared" si="70"/>
        <v>1.7099322278766929E-3</v>
      </c>
      <c r="D684" s="3">
        <f t="shared" si="71"/>
        <v>2.9238682239313505E-6</v>
      </c>
      <c r="E684" s="3">
        <f t="shared" si="75"/>
        <v>2.1529367412630477E-6</v>
      </c>
      <c r="F684" s="3">
        <f t="shared" si="76"/>
        <v>9.0527720840698335E-6</v>
      </c>
      <c r="G684" s="10">
        <f t="shared" si="72"/>
        <v>4.6452583834784393</v>
      </c>
      <c r="H684" s="2">
        <f t="shared" si="73"/>
        <v>1.7099322278766929E-3</v>
      </c>
      <c r="I684" s="2">
        <f t="shared" si="74"/>
        <v>3.0087824919840639E-3</v>
      </c>
    </row>
    <row r="685" spans="1:9" x14ac:dyDescent="0.25">
      <c r="A685" s="1">
        <v>42949</v>
      </c>
      <c r="B685" s="2">
        <v>4.9266056898278343E-4</v>
      </c>
      <c r="C685" s="2">
        <f t="shared" si="70"/>
        <v>-2.465024547292857E-4</v>
      </c>
      <c r="D685" s="3">
        <f t="shared" si="71"/>
        <v>6.0763460187563549E-8</v>
      </c>
      <c r="E685" s="3">
        <f t="shared" si="75"/>
        <v>2.9238682239313505E-6</v>
      </c>
      <c r="F685" s="3">
        <f t="shared" si="76"/>
        <v>8.8670975088015956E-6</v>
      </c>
      <c r="G685" s="10">
        <f t="shared" si="72"/>
        <v>4.8408148289353239</v>
      </c>
      <c r="H685" s="2">
        <f t="shared" si="73"/>
        <v>2.465024547292857E-4</v>
      </c>
      <c r="I685" s="2">
        <f t="shared" si="74"/>
        <v>2.9777672019151522E-3</v>
      </c>
    </row>
    <row r="686" spans="1:9" x14ac:dyDescent="0.25">
      <c r="A686" s="1">
        <v>42950</v>
      </c>
      <c r="B686" s="2">
        <v>-2.1835911800677232E-3</v>
      </c>
      <c r="C686" s="2">
        <f t="shared" si="70"/>
        <v>-2.9227542037797921E-3</v>
      </c>
      <c r="D686" s="3">
        <f t="shared" si="71"/>
        <v>8.5424921357124469E-6</v>
      </c>
      <c r="E686" s="3">
        <f t="shared" si="75"/>
        <v>6.0763460187563549E-8</v>
      </c>
      <c r="F686" s="3">
        <f t="shared" si="76"/>
        <v>8.385778503501019E-6</v>
      </c>
      <c r="G686" s="10">
        <f t="shared" si="72"/>
        <v>4.3138844473741607</v>
      </c>
      <c r="H686" s="2">
        <f t="shared" si="73"/>
        <v>2.9227542037797921E-3</v>
      </c>
      <c r="I686" s="2">
        <f t="shared" si="74"/>
        <v>2.8958208686831821E-3</v>
      </c>
    </row>
    <row r="687" spans="1:9" x14ac:dyDescent="0.25">
      <c r="A687" s="1">
        <v>42951</v>
      </c>
      <c r="B687" s="2">
        <v>1.8890363083294837E-3</v>
      </c>
      <c r="C687" s="2">
        <f t="shared" si="70"/>
        <v>1.1498732846174145E-3</v>
      </c>
      <c r="D687" s="3">
        <f t="shared" si="71"/>
        <v>1.3222085706768416E-6</v>
      </c>
      <c r="E687" s="3">
        <f t="shared" si="75"/>
        <v>8.5424921357124469E-6</v>
      </c>
      <c r="F687" s="3">
        <f t="shared" si="76"/>
        <v>8.9979438147644631E-6</v>
      </c>
      <c r="G687" s="10">
        <f t="shared" si="72"/>
        <v>4.7499358636985765</v>
      </c>
      <c r="H687" s="2">
        <f t="shared" si="73"/>
        <v>1.1498732846174145E-3</v>
      </c>
      <c r="I687" s="2">
        <f t="shared" si="74"/>
        <v>2.9996572828849071E-3</v>
      </c>
    </row>
    <row r="688" spans="1:9" x14ac:dyDescent="0.25">
      <c r="A688" s="1">
        <v>42954</v>
      </c>
      <c r="B688" s="2">
        <v>1.647266869345021E-3</v>
      </c>
      <c r="C688" s="2">
        <f t="shared" si="70"/>
        <v>9.0810384563295185E-4</v>
      </c>
      <c r="D688" s="3">
        <f t="shared" si="71"/>
        <v>8.2465259445335607E-7</v>
      </c>
      <c r="E688" s="3">
        <f t="shared" si="75"/>
        <v>1.3222085706768416E-6</v>
      </c>
      <c r="F688" s="3">
        <f t="shared" si="76"/>
        <v>8.6365321610505182E-6</v>
      </c>
      <c r="G688" s="10">
        <f t="shared" si="72"/>
        <v>4.8008428098809848</v>
      </c>
      <c r="H688" s="2">
        <f t="shared" si="73"/>
        <v>9.0810384563295185E-4</v>
      </c>
      <c r="I688" s="2">
        <f t="shared" si="74"/>
        <v>2.9387977407522481E-3</v>
      </c>
    </row>
    <row r="689" spans="1:9" x14ac:dyDescent="0.25">
      <c r="A689" s="1">
        <v>42955</v>
      </c>
      <c r="B689" s="2">
        <v>-2.4144366381689819E-3</v>
      </c>
      <c r="C689" s="2">
        <f t="shared" si="70"/>
        <v>-3.1535996618810508E-3</v>
      </c>
      <c r="D689" s="3">
        <f t="shared" si="71"/>
        <v>9.9451908274162777E-6</v>
      </c>
      <c r="E689" s="3">
        <f t="shared" si="75"/>
        <v>8.2465259445335607E-7</v>
      </c>
      <c r="F689" s="3">
        <f t="shared" si="76"/>
        <v>8.2932058358242983E-6</v>
      </c>
      <c r="G689" s="10">
        <f t="shared" si="72"/>
        <v>4.2308621741582373</v>
      </c>
      <c r="H689" s="2">
        <f t="shared" si="73"/>
        <v>3.1535996618810508E-3</v>
      </c>
      <c r="I689" s="2">
        <f t="shared" si="74"/>
        <v>2.8797926723679776E-3</v>
      </c>
    </row>
    <row r="690" spans="1:9" x14ac:dyDescent="0.25">
      <c r="A690" s="1">
        <v>42956</v>
      </c>
      <c r="B690" s="2">
        <v>-3.6364811791900209E-4</v>
      </c>
      <c r="C690" s="2">
        <f t="shared" si="70"/>
        <v>-1.1028111416310712E-3</v>
      </c>
      <c r="D690" s="3">
        <f t="shared" si="71"/>
        <v>1.2161924141056266E-6</v>
      </c>
      <c r="E690" s="3">
        <f t="shared" si="75"/>
        <v>9.9451908274162777E-6</v>
      </c>
      <c r="F690" s="3">
        <f t="shared" si="76"/>
        <v>9.0889481108799755E-6</v>
      </c>
      <c r="G690" s="10">
        <f t="shared" si="72"/>
        <v>4.7526356582647642</v>
      </c>
      <c r="H690" s="2">
        <f t="shared" si="73"/>
        <v>1.1028111416310712E-3</v>
      </c>
      <c r="I690" s="2">
        <f t="shared" si="74"/>
        <v>3.0147882364902475E-3</v>
      </c>
    </row>
    <row r="691" spans="1:9" x14ac:dyDescent="0.25">
      <c r="A691" s="1">
        <v>42957</v>
      </c>
      <c r="B691" s="2">
        <v>-1.447441815345063E-2</v>
      </c>
      <c r="C691" s="2">
        <f t="shared" si="70"/>
        <v>-1.52135811771627E-2</v>
      </c>
      <c r="D691" s="3">
        <f t="shared" si="71"/>
        <v>2.3145305223411919E-4</v>
      </c>
      <c r="E691" s="3">
        <f t="shared" si="75"/>
        <v>1.2161924141056266E-6</v>
      </c>
      <c r="F691" s="3">
        <f t="shared" si="76"/>
        <v>8.6959326391514888E-6</v>
      </c>
      <c r="G691" s="10">
        <f t="shared" si="72"/>
        <v>-0.55568629644157042</v>
      </c>
      <c r="H691" s="2">
        <f t="shared" si="73"/>
        <v>1.52135811771627E-2</v>
      </c>
      <c r="I691" s="2">
        <f t="shared" si="74"/>
        <v>2.9488866779093918E-3</v>
      </c>
    </row>
    <row r="692" spans="1:9" x14ac:dyDescent="0.25">
      <c r="A692" s="1">
        <v>42958</v>
      </c>
      <c r="B692" s="2">
        <v>1.2755258980974293E-3</v>
      </c>
      <c r="C692" s="2">
        <f t="shared" si="70"/>
        <v>5.363628743853602E-4</v>
      </c>
      <c r="D692" s="3">
        <f t="shared" si="71"/>
        <v>2.8768513301892571E-7</v>
      </c>
      <c r="E692" s="3">
        <f t="shared" si="75"/>
        <v>2.3145305223411919E-4</v>
      </c>
      <c r="F692" s="3">
        <f t="shared" si="76"/>
        <v>3.5311196038188925E-5</v>
      </c>
      <c r="G692" s="10">
        <f t="shared" si="72"/>
        <v>4.1491052110431577</v>
      </c>
      <c r="H692" s="2">
        <f t="shared" si="73"/>
        <v>5.363628743853602E-4</v>
      </c>
      <c r="I692" s="2">
        <f t="shared" si="74"/>
        <v>5.9423224448180972E-3</v>
      </c>
    </row>
    <row r="693" spans="1:9" x14ac:dyDescent="0.25">
      <c r="A693" s="1">
        <v>42961</v>
      </c>
      <c r="B693" s="2">
        <v>1.004374682548792E-2</v>
      </c>
      <c r="C693" s="2">
        <f t="shared" si="70"/>
        <v>9.3045838017758505E-3</v>
      </c>
      <c r="D693" s="3">
        <f t="shared" si="71"/>
        <v>8.6575279724269535E-5</v>
      </c>
      <c r="E693" s="3">
        <f t="shared" si="75"/>
        <v>2.8768513301892571E-7</v>
      </c>
      <c r="F693" s="3">
        <f t="shared" si="76"/>
        <v>2.9275628930923715E-5</v>
      </c>
      <c r="G693" s="10">
        <f t="shared" si="72"/>
        <v>2.856587189240908</v>
      </c>
      <c r="H693" s="2">
        <f t="shared" si="73"/>
        <v>9.3045838017758505E-3</v>
      </c>
      <c r="I693" s="2">
        <f t="shared" si="74"/>
        <v>5.4106957899075899E-3</v>
      </c>
    </row>
    <row r="694" spans="1:9" x14ac:dyDescent="0.25">
      <c r="A694" s="1">
        <v>42962</v>
      </c>
      <c r="B694" s="2">
        <v>-4.9881581935573571E-4</v>
      </c>
      <c r="C694" s="2">
        <f t="shared" si="70"/>
        <v>-1.2379788430678048E-3</v>
      </c>
      <c r="D694" s="3">
        <f t="shared" si="71"/>
        <v>1.5325916158835006E-6</v>
      </c>
      <c r="E694" s="3">
        <f t="shared" si="75"/>
        <v>8.6575279724269535E-5</v>
      </c>
      <c r="F694" s="3">
        <f t="shared" si="76"/>
        <v>3.4604823497096593E-5</v>
      </c>
      <c r="G694" s="10">
        <f t="shared" si="72"/>
        <v>4.1374241168421477</v>
      </c>
      <c r="H694" s="2">
        <f t="shared" si="73"/>
        <v>1.2379788430678048E-3</v>
      </c>
      <c r="I694" s="2">
        <f t="shared" si="74"/>
        <v>5.8825864632061796E-3</v>
      </c>
    </row>
    <row r="695" spans="1:9" x14ac:dyDescent="0.25">
      <c r="A695" s="1">
        <v>42963</v>
      </c>
      <c r="B695" s="2">
        <v>1.4201029777529683E-3</v>
      </c>
      <c r="C695" s="2">
        <f t="shared" si="70"/>
        <v>6.8093995404089921E-4</v>
      </c>
      <c r="D695" s="3">
        <f t="shared" si="71"/>
        <v>4.6367922100922193E-7</v>
      </c>
      <c r="E695" s="3">
        <f t="shared" si="75"/>
        <v>1.5325916158835006E-6</v>
      </c>
      <c r="F695" s="3">
        <f t="shared" si="76"/>
        <v>2.8863917010552675E-5</v>
      </c>
      <c r="G695" s="10">
        <f t="shared" si="72"/>
        <v>4.2451227002743348</v>
      </c>
      <c r="H695" s="2">
        <f t="shared" si="73"/>
        <v>6.8093995404089921E-4</v>
      </c>
      <c r="I695" s="2">
        <f t="shared" si="74"/>
        <v>5.3725149614079881E-3</v>
      </c>
    </row>
    <row r="696" spans="1:9" x14ac:dyDescent="0.25">
      <c r="A696" s="1">
        <v>42964</v>
      </c>
      <c r="B696" s="2">
        <v>-1.5436913265616137E-2</v>
      </c>
      <c r="C696" s="2">
        <f t="shared" si="70"/>
        <v>-1.6176076289328205E-2</v>
      </c>
      <c r="D696" s="3">
        <f t="shared" si="71"/>
        <v>2.6166544411816613E-4</v>
      </c>
      <c r="E696" s="3">
        <f t="shared" si="75"/>
        <v>4.6367922100922193E-7</v>
      </c>
      <c r="F696" s="3">
        <f t="shared" si="76"/>
        <v>2.4209571170235665E-5</v>
      </c>
      <c r="G696" s="10">
        <f t="shared" si="72"/>
        <v>0.93831266259771351</v>
      </c>
      <c r="H696" s="2">
        <f t="shared" si="73"/>
        <v>1.6176076289328205E-2</v>
      </c>
      <c r="I696" s="2">
        <f t="shared" si="74"/>
        <v>4.9203222628437324E-3</v>
      </c>
    </row>
    <row r="697" spans="1:9" x14ac:dyDescent="0.25">
      <c r="A697" s="1">
        <v>42965</v>
      </c>
      <c r="B697" s="2">
        <v>-1.8353833934839914E-3</v>
      </c>
      <c r="C697" s="2">
        <f t="shared" si="70"/>
        <v>-2.5745464171960603E-3</v>
      </c>
      <c r="D697" s="3">
        <f t="shared" si="71"/>
        <v>6.6282892542970705E-6</v>
      </c>
      <c r="E697" s="3">
        <f t="shared" si="75"/>
        <v>2.6166544411816613E-4</v>
      </c>
      <c r="F697" s="3">
        <f t="shared" si="76"/>
        <v>5.1084048517198967E-5</v>
      </c>
      <c r="G697" s="10">
        <f t="shared" si="72"/>
        <v>3.8918214479925037</v>
      </c>
      <c r="H697" s="2">
        <f t="shared" si="73"/>
        <v>2.5745464171960603E-3</v>
      </c>
      <c r="I697" s="2">
        <f t="shared" si="74"/>
        <v>7.147310579315759E-3</v>
      </c>
    </row>
    <row r="698" spans="1:9" x14ac:dyDescent="0.25">
      <c r="A698" s="1">
        <v>42968</v>
      </c>
      <c r="B698" s="2">
        <v>1.1626229102676966E-3</v>
      </c>
      <c r="C698" s="2">
        <f t="shared" si="70"/>
        <v>4.2345988655562747E-4</v>
      </c>
      <c r="D698" s="3">
        <f t="shared" si="71"/>
        <v>1.7931827552170489E-7</v>
      </c>
      <c r="E698" s="3">
        <f t="shared" si="75"/>
        <v>6.6282892542970705E-6</v>
      </c>
      <c r="F698" s="3">
        <f t="shared" si="76"/>
        <v>4.246127464507508E-5</v>
      </c>
      <c r="G698" s="10">
        <f t="shared" si="72"/>
        <v>4.0592843073768057</v>
      </c>
      <c r="H698" s="2">
        <f t="shared" si="73"/>
        <v>4.2345988655562747E-4</v>
      </c>
      <c r="I698" s="2">
        <f t="shared" si="74"/>
        <v>6.5162316291761052E-3</v>
      </c>
    </row>
    <row r="699" spans="1:9" x14ac:dyDescent="0.25">
      <c r="A699" s="1">
        <v>42969</v>
      </c>
      <c r="B699" s="2">
        <v>9.9408245036796128E-3</v>
      </c>
      <c r="C699" s="2">
        <f t="shared" si="70"/>
        <v>9.201661479967543E-3</v>
      </c>
      <c r="D699" s="3">
        <f t="shared" si="71"/>
        <v>8.4670573991918477E-5</v>
      </c>
      <c r="E699" s="3">
        <f t="shared" si="75"/>
        <v>1.7931827552170489E-7</v>
      </c>
      <c r="F699" s="3">
        <f t="shared" si="76"/>
        <v>3.4904075582203219E-5</v>
      </c>
      <c r="G699" s="10">
        <f t="shared" si="72"/>
        <v>2.9737599212072201</v>
      </c>
      <c r="H699" s="2">
        <f t="shared" si="73"/>
        <v>9.201661479967543E-3</v>
      </c>
      <c r="I699" s="2">
        <f t="shared" si="74"/>
        <v>5.907967127718571E-3</v>
      </c>
    </row>
    <row r="700" spans="1:9" x14ac:dyDescent="0.25">
      <c r="A700" s="1">
        <v>42970</v>
      </c>
      <c r="B700" s="2">
        <v>-3.4536046743949278E-3</v>
      </c>
      <c r="C700" s="2">
        <f t="shared" si="70"/>
        <v>-4.1927676981069967E-3</v>
      </c>
      <c r="D700" s="3">
        <f t="shared" si="71"/>
        <v>1.7579300970289444E-5</v>
      </c>
      <c r="E700" s="3">
        <f t="shared" si="75"/>
        <v>8.4670573991918477E-5</v>
      </c>
      <c r="F700" s="3">
        <f t="shared" si="76"/>
        <v>3.8822689646154517E-5</v>
      </c>
      <c r="G700" s="10">
        <f t="shared" si="72"/>
        <v>3.844581391518477</v>
      </c>
      <c r="H700" s="2">
        <f t="shared" si="73"/>
        <v>4.1927676981069967E-3</v>
      </c>
      <c r="I700" s="2">
        <f t="shared" si="74"/>
        <v>6.2307856363507256E-3</v>
      </c>
    </row>
    <row r="701" spans="1:9" x14ac:dyDescent="0.25">
      <c r="A701" s="1">
        <v>42971</v>
      </c>
      <c r="B701" s="2">
        <v>-2.0744341336476069E-3</v>
      </c>
      <c r="C701" s="2">
        <f t="shared" si="70"/>
        <v>-2.8135971573596758E-3</v>
      </c>
      <c r="D701" s="3">
        <f t="shared" si="71"/>
        <v>7.9163289639024476E-6</v>
      </c>
      <c r="E701" s="3">
        <f t="shared" si="75"/>
        <v>1.7579300970289444E-5</v>
      </c>
      <c r="F701" s="3">
        <f t="shared" si="76"/>
        <v>3.406824341550667E-5</v>
      </c>
      <c r="G701" s="10">
        <f t="shared" si="72"/>
        <v>4.0344781924686934</v>
      </c>
      <c r="H701" s="2">
        <f t="shared" si="73"/>
        <v>2.8135971573596758E-3</v>
      </c>
      <c r="I701" s="2">
        <f t="shared" si="74"/>
        <v>5.8368007860048355E-3</v>
      </c>
    </row>
    <row r="702" spans="1:9" x14ac:dyDescent="0.25">
      <c r="A702" s="1">
        <v>42972</v>
      </c>
      <c r="B702" s="2">
        <v>1.6728373042720346E-3</v>
      </c>
      <c r="C702" s="2">
        <f t="shared" si="70"/>
        <v>9.3367428055996546E-4</v>
      </c>
      <c r="D702" s="3">
        <f t="shared" si="71"/>
        <v>8.7174766217916912E-7</v>
      </c>
      <c r="E702" s="3">
        <f t="shared" si="75"/>
        <v>7.9163289639024476E-6</v>
      </c>
      <c r="F702" s="3">
        <f t="shared" si="76"/>
        <v>2.9187131380768698E-5</v>
      </c>
      <c r="G702" s="10">
        <f t="shared" si="72"/>
        <v>4.2312291391025099</v>
      </c>
      <c r="H702" s="2">
        <f t="shared" si="73"/>
        <v>9.3367428055996546E-4</v>
      </c>
      <c r="I702" s="2">
        <f t="shared" si="74"/>
        <v>5.4025115808083836E-3</v>
      </c>
    </row>
    <row r="703" spans="1:9" x14ac:dyDescent="0.25">
      <c r="A703" s="1">
        <v>42975</v>
      </c>
      <c r="B703" s="2">
        <v>4.8709604797259054E-4</v>
      </c>
      <c r="C703" s="2">
        <f t="shared" si="70"/>
        <v>-2.5206697573947859E-4</v>
      </c>
      <c r="D703" s="3">
        <f t="shared" si="71"/>
        <v>6.3537760258446891E-8</v>
      </c>
      <c r="E703" s="3">
        <f t="shared" si="75"/>
        <v>8.7174766217916912E-7</v>
      </c>
      <c r="F703" s="3">
        <f t="shared" si="76"/>
        <v>2.4512296168839814E-5</v>
      </c>
      <c r="G703" s="10">
        <f t="shared" si="72"/>
        <v>4.3349809789921743</v>
      </c>
      <c r="H703" s="2">
        <f t="shared" si="73"/>
        <v>2.5206697573947859E-4</v>
      </c>
      <c r="I703" s="2">
        <f t="shared" si="74"/>
        <v>4.9509894131213629E-3</v>
      </c>
    </row>
    <row r="704" spans="1:9" x14ac:dyDescent="0.25">
      <c r="A704" s="1">
        <v>42976</v>
      </c>
      <c r="B704" s="2">
        <v>8.4279776126749972E-4</v>
      </c>
      <c r="C704" s="2">
        <f t="shared" si="70"/>
        <v>1.0363473755543059E-4</v>
      </c>
      <c r="D704" s="3">
        <f t="shared" si="71"/>
        <v>1.0740158828182976E-8</v>
      </c>
      <c r="E704" s="3">
        <f t="shared" si="75"/>
        <v>6.3537760258446891E-8</v>
      </c>
      <c r="F704" s="3">
        <f t="shared" si="76"/>
        <v>2.0729525164592105E-5</v>
      </c>
      <c r="G704" s="10">
        <f t="shared" si="72"/>
        <v>4.4200455522422892</v>
      </c>
      <c r="H704" s="2">
        <f t="shared" si="73"/>
        <v>1.0363473755543059E-4</v>
      </c>
      <c r="I704" s="2">
        <f t="shared" si="74"/>
        <v>4.5529688297408872E-3</v>
      </c>
    </row>
    <row r="705" spans="1:9" x14ac:dyDescent="0.25">
      <c r="A705" s="1">
        <v>42977</v>
      </c>
      <c r="B705" s="2">
        <v>4.6151330580876948E-3</v>
      </c>
      <c r="C705" s="2">
        <f t="shared" si="70"/>
        <v>3.8759700343756259E-3</v>
      </c>
      <c r="D705" s="3">
        <f t="shared" si="71"/>
        <v>1.502314370737779E-5</v>
      </c>
      <c r="E705" s="3">
        <f t="shared" si="75"/>
        <v>1.0740158828182976E-8</v>
      </c>
      <c r="F705" s="3">
        <f t="shared" si="76"/>
        <v>1.7738898988508295E-5</v>
      </c>
      <c r="G705" s="10">
        <f t="shared" si="72"/>
        <v>4.0261944519845816</v>
      </c>
      <c r="H705" s="2">
        <f t="shared" si="73"/>
        <v>3.8759700343756259E-3</v>
      </c>
      <c r="I705" s="2">
        <f t="shared" si="74"/>
        <v>4.2117572328552238E-3</v>
      </c>
    </row>
    <row r="706" spans="1:9" x14ac:dyDescent="0.25">
      <c r="A706" s="1">
        <v>42978</v>
      </c>
      <c r="B706" s="2">
        <v>5.721051924853171E-3</v>
      </c>
      <c r="C706" s="2">
        <f t="shared" si="70"/>
        <v>4.9818889011411021E-3</v>
      </c>
      <c r="D706" s="3">
        <f t="shared" si="71"/>
        <v>2.4819217023312899E-5</v>
      </c>
      <c r="E706" s="3">
        <f t="shared" si="75"/>
        <v>1.502314370737779E-5</v>
      </c>
      <c r="F706" s="3">
        <f t="shared" si="76"/>
        <v>1.7135061427391295E-5</v>
      </c>
      <c r="G706" s="10">
        <f t="shared" si="72"/>
        <v>3.7500620503101532</v>
      </c>
      <c r="H706" s="2">
        <f t="shared" si="73"/>
        <v>4.9818889011411021E-3</v>
      </c>
      <c r="I706" s="2">
        <f t="shared" si="74"/>
        <v>4.1394518269199966E-3</v>
      </c>
    </row>
    <row r="707" spans="1:9" x14ac:dyDescent="0.25">
      <c r="A707" s="1">
        <v>42979</v>
      </c>
      <c r="B707" s="2">
        <v>1.9824813383773066E-3</v>
      </c>
      <c r="C707" s="2">
        <f t="shared" si="70"/>
        <v>1.2433183146652374E-3</v>
      </c>
      <c r="D707" s="3">
        <f t="shared" si="71"/>
        <v>1.5458404315820064E-6</v>
      </c>
      <c r="E707" s="3">
        <f t="shared" si="75"/>
        <v>2.4819217023312899E-5</v>
      </c>
      <c r="F707" s="3">
        <f t="shared" si="76"/>
        <v>1.7804272278466264E-5</v>
      </c>
      <c r="G707" s="10">
        <f t="shared" si="72"/>
        <v>4.4442735415698964</v>
      </c>
      <c r="H707" s="2">
        <f t="shared" si="73"/>
        <v>1.2433183146652374E-3</v>
      </c>
      <c r="I707" s="2">
        <f t="shared" si="74"/>
        <v>4.2195109051247001E-3</v>
      </c>
    </row>
    <row r="708" spans="1:9" x14ac:dyDescent="0.25">
      <c r="A708" s="1">
        <v>42983</v>
      </c>
      <c r="B708" s="2">
        <v>-7.5508267549616592E-3</v>
      </c>
      <c r="C708" s="2">
        <f t="shared" si="70"/>
        <v>-8.289989778673729E-3</v>
      </c>
      <c r="D708" s="3">
        <f t="shared" si="71"/>
        <v>6.8723930530514905E-5</v>
      </c>
      <c r="E708" s="3">
        <f t="shared" si="75"/>
        <v>1.5458404315820064E-6</v>
      </c>
      <c r="F708" s="3">
        <f t="shared" si="76"/>
        <v>1.5610518251093053E-5</v>
      </c>
      <c r="G708" s="10">
        <f t="shared" si="72"/>
        <v>2.6779391107228325</v>
      </c>
      <c r="H708" s="2">
        <f t="shared" si="73"/>
        <v>8.289989778673729E-3</v>
      </c>
      <c r="I708" s="2">
        <f t="shared" si="74"/>
        <v>3.9510148381261554E-3</v>
      </c>
    </row>
    <row r="709" spans="1:9" x14ac:dyDescent="0.25">
      <c r="A709" s="1">
        <v>42984</v>
      </c>
      <c r="B709" s="2">
        <v>3.128750737433128E-3</v>
      </c>
      <c r="C709" s="2">
        <f t="shared" si="70"/>
        <v>2.3895877137210591E-3</v>
      </c>
      <c r="D709" s="3">
        <f t="shared" si="71"/>
        <v>5.7101294415666381E-6</v>
      </c>
      <c r="E709" s="3">
        <f t="shared" si="75"/>
        <v>6.8723930530514905E-5</v>
      </c>
      <c r="F709" s="3">
        <f t="shared" si="76"/>
        <v>2.1735961475156938E-5</v>
      </c>
      <c r="G709" s="10">
        <f t="shared" si="72"/>
        <v>4.2417067611088042</v>
      </c>
      <c r="H709" s="2">
        <f t="shared" si="73"/>
        <v>2.3895877137210591E-3</v>
      </c>
      <c r="I709" s="2">
        <f t="shared" si="74"/>
        <v>4.6621841957559911E-3</v>
      </c>
    </row>
    <row r="710" spans="1:9" x14ac:dyDescent="0.25">
      <c r="A710" s="1">
        <v>42985</v>
      </c>
      <c r="B710" s="2">
        <v>-1.7845989113951521E-4</v>
      </c>
      <c r="C710" s="2">
        <f t="shared" si="70"/>
        <v>-9.1762291485158434E-4</v>
      </c>
      <c r="D710" s="3">
        <f t="shared" si="71"/>
        <v>8.4203181386071797E-7</v>
      </c>
      <c r="E710" s="3">
        <f t="shared" si="75"/>
        <v>5.7101294415666381E-6</v>
      </c>
      <c r="F710" s="3">
        <f t="shared" si="76"/>
        <v>1.9199458281089723E-5</v>
      </c>
      <c r="G710" s="10">
        <f t="shared" si="72"/>
        <v>4.4322386311299269</v>
      </c>
      <c r="H710" s="2">
        <f t="shared" si="73"/>
        <v>9.1762291485158434E-4</v>
      </c>
      <c r="I710" s="2">
        <f t="shared" si="74"/>
        <v>4.3817186446746806E-3</v>
      </c>
    </row>
    <row r="711" spans="1:9" x14ac:dyDescent="0.25">
      <c r="A711" s="1">
        <v>42986</v>
      </c>
      <c r="B711" s="2">
        <v>-1.488783416494277E-3</v>
      </c>
      <c r="C711" s="2">
        <f t="shared" si="70"/>
        <v>-2.2279464402063459E-3</v>
      </c>
      <c r="D711" s="3">
        <f t="shared" si="71"/>
        <v>4.9637453404281287E-6</v>
      </c>
      <c r="E711" s="3">
        <f t="shared" si="75"/>
        <v>8.4203181386071797E-7</v>
      </c>
      <c r="F711" s="3">
        <f t="shared" si="76"/>
        <v>1.6628955200390546E-5</v>
      </c>
      <c r="G711" s="10">
        <f t="shared" si="72"/>
        <v>4.3551410488101761</v>
      </c>
      <c r="H711" s="2">
        <f t="shared" si="73"/>
        <v>2.2279464402063459E-3</v>
      </c>
      <c r="I711" s="2">
        <f t="shared" si="74"/>
        <v>4.0778615965221948E-3</v>
      </c>
    </row>
    <row r="712" spans="1:9" x14ac:dyDescent="0.25">
      <c r="A712" s="1">
        <v>42989</v>
      </c>
      <c r="B712" s="2">
        <v>1.0839227603466339E-2</v>
      </c>
      <c r="C712" s="2">
        <f t="shared" si="70"/>
        <v>1.010006457975427E-2</v>
      </c>
      <c r="D712" s="3">
        <f t="shared" si="71"/>
        <v>1.0201130451520679E-4</v>
      </c>
      <c r="E712" s="3">
        <f t="shared" si="75"/>
        <v>4.9637453404281287E-6</v>
      </c>
      <c r="F712" s="3">
        <f t="shared" si="76"/>
        <v>1.5082952269366109E-5</v>
      </c>
      <c r="G712" s="10">
        <f t="shared" si="72"/>
        <v>2.0372687198635546</v>
      </c>
      <c r="H712" s="2">
        <f t="shared" si="73"/>
        <v>1.010006457975427E-2</v>
      </c>
      <c r="I712" s="2">
        <f t="shared" si="74"/>
        <v>3.8836776732069449E-3</v>
      </c>
    </row>
    <row r="713" spans="1:9" x14ac:dyDescent="0.25">
      <c r="A713" s="1">
        <v>42990</v>
      </c>
      <c r="B713" s="2">
        <v>3.363999180100441E-3</v>
      </c>
      <c r="C713" s="2">
        <f t="shared" si="70"/>
        <v>2.6248361563883721E-3</v>
      </c>
      <c r="D713" s="3">
        <f t="shared" si="71"/>
        <v>6.8897648478836821E-6</v>
      </c>
      <c r="E713" s="3">
        <f t="shared" si="75"/>
        <v>1.0201130451520679E-4</v>
      </c>
      <c r="F713" s="3">
        <f t="shared" si="76"/>
        <v>2.5212566921116099E-5</v>
      </c>
      <c r="G713" s="10">
        <f t="shared" si="72"/>
        <v>4.1614617748017588</v>
      </c>
      <c r="H713" s="2">
        <f t="shared" si="73"/>
        <v>2.6248361563883721E-3</v>
      </c>
      <c r="I713" s="2">
        <f t="shared" si="74"/>
        <v>5.0212116984963001E-3</v>
      </c>
    </row>
    <row r="714" spans="1:9" x14ac:dyDescent="0.25">
      <c r="A714" s="1">
        <v>42991</v>
      </c>
      <c r="B714" s="2">
        <v>7.5706594885582845E-4</v>
      </c>
      <c r="C714" s="2">
        <f t="shared" si="70"/>
        <v>1.7902925143759322E-5</v>
      </c>
      <c r="D714" s="3">
        <f t="shared" si="71"/>
        <v>3.2051472870304976E-10</v>
      </c>
      <c r="E714" s="3">
        <f t="shared" si="75"/>
        <v>6.8897648478836821E-6</v>
      </c>
      <c r="F714" s="3">
        <f t="shared" si="76"/>
        <v>2.2080311798345818E-5</v>
      </c>
      <c r="G714" s="10">
        <f t="shared" si="72"/>
        <v>4.3887871087452961</v>
      </c>
      <c r="H714" s="2">
        <f t="shared" si="73"/>
        <v>1.7902925143759322E-5</v>
      </c>
      <c r="I714" s="2">
        <f t="shared" si="74"/>
        <v>4.6989692272184349E-3</v>
      </c>
    </row>
    <row r="715" spans="1:9" x14ac:dyDescent="0.25">
      <c r="A715" s="1">
        <v>42992</v>
      </c>
      <c r="B715" s="2">
        <v>-1.1007176679195263E-3</v>
      </c>
      <c r="C715" s="2">
        <f t="shared" si="70"/>
        <v>-1.8398806916315954E-3</v>
      </c>
      <c r="D715" s="3">
        <f t="shared" si="71"/>
        <v>3.3851609594387581E-6</v>
      </c>
      <c r="E715" s="3">
        <f t="shared" si="75"/>
        <v>3.2051472870304976E-10</v>
      </c>
      <c r="F715" s="3">
        <f t="shared" si="76"/>
        <v>1.880339588843836E-5</v>
      </c>
      <c r="G715" s="10">
        <f t="shared" si="72"/>
        <v>4.3620350873316189</v>
      </c>
      <c r="H715" s="2">
        <f t="shared" si="73"/>
        <v>1.8398806916315954E-3</v>
      </c>
      <c r="I715" s="2">
        <f t="shared" si="74"/>
        <v>4.3362882616862965E-3</v>
      </c>
    </row>
    <row r="716" spans="1:9" x14ac:dyDescent="0.25">
      <c r="A716" s="1">
        <v>42993</v>
      </c>
      <c r="B716" s="2">
        <v>1.8472363580994688E-3</v>
      </c>
      <c r="C716" s="2">
        <f t="shared" si="70"/>
        <v>1.1080733343873997E-3</v>
      </c>
      <c r="D716" s="3">
        <f t="shared" si="71"/>
        <v>1.2278265143804101E-6</v>
      </c>
      <c r="E716" s="3">
        <f t="shared" si="75"/>
        <v>3.3851609594387581E-6</v>
      </c>
      <c r="F716" s="3">
        <f t="shared" si="76"/>
        <v>1.6613887570061347E-5</v>
      </c>
      <c r="G716" s="10">
        <f t="shared" si="72"/>
        <v>4.4865732627964396</v>
      </c>
      <c r="H716" s="2">
        <f t="shared" si="73"/>
        <v>1.1080733343873997E-3</v>
      </c>
      <c r="I716" s="2">
        <f t="shared" si="74"/>
        <v>4.0760136861965205E-3</v>
      </c>
    </row>
    <row r="717" spans="1:9" x14ac:dyDescent="0.25">
      <c r="A717" s="1">
        <v>42996</v>
      </c>
      <c r="B717" s="2">
        <v>1.4558660603223306E-3</v>
      </c>
      <c r="C717" s="2">
        <f t="shared" si="70"/>
        <v>7.1670303661026144E-4</v>
      </c>
      <c r="D717" s="3">
        <f t="shared" si="71"/>
        <v>5.1366324268636977E-7</v>
      </c>
      <c r="E717" s="3">
        <f t="shared" si="75"/>
        <v>1.2278265143804101E-6</v>
      </c>
      <c r="F717" s="3">
        <f t="shared" si="76"/>
        <v>1.4634162841356741E-5</v>
      </c>
      <c r="G717" s="10">
        <f t="shared" si="72"/>
        <v>4.5732638098363578</v>
      </c>
      <c r="H717" s="2">
        <f t="shared" si="73"/>
        <v>7.1670303661026144E-4</v>
      </c>
      <c r="I717" s="2">
        <f t="shared" si="74"/>
        <v>3.8254624349687112E-3</v>
      </c>
    </row>
    <row r="718" spans="1:9" x14ac:dyDescent="0.25">
      <c r="A718" s="1">
        <v>42997</v>
      </c>
      <c r="B718" s="2">
        <v>1.1102812845715793E-3</v>
      </c>
      <c r="C718" s="2">
        <f t="shared" si="70"/>
        <v>3.7111826085951013E-4</v>
      </c>
      <c r="D718" s="3">
        <f t="shared" si="71"/>
        <v>1.377287635433874E-7</v>
      </c>
      <c r="E718" s="3">
        <f t="shared" si="75"/>
        <v>5.1366324268636977E-7</v>
      </c>
      <c r="F718" s="3">
        <f t="shared" si="76"/>
        <v>1.2988722241272864E-5</v>
      </c>
      <c r="G718" s="10">
        <f t="shared" si="72"/>
        <v>4.6476785098793139</v>
      </c>
      <c r="H718" s="2">
        <f t="shared" si="73"/>
        <v>3.7111826085951013E-4</v>
      </c>
      <c r="I718" s="2">
        <f t="shared" si="74"/>
        <v>3.6039869923839714E-3</v>
      </c>
    </row>
    <row r="719" spans="1:9" x14ac:dyDescent="0.25">
      <c r="A719" s="1">
        <v>42998</v>
      </c>
      <c r="B719" s="2">
        <v>6.3431272814296058E-4</v>
      </c>
      <c r="C719" s="2">
        <f t="shared" ref="C719:C782" si="77">B719-B$5</f>
        <v>-1.0485029556910855E-4</v>
      </c>
      <c r="D719" s="3">
        <f t="shared" ref="D719:D782" si="78">C719^2</f>
        <v>1.0993584480929424E-8</v>
      </c>
      <c r="E719" s="3">
        <f t="shared" si="75"/>
        <v>1.377287635433874E-7</v>
      </c>
      <c r="F719" s="3">
        <f t="shared" si="76"/>
        <v>1.1646572741921628E-5</v>
      </c>
      <c r="G719" s="10">
        <f t="shared" ref="G719:G782" si="79">IFERROR(LN(_xlfn.GAMMA((B$11+1)/2)/(SQRT(F719)*SQRT(B$11*PI())*_xlfn.GAMMA(B$11/2))*(1 + D719/(F719*B$11))^(-(B$11+1)/2)),-10000)</f>
        <v>4.7080610291857345</v>
      </c>
      <c r="H719" s="2">
        <f t="shared" ref="H719:H782" si="80">SQRT(D719)</f>
        <v>1.0485029556910855E-4</v>
      </c>
      <c r="I719" s="2">
        <f t="shared" ref="I719:I782" si="81">SQRT(F719)</f>
        <v>3.412707538292965E-3</v>
      </c>
    </row>
    <row r="720" spans="1:9" x14ac:dyDescent="0.25">
      <c r="A720" s="1">
        <v>42999</v>
      </c>
      <c r="B720" s="2">
        <v>-3.0459605141452961E-3</v>
      </c>
      <c r="C720" s="2">
        <f t="shared" si="77"/>
        <v>-3.785123537857365E-3</v>
      </c>
      <c r="D720" s="3">
        <f t="shared" si="78"/>
        <v>1.4327160196841856E-5</v>
      </c>
      <c r="E720" s="3">
        <f t="shared" ref="E720:E783" si="82">D719</f>
        <v>1.0993584480929424E-8</v>
      </c>
      <c r="F720" s="3">
        <f t="shared" ref="F720:F783" si="83">B$6+B$7*E720+B$8*F719</f>
        <v>1.0572850446230978E-5</v>
      </c>
      <c r="G720" s="10">
        <f t="shared" si="79"/>
        <v>4.0350923795951434</v>
      </c>
      <c r="H720" s="2">
        <f t="shared" si="80"/>
        <v>3.785123537857365E-3</v>
      </c>
      <c r="I720" s="2">
        <f t="shared" si="81"/>
        <v>3.251591986432335E-3</v>
      </c>
    </row>
    <row r="721" spans="1:9" x14ac:dyDescent="0.25">
      <c r="A721" s="1">
        <v>43000</v>
      </c>
      <c r="B721" s="2">
        <v>6.4784451731569881E-4</v>
      </c>
      <c r="C721" s="2">
        <f t="shared" si="77"/>
        <v>-9.1318506396370321E-5</v>
      </c>
      <c r="D721" s="3">
        <f t="shared" si="78"/>
        <v>8.3390696104639275E-9</v>
      </c>
      <c r="E721" s="3">
        <f t="shared" si="82"/>
        <v>1.4327160196841856E-5</v>
      </c>
      <c r="F721" s="3">
        <f t="shared" si="83"/>
        <v>1.1399949393548595E-5</v>
      </c>
      <c r="G721" s="10">
        <f t="shared" si="79"/>
        <v>4.7188912821203681</v>
      </c>
      <c r="H721" s="2">
        <f t="shared" si="80"/>
        <v>9.1318506396370321E-5</v>
      </c>
      <c r="I721" s="2">
        <f t="shared" si="81"/>
        <v>3.376381109049835E-3</v>
      </c>
    </row>
    <row r="722" spans="1:9" x14ac:dyDescent="0.25">
      <c r="A722" s="1">
        <v>43003</v>
      </c>
      <c r="B722" s="2">
        <v>-2.2220268401659249E-3</v>
      </c>
      <c r="C722" s="2">
        <f t="shared" si="77"/>
        <v>-2.9611898638779938E-3</v>
      </c>
      <c r="D722" s="3">
        <f t="shared" si="78"/>
        <v>8.7686454099337709E-6</v>
      </c>
      <c r="E722" s="3">
        <f t="shared" si="82"/>
        <v>8.3390696104639275E-9</v>
      </c>
      <c r="F722" s="3">
        <f t="shared" si="83"/>
        <v>1.0377964269987838E-5</v>
      </c>
      <c r="G722" s="10">
        <f t="shared" si="79"/>
        <v>4.2952467716783298</v>
      </c>
      <c r="H722" s="2">
        <f t="shared" si="80"/>
        <v>2.9611898638779938E-3</v>
      </c>
      <c r="I722" s="2">
        <f t="shared" si="81"/>
        <v>3.2214847927606051E-3</v>
      </c>
    </row>
    <row r="723" spans="1:9" x14ac:dyDescent="0.25">
      <c r="A723" s="1">
        <v>43004</v>
      </c>
      <c r="B723" s="2">
        <v>7.209632068461147E-5</v>
      </c>
      <c r="C723" s="2">
        <f t="shared" si="77"/>
        <v>-6.6706670302745766E-4</v>
      </c>
      <c r="D723" s="3">
        <f t="shared" si="78"/>
        <v>4.4497798628792239E-7</v>
      </c>
      <c r="E723" s="3">
        <f t="shared" si="82"/>
        <v>8.7686454099337709E-6</v>
      </c>
      <c r="F723" s="3">
        <f t="shared" si="83"/>
        <v>1.0596144726876505E-5</v>
      </c>
      <c r="G723" s="10">
        <f t="shared" si="79"/>
        <v>4.7305533830108857</v>
      </c>
      <c r="H723" s="2">
        <f t="shared" si="80"/>
        <v>6.6706670302745766E-4</v>
      </c>
      <c r="I723" s="2">
        <f t="shared" si="81"/>
        <v>3.2551719965120897E-3</v>
      </c>
    </row>
    <row r="724" spans="1:9" x14ac:dyDescent="0.25">
      <c r="A724" s="1">
        <v>43005</v>
      </c>
      <c r="B724" s="2">
        <v>4.0851636468495212E-3</v>
      </c>
      <c r="C724" s="2">
        <f t="shared" si="77"/>
        <v>3.3460006231374522E-3</v>
      </c>
      <c r="D724" s="3">
        <f t="shared" si="78"/>
        <v>1.1195720170036219E-5</v>
      </c>
      <c r="E724" s="3">
        <f t="shared" si="82"/>
        <v>4.4497798628792239E-7</v>
      </c>
      <c r="F724" s="3">
        <f t="shared" si="83"/>
        <v>9.7948585272879252E-6</v>
      </c>
      <c r="G724" s="10">
        <f t="shared" si="79"/>
        <v>4.1749235664359174</v>
      </c>
      <c r="H724" s="2">
        <f t="shared" si="80"/>
        <v>3.3460006231374522E-3</v>
      </c>
      <c r="I724" s="2">
        <f t="shared" si="81"/>
        <v>3.1296738691576034E-3</v>
      </c>
    </row>
    <row r="725" spans="1:9" x14ac:dyDescent="0.25">
      <c r="A725" s="1">
        <v>43006</v>
      </c>
      <c r="B725" s="2">
        <v>1.2046078243665992E-3</v>
      </c>
      <c r="C725" s="2">
        <f t="shared" si="77"/>
        <v>4.6544480065453006E-4</v>
      </c>
      <c r="D725" s="3">
        <f t="shared" si="78"/>
        <v>2.1663886245633523E-7</v>
      </c>
      <c r="E725" s="3">
        <f t="shared" si="82"/>
        <v>1.1195720170036219E-5</v>
      </c>
      <c r="F725" s="3">
        <f t="shared" si="83"/>
        <v>1.0419935414331927E-5</v>
      </c>
      <c r="G725" s="10">
        <f t="shared" si="79"/>
        <v>4.7517047878624741</v>
      </c>
      <c r="H725" s="2">
        <f t="shared" si="80"/>
        <v>4.6544480065453006E-4</v>
      </c>
      <c r="I725" s="2">
        <f t="shared" si="81"/>
        <v>3.2279924743301258E-3</v>
      </c>
    </row>
    <row r="726" spans="1:9" x14ac:dyDescent="0.25">
      <c r="A726" s="1">
        <v>43007</v>
      </c>
      <c r="B726" s="2">
        <v>3.7050907149631662E-3</v>
      </c>
      <c r="C726" s="2">
        <f t="shared" si="77"/>
        <v>2.9659276912510973E-3</v>
      </c>
      <c r="D726" s="3">
        <f t="shared" si="78"/>
        <v>8.7967270697300651E-6</v>
      </c>
      <c r="E726" s="3">
        <f t="shared" si="82"/>
        <v>2.1663886245633523E-7</v>
      </c>
      <c r="F726" s="3">
        <f t="shared" si="83"/>
        <v>9.6291331791226106E-6</v>
      </c>
      <c r="G726" s="10">
        <f t="shared" si="79"/>
        <v>4.2976389526750784</v>
      </c>
      <c r="H726" s="2">
        <f t="shared" si="80"/>
        <v>2.9659276912510973E-3</v>
      </c>
      <c r="I726" s="2">
        <f t="shared" si="81"/>
        <v>3.103084462131608E-3</v>
      </c>
    </row>
    <row r="727" spans="1:9" x14ac:dyDescent="0.25">
      <c r="A727" s="1">
        <v>43010</v>
      </c>
      <c r="B727" s="2">
        <v>3.8739997459671383E-3</v>
      </c>
      <c r="C727" s="2">
        <f t="shared" si="77"/>
        <v>3.1348367222550693E-3</v>
      </c>
      <c r="D727" s="3">
        <f t="shared" si="78"/>
        <v>9.8272012751989064E-6</v>
      </c>
      <c r="E727" s="3">
        <f t="shared" si="82"/>
        <v>8.7967270697300651E-6</v>
      </c>
      <c r="F727" s="3">
        <f t="shared" si="83"/>
        <v>1.00086316507088E-5</v>
      </c>
      <c r="G727" s="10">
        <f t="shared" si="79"/>
        <v>4.2438359902081508</v>
      </c>
      <c r="H727" s="2">
        <f t="shared" si="80"/>
        <v>3.1348367222550693E-3</v>
      </c>
      <c r="I727" s="2">
        <f t="shared" si="81"/>
        <v>3.1636421495973275E-3</v>
      </c>
    </row>
    <row r="728" spans="1:9" x14ac:dyDescent="0.25">
      <c r="A728" s="1">
        <v>43011</v>
      </c>
      <c r="B728" s="2">
        <v>2.1588536724235219E-3</v>
      </c>
      <c r="C728" s="2">
        <f t="shared" si="77"/>
        <v>1.4196906487114528E-3</v>
      </c>
      <c r="D728" s="3">
        <f t="shared" si="78"/>
        <v>2.0155215380387454E-6</v>
      </c>
      <c r="E728" s="3">
        <f t="shared" si="82"/>
        <v>9.8272012751989064E-6</v>
      </c>
      <c r="F728" s="3">
        <f t="shared" si="83"/>
        <v>1.0428550522458321E-5</v>
      </c>
      <c r="G728" s="10">
        <f t="shared" si="79"/>
        <v>4.6490608105470566</v>
      </c>
      <c r="H728" s="2">
        <f t="shared" si="80"/>
        <v>1.4196906487114528E-3</v>
      </c>
      <c r="I728" s="2">
        <f t="shared" si="81"/>
        <v>3.2293266360742018E-3</v>
      </c>
    </row>
    <row r="729" spans="1:9" x14ac:dyDescent="0.25">
      <c r="A729" s="1">
        <v>43012</v>
      </c>
      <c r="B729" s="2">
        <v>1.2467548864110167E-3</v>
      </c>
      <c r="C729" s="2">
        <f t="shared" si="77"/>
        <v>5.075918626989476E-4</v>
      </c>
      <c r="D729" s="3">
        <f t="shared" si="78"/>
        <v>2.5764949907818725E-7</v>
      </c>
      <c r="E729" s="3">
        <f t="shared" si="82"/>
        <v>2.0155215380387454E-6</v>
      </c>
      <c r="F729" s="3">
        <f t="shared" si="83"/>
        <v>9.8463027239163777E-6</v>
      </c>
      <c r="G729" s="10">
        <f t="shared" si="79"/>
        <v>4.7767746863381388</v>
      </c>
      <c r="H729" s="2">
        <f t="shared" si="80"/>
        <v>5.075918626989476E-4</v>
      </c>
      <c r="I729" s="2">
        <f t="shared" si="81"/>
        <v>3.1378818849530296E-3</v>
      </c>
    </row>
    <row r="730" spans="1:9" x14ac:dyDescent="0.25">
      <c r="A730" s="1">
        <v>43013</v>
      </c>
      <c r="B730" s="2">
        <v>5.6467565629261252E-3</v>
      </c>
      <c r="C730" s="2">
        <f t="shared" si="77"/>
        <v>4.9075935392140562E-3</v>
      </c>
      <c r="D730" s="3">
        <f t="shared" si="78"/>
        <v>2.4084474346135547E-5</v>
      </c>
      <c r="E730" s="3">
        <f t="shared" si="82"/>
        <v>2.5764949907818725E-7</v>
      </c>
      <c r="F730" s="3">
        <f t="shared" si="83"/>
        <v>9.1813564746693637E-6</v>
      </c>
      <c r="G730" s="10">
        <f t="shared" si="79"/>
        <v>3.5635681668962453</v>
      </c>
      <c r="H730" s="2">
        <f t="shared" si="80"/>
        <v>4.9075935392140562E-3</v>
      </c>
      <c r="I730" s="2">
        <f t="shared" si="81"/>
        <v>3.0300753249167525E-3</v>
      </c>
    </row>
    <row r="731" spans="1:9" x14ac:dyDescent="0.25">
      <c r="A731" s="1">
        <v>43014</v>
      </c>
      <c r="B731" s="2">
        <v>-1.0736382622734686E-3</v>
      </c>
      <c r="C731" s="2">
        <f t="shared" si="77"/>
        <v>-1.8128012859855377E-3</v>
      </c>
      <c r="D731" s="3">
        <f t="shared" si="78"/>
        <v>3.2862485024708194E-6</v>
      </c>
      <c r="E731" s="3">
        <f t="shared" si="82"/>
        <v>2.4084474346135547E-5</v>
      </c>
      <c r="F731" s="3">
        <f t="shared" si="83"/>
        <v>1.1443198794603766E-5</v>
      </c>
      <c r="G731" s="10">
        <f t="shared" si="79"/>
        <v>4.5484762869067099</v>
      </c>
      <c r="H731" s="2">
        <f t="shared" si="80"/>
        <v>1.8128012859855377E-3</v>
      </c>
      <c r="I731" s="2">
        <f t="shared" si="81"/>
        <v>3.3827797437320341E-3</v>
      </c>
    </row>
    <row r="732" spans="1:9" x14ac:dyDescent="0.25">
      <c r="A732" s="1">
        <v>43017</v>
      </c>
      <c r="B732" s="2">
        <v>-1.8043956647432191E-3</v>
      </c>
      <c r="C732" s="2">
        <f t="shared" si="77"/>
        <v>-2.543558688455288E-3</v>
      </c>
      <c r="D732" s="3">
        <f t="shared" si="78"/>
        <v>6.4696908016163851E-6</v>
      </c>
      <c r="E732" s="3">
        <f t="shared" si="82"/>
        <v>3.2862485024708194E-6</v>
      </c>
      <c r="F732" s="3">
        <f t="shared" si="83"/>
        <v>1.0795425483765924E-5</v>
      </c>
      <c r="G732" s="10">
        <f t="shared" si="79"/>
        <v>4.4046453658592339</v>
      </c>
      <c r="H732" s="2">
        <f t="shared" si="80"/>
        <v>2.543558688455288E-3</v>
      </c>
      <c r="I732" s="2">
        <f t="shared" si="81"/>
        <v>3.285639280834998E-3</v>
      </c>
    </row>
    <row r="733" spans="1:9" x14ac:dyDescent="0.25">
      <c r="A733" s="1">
        <v>43018</v>
      </c>
      <c r="B733" s="2">
        <v>2.3224467821731931E-3</v>
      </c>
      <c r="C733" s="2">
        <f t="shared" si="77"/>
        <v>1.583283758461124E-3</v>
      </c>
      <c r="D733" s="3">
        <f t="shared" si="78"/>
        <v>2.5067874598067826E-6</v>
      </c>
      <c r="E733" s="3">
        <f t="shared" si="82"/>
        <v>6.4696908016163851E-6</v>
      </c>
      <c r="F733" s="3">
        <f t="shared" si="83"/>
        <v>1.0656650447960717E-5</v>
      </c>
      <c r="G733" s="10">
        <f t="shared" si="79"/>
        <v>4.6139142934212147</v>
      </c>
      <c r="H733" s="2">
        <f t="shared" si="80"/>
        <v>1.583283758461124E-3</v>
      </c>
      <c r="I733" s="2">
        <f t="shared" si="81"/>
        <v>3.264452549503625E-3</v>
      </c>
    </row>
    <row r="734" spans="1:9" x14ac:dyDescent="0.25">
      <c r="A734" s="1">
        <v>43019</v>
      </c>
      <c r="B734" s="2">
        <v>1.8034689332873111E-3</v>
      </c>
      <c r="C734" s="2">
        <f t="shared" si="77"/>
        <v>1.0643059095752419E-3</v>
      </c>
      <c r="D734" s="3">
        <f t="shared" si="78"/>
        <v>1.132747069156783E-6</v>
      </c>
      <c r="E734" s="3">
        <f t="shared" si="82"/>
        <v>2.5067874598067826E-6</v>
      </c>
      <c r="F734" s="3">
        <f t="shared" si="83"/>
        <v>1.0083715946682281E-5</v>
      </c>
      <c r="G734" s="10">
        <f t="shared" si="79"/>
        <v>4.7133897551761654</v>
      </c>
      <c r="H734" s="2">
        <f t="shared" si="80"/>
        <v>1.0643059095752419E-3</v>
      </c>
      <c r="I734" s="2">
        <f t="shared" si="81"/>
        <v>3.1754867259496272E-3</v>
      </c>
    </row>
    <row r="735" spans="1:9" x14ac:dyDescent="0.25">
      <c r="A735" s="1">
        <v>43020</v>
      </c>
      <c r="B735" s="2">
        <v>-1.6867300136190755E-3</v>
      </c>
      <c r="C735" s="2">
        <f t="shared" si="77"/>
        <v>-2.4258930373311444E-3</v>
      </c>
      <c r="D735" s="3">
        <f t="shared" si="78"/>
        <v>5.8849570285717252E-6</v>
      </c>
      <c r="E735" s="3">
        <f t="shared" si="82"/>
        <v>1.132747069156783E-6</v>
      </c>
      <c r="F735" s="3">
        <f t="shared" si="83"/>
        <v>9.4710051788014011E-6</v>
      </c>
      <c r="G735" s="10">
        <f t="shared" si="79"/>
        <v>4.4582481085218184</v>
      </c>
      <c r="H735" s="2">
        <f t="shared" si="80"/>
        <v>2.4258930373311444E-3</v>
      </c>
      <c r="I735" s="2">
        <f t="shared" si="81"/>
        <v>3.0774998259628546E-3</v>
      </c>
    </row>
    <row r="736" spans="1:9" x14ac:dyDescent="0.25">
      <c r="A736" s="1">
        <v>43021</v>
      </c>
      <c r="B736" s="2">
        <v>8.7811112025826255E-4</v>
      </c>
      <c r="C736" s="2">
        <f t="shared" si="77"/>
        <v>1.3894809654619342E-4</v>
      </c>
      <c r="D736" s="3">
        <f t="shared" si="78"/>
        <v>1.9306573533810286E-8</v>
      </c>
      <c r="E736" s="3">
        <f t="shared" si="82"/>
        <v>5.8849570285717252E-6</v>
      </c>
      <c r="F736" s="3">
        <f t="shared" si="83"/>
        <v>9.5433545455014915E-6</v>
      </c>
      <c r="G736" s="10">
        <f t="shared" si="79"/>
        <v>4.806990623662668</v>
      </c>
      <c r="H736" s="2">
        <f t="shared" si="80"/>
        <v>1.3894809654619342E-4</v>
      </c>
      <c r="I736" s="2">
        <f t="shared" si="81"/>
        <v>3.0892320316708959E-3</v>
      </c>
    </row>
    <row r="737" spans="1:9" x14ac:dyDescent="0.25">
      <c r="A737" s="1">
        <v>43024</v>
      </c>
      <c r="B737" s="2">
        <v>1.7507647356032052E-3</v>
      </c>
      <c r="C737" s="2">
        <f t="shared" si="77"/>
        <v>1.0116017118911361E-3</v>
      </c>
      <c r="D737" s="3">
        <f t="shared" si="78"/>
        <v>1.0233380235010771E-6</v>
      </c>
      <c r="E737" s="3">
        <f t="shared" si="82"/>
        <v>1.9306573533810286E-8</v>
      </c>
      <c r="F737" s="3">
        <f t="shared" si="83"/>
        <v>8.9144694349515329E-6</v>
      </c>
      <c r="G737" s="10">
        <f t="shared" si="79"/>
        <v>4.7735563381657311</v>
      </c>
      <c r="H737" s="2">
        <f t="shared" si="80"/>
        <v>1.0116017118911361E-3</v>
      </c>
      <c r="I737" s="2">
        <f t="shared" si="81"/>
        <v>2.9857108759810506E-3</v>
      </c>
    </row>
    <row r="738" spans="1:9" x14ac:dyDescent="0.25">
      <c r="A738" s="1">
        <v>43025</v>
      </c>
      <c r="B738" s="2">
        <v>6.7249495628796119E-4</v>
      </c>
      <c r="C738" s="2">
        <f t="shared" si="77"/>
        <v>-6.6668067424107942E-5</v>
      </c>
      <c r="D738" s="3">
        <f t="shared" si="78"/>
        <v>4.4446312140654025E-9</v>
      </c>
      <c r="E738" s="3">
        <f t="shared" si="82"/>
        <v>1.0233380235010771E-6</v>
      </c>
      <c r="F738" s="3">
        <f t="shared" si="83"/>
        <v>8.5357224988891554E-6</v>
      </c>
      <c r="G738" s="10">
        <f t="shared" si="79"/>
        <v>4.8636934846652569</v>
      </c>
      <c r="H738" s="2">
        <f t="shared" si="80"/>
        <v>6.6668067424107942E-5</v>
      </c>
      <c r="I738" s="2">
        <f t="shared" si="81"/>
        <v>2.9215958822001982E-3</v>
      </c>
    </row>
    <row r="739" spans="1:9" x14ac:dyDescent="0.25">
      <c r="A739" s="1">
        <v>43026</v>
      </c>
      <c r="B739" s="2">
        <v>7.4237309327340739E-4</v>
      </c>
      <c r="C739" s="2">
        <f t="shared" si="77"/>
        <v>3.2100695613382618E-6</v>
      </c>
      <c r="D739" s="3">
        <f t="shared" si="78"/>
        <v>1.030454658863042E-11</v>
      </c>
      <c r="E739" s="3">
        <f t="shared" si="82"/>
        <v>4.4446312140654025E-9</v>
      </c>
      <c r="F739" s="3">
        <f t="shared" si="83"/>
        <v>8.1177508905795365E-6</v>
      </c>
      <c r="G739" s="10">
        <f t="shared" si="79"/>
        <v>4.8891117429633777</v>
      </c>
      <c r="H739" s="2">
        <f t="shared" si="80"/>
        <v>3.2100695613382618E-6</v>
      </c>
      <c r="I739" s="2">
        <f t="shared" si="81"/>
        <v>2.8491667010863962E-3</v>
      </c>
    </row>
    <row r="740" spans="1:9" x14ac:dyDescent="0.25">
      <c r="A740" s="1">
        <v>43027</v>
      </c>
      <c r="B740" s="2">
        <v>3.2796358042519458E-4</v>
      </c>
      <c r="C740" s="2">
        <f t="shared" si="77"/>
        <v>-4.1119944328687455E-4</v>
      </c>
      <c r="D740" s="3">
        <f t="shared" si="78"/>
        <v>1.6908498215943555E-7</v>
      </c>
      <c r="E740" s="3">
        <f t="shared" si="82"/>
        <v>1.030454658863042E-11</v>
      </c>
      <c r="F740" s="3">
        <f t="shared" si="83"/>
        <v>7.7874697991060305E-6</v>
      </c>
      <c r="G740" s="10">
        <f t="shared" si="79"/>
        <v>4.8967510966144534</v>
      </c>
      <c r="H740" s="2">
        <f t="shared" si="80"/>
        <v>4.1119944328687455E-4</v>
      </c>
      <c r="I740" s="2">
        <f t="shared" si="81"/>
        <v>2.7906038413049658E-3</v>
      </c>
    </row>
    <row r="741" spans="1:9" x14ac:dyDescent="0.25">
      <c r="A741" s="1">
        <v>43028</v>
      </c>
      <c r="B741" s="2">
        <v>5.1168962960073117E-3</v>
      </c>
      <c r="C741" s="2">
        <f t="shared" si="77"/>
        <v>4.3777332722952427E-3</v>
      </c>
      <c r="D741" s="3">
        <f t="shared" si="78"/>
        <v>1.9164548603360813E-5</v>
      </c>
      <c r="E741" s="3">
        <f t="shared" si="82"/>
        <v>1.6908498215943555E-7</v>
      </c>
      <c r="F741" s="3">
        <f t="shared" si="83"/>
        <v>7.5466641676772869E-6</v>
      </c>
      <c r="G741" s="10">
        <f t="shared" si="79"/>
        <v>3.6943873095539881</v>
      </c>
      <c r="H741" s="2">
        <f t="shared" si="80"/>
        <v>4.3777332722952427E-3</v>
      </c>
      <c r="I741" s="2">
        <f t="shared" si="81"/>
        <v>2.7471192489000704E-3</v>
      </c>
    </row>
    <row r="742" spans="1:9" x14ac:dyDescent="0.25">
      <c r="A742" s="1">
        <v>43031</v>
      </c>
      <c r="B742" s="2">
        <v>-3.9724915637947555E-3</v>
      </c>
      <c r="C742" s="2">
        <f t="shared" si="77"/>
        <v>-4.7116545875068245E-3</v>
      </c>
      <c r="D742" s="3">
        <f t="shared" si="78"/>
        <v>2.2199688951974103E-5</v>
      </c>
      <c r="E742" s="3">
        <f t="shared" si="82"/>
        <v>1.9164548603360813E-5</v>
      </c>
      <c r="F742" s="3">
        <f t="shared" si="83"/>
        <v>9.5781265371477156E-6</v>
      </c>
      <c r="G742" s="10">
        <f t="shared" si="79"/>
        <v>3.6638881525116251</v>
      </c>
      <c r="H742" s="2">
        <f t="shared" si="80"/>
        <v>4.7116545875068245E-3</v>
      </c>
      <c r="I742" s="2">
        <f t="shared" si="81"/>
        <v>3.0948548491242229E-3</v>
      </c>
    </row>
    <row r="743" spans="1:9" x14ac:dyDescent="0.25">
      <c r="A743" s="1">
        <v>43032</v>
      </c>
      <c r="B743" s="2">
        <v>1.6179463387628878E-3</v>
      </c>
      <c r="C743" s="2">
        <f t="shared" si="77"/>
        <v>8.7878331505081872E-4</v>
      </c>
      <c r="D743" s="3">
        <f t="shared" si="78"/>
        <v>7.7226011481170654E-7</v>
      </c>
      <c r="E743" s="3">
        <f t="shared" si="82"/>
        <v>2.2199688951974103E-5</v>
      </c>
      <c r="F743" s="3">
        <f t="shared" si="83"/>
        <v>1.1535815578074376E-5</v>
      </c>
      <c r="G743" s="10">
        <f t="shared" si="79"/>
        <v>4.6731203096938527</v>
      </c>
      <c r="H743" s="2">
        <f t="shared" si="80"/>
        <v>8.7878331505081872E-4</v>
      </c>
      <c r="I743" s="2">
        <f t="shared" si="81"/>
        <v>3.396441605279616E-3</v>
      </c>
    </row>
    <row r="744" spans="1:9" x14ac:dyDescent="0.25">
      <c r="A744" s="1">
        <v>43033</v>
      </c>
      <c r="B744" s="2">
        <v>-4.6630571438580626E-3</v>
      </c>
      <c r="C744" s="2">
        <f t="shared" si="77"/>
        <v>-5.4022201675701315E-3</v>
      </c>
      <c r="D744" s="3">
        <f t="shared" si="78"/>
        <v>2.9183982738901461E-5</v>
      </c>
      <c r="E744" s="3">
        <f t="shared" si="82"/>
        <v>7.7226011481170654E-7</v>
      </c>
      <c r="F744" s="3">
        <f t="shared" si="83"/>
        <v>1.0574494834593169E-5</v>
      </c>
      <c r="G744" s="10">
        <f t="shared" si="79"/>
        <v>3.4402162057916743</v>
      </c>
      <c r="H744" s="2">
        <f t="shared" si="80"/>
        <v>5.4022201675701315E-3</v>
      </c>
      <c r="I744" s="2">
        <f t="shared" si="81"/>
        <v>3.2518448355653702E-3</v>
      </c>
    </row>
    <row r="745" spans="1:9" x14ac:dyDescent="0.25">
      <c r="A745" s="1">
        <v>43034</v>
      </c>
      <c r="B745" s="2">
        <v>1.2709461705413538E-3</v>
      </c>
      <c r="C745" s="2">
        <f t="shared" si="77"/>
        <v>5.3178314682928471E-4</v>
      </c>
      <c r="D745" s="3">
        <f t="shared" si="78"/>
        <v>2.8279331525165657E-7</v>
      </c>
      <c r="E745" s="3">
        <f t="shared" si="82"/>
        <v>2.9183982738901461E-5</v>
      </c>
      <c r="F745" s="3">
        <f t="shared" si="83"/>
        <v>1.3138696378612075E-5</v>
      </c>
      <c r="G745" s="10">
        <f t="shared" si="79"/>
        <v>4.6353420789497557</v>
      </c>
      <c r="H745" s="2">
        <f t="shared" si="80"/>
        <v>5.3178314682928471E-4</v>
      </c>
      <c r="I745" s="2">
        <f t="shared" si="81"/>
        <v>3.6247339734954446E-3</v>
      </c>
    </row>
    <row r="746" spans="1:9" x14ac:dyDescent="0.25">
      <c r="A746" s="1">
        <v>43035</v>
      </c>
      <c r="B746" s="2">
        <v>8.0729573504141339E-3</v>
      </c>
      <c r="C746" s="2">
        <f t="shared" si="77"/>
        <v>7.333794326702065E-3</v>
      </c>
      <c r="D746" s="3">
        <f t="shared" si="78"/>
        <v>5.3784539226367393E-5</v>
      </c>
      <c r="E746" s="3">
        <f t="shared" si="82"/>
        <v>2.8279331525165657E-7</v>
      </c>
      <c r="F746" s="3">
        <f t="shared" si="83"/>
        <v>1.1781860960628756E-5</v>
      </c>
      <c r="G746" s="10">
        <f t="shared" si="79"/>
        <v>2.7681243527800685</v>
      </c>
      <c r="H746" s="2">
        <f t="shared" si="80"/>
        <v>7.333794326702065E-3</v>
      </c>
      <c r="I746" s="2">
        <f t="shared" si="81"/>
        <v>3.4324715527777878E-3</v>
      </c>
    </row>
    <row r="747" spans="1:9" x14ac:dyDescent="0.25">
      <c r="A747" s="1">
        <v>43038</v>
      </c>
      <c r="B747" s="2">
        <v>-3.1924744388955872E-3</v>
      </c>
      <c r="C747" s="2">
        <f t="shared" si="77"/>
        <v>-3.9316374626076562E-3</v>
      </c>
      <c r="D747" s="3">
        <f t="shared" si="78"/>
        <v>1.5457773137379968E-5</v>
      </c>
      <c r="E747" s="3">
        <f t="shared" si="82"/>
        <v>5.3784539226367393E-5</v>
      </c>
      <c r="F747" s="3">
        <f t="shared" si="83"/>
        <v>1.6968201639579583E-5</v>
      </c>
      <c r="G747" s="10">
        <f t="shared" si="79"/>
        <v>4.015669344630485</v>
      </c>
      <c r="H747" s="2">
        <f t="shared" si="80"/>
        <v>3.9316374626076562E-3</v>
      </c>
      <c r="I747" s="2">
        <f t="shared" si="81"/>
        <v>4.1192477031103125E-3</v>
      </c>
    </row>
    <row r="748" spans="1:9" x14ac:dyDescent="0.25">
      <c r="A748" s="1">
        <v>43039</v>
      </c>
      <c r="B748" s="2">
        <v>9.4448525553580964E-4</v>
      </c>
      <c r="C748" s="2">
        <f t="shared" si="77"/>
        <v>2.0532223182374051E-4</v>
      </c>
      <c r="D748" s="3">
        <f t="shared" si="78"/>
        <v>4.215721888108184E-8</v>
      </c>
      <c r="E748" s="3">
        <f t="shared" si="82"/>
        <v>1.5457773137379968E-5</v>
      </c>
      <c r="F748" s="3">
        <f t="shared" si="83"/>
        <v>1.657784100314581E-5</v>
      </c>
      <c r="G748" s="10">
        <f t="shared" si="79"/>
        <v>4.5305646933939867</v>
      </c>
      <c r="H748" s="2">
        <f t="shared" si="80"/>
        <v>2.0532223182374051E-4</v>
      </c>
      <c r="I748" s="2">
        <f t="shared" si="81"/>
        <v>4.071589493446731E-3</v>
      </c>
    </row>
    <row r="749" spans="1:9" x14ac:dyDescent="0.25">
      <c r="A749" s="1">
        <v>43040</v>
      </c>
      <c r="B749" s="2">
        <v>1.5920722567817069E-3</v>
      </c>
      <c r="C749" s="2">
        <f t="shared" si="77"/>
        <v>8.5290923306963781E-4</v>
      </c>
      <c r="D749" s="3">
        <f t="shared" si="78"/>
        <v>7.274541598554377E-7</v>
      </c>
      <c r="E749" s="3">
        <f t="shared" si="82"/>
        <v>4.215721888108184E-8</v>
      </c>
      <c r="F749" s="3">
        <f t="shared" si="83"/>
        <v>1.446706399993728E-5</v>
      </c>
      <c r="G749" s="10">
        <f t="shared" si="79"/>
        <v>4.5698857464920231</v>
      </c>
      <c r="H749" s="2">
        <f t="shared" si="80"/>
        <v>8.5290923306963781E-4</v>
      </c>
      <c r="I749" s="2">
        <f t="shared" si="81"/>
        <v>3.8035593856199064E-3</v>
      </c>
    </row>
    <row r="750" spans="1:9" x14ac:dyDescent="0.25">
      <c r="A750" s="1">
        <v>43041</v>
      </c>
      <c r="B750" s="2">
        <v>1.8996960486306058E-4</v>
      </c>
      <c r="C750" s="2">
        <f t="shared" si="77"/>
        <v>-5.4919341884900855E-4</v>
      </c>
      <c r="D750" s="3">
        <f t="shared" si="78"/>
        <v>3.0161341130706252E-7</v>
      </c>
      <c r="E750" s="3">
        <f t="shared" si="82"/>
        <v>7.274541598554377E-7</v>
      </c>
      <c r="F750" s="3">
        <f t="shared" si="83"/>
        <v>1.288189013113818E-5</v>
      </c>
      <c r="G750" s="10">
        <f t="shared" si="79"/>
        <v>4.6440715953575751</v>
      </c>
      <c r="H750" s="2">
        <f t="shared" si="80"/>
        <v>5.4919341884900855E-4</v>
      </c>
      <c r="I750" s="2">
        <f t="shared" si="81"/>
        <v>3.5891350115505797E-3</v>
      </c>
    </row>
    <row r="751" spans="1:9" x14ac:dyDescent="0.25">
      <c r="A751" s="1">
        <v>43042</v>
      </c>
      <c r="B751" s="2">
        <v>3.0970792875555375E-3</v>
      </c>
      <c r="C751" s="2">
        <f t="shared" si="77"/>
        <v>2.3579162638434686E-3</v>
      </c>
      <c r="D751" s="3">
        <f t="shared" si="78"/>
        <v>5.5597691072975419E-6</v>
      </c>
      <c r="E751" s="3">
        <f t="shared" si="82"/>
        <v>3.0161341130706252E-7</v>
      </c>
      <c r="F751" s="3">
        <f t="shared" si="83"/>
        <v>1.1581452268380249E-5</v>
      </c>
      <c r="G751" s="10">
        <f t="shared" si="79"/>
        <v>4.4343535351883663</v>
      </c>
      <c r="H751" s="2">
        <f t="shared" si="80"/>
        <v>2.3579162638434686E-3</v>
      </c>
      <c r="I751" s="2">
        <f t="shared" si="81"/>
        <v>3.4031532831155652E-3</v>
      </c>
    </row>
    <row r="752" spans="1:9" x14ac:dyDescent="0.25">
      <c r="A752" s="1">
        <v>43045</v>
      </c>
      <c r="B752" s="2">
        <v>1.2713305304810074E-3</v>
      </c>
      <c r="C752" s="2">
        <f t="shared" si="77"/>
        <v>5.3216750676893828E-4</v>
      </c>
      <c r="D752" s="3">
        <f t="shared" si="78"/>
        <v>2.8320225526066795E-7</v>
      </c>
      <c r="E752" s="3">
        <f t="shared" si="82"/>
        <v>5.5597691072975419E-6</v>
      </c>
      <c r="F752" s="3">
        <f t="shared" si="83"/>
        <v>1.1170381524084655E-5</v>
      </c>
      <c r="G752" s="10">
        <f t="shared" si="79"/>
        <v>4.7141806116714591</v>
      </c>
      <c r="H752" s="2">
        <f t="shared" si="80"/>
        <v>5.3216750676893828E-4</v>
      </c>
      <c r="I752" s="2">
        <f t="shared" si="81"/>
        <v>3.3422120704833581E-3</v>
      </c>
    </row>
    <row r="753" spans="1:9" x14ac:dyDescent="0.25">
      <c r="A753" s="1">
        <v>43046</v>
      </c>
      <c r="B753" s="2">
        <v>-1.8910668318461443E-4</v>
      </c>
      <c r="C753" s="2">
        <f t="shared" si="77"/>
        <v>-9.2826970689668356E-4</v>
      </c>
      <c r="D753" s="3">
        <f t="shared" si="78"/>
        <v>8.616846487420548E-7</v>
      </c>
      <c r="E753" s="3">
        <f t="shared" si="82"/>
        <v>2.8320225526066795E-7</v>
      </c>
      <c r="F753" s="3">
        <f t="shared" si="83"/>
        <v>1.0228988822818603E-5</v>
      </c>
      <c r="G753" s="10">
        <f t="shared" si="79"/>
        <v>4.7229185621326542</v>
      </c>
      <c r="H753" s="2">
        <f t="shared" si="80"/>
        <v>9.2826970689668356E-4</v>
      </c>
      <c r="I753" s="2">
        <f t="shared" si="81"/>
        <v>3.1982790407996927E-3</v>
      </c>
    </row>
    <row r="754" spans="1:9" x14ac:dyDescent="0.25">
      <c r="A754" s="1">
        <v>43047</v>
      </c>
      <c r="B754" s="2">
        <v>1.4436587098169973E-3</v>
      </c>
      <c r="C754" s="2">
        <f t="shared" si="77"/>
        <v>7.0449568610492816E-4</v>
      </c>
      <c r="D754" s="3">
        <f t="shared" si="78"/>
        <v>4.9631417174045351E-7</v>
      </c>
      <c r="E754" s="3">
        <f t="shared" si="82"/>
        <v>8.616846487420548E-7</v>
      </c>
      <c r="F754" s="3">
        <f t="shared" si="83"/>
        <v>9.5539198071725123E-6</v>
      </c>
      <c r="G754" s="10">
        <f t="shared" si="79"/>
        <v>4.7763487782785363</v>
      </c>
      <c r="H754" s="2">
        <f t="shared" si="80"/>
        <v>7.0449568610492816E-4</v>
      </c>
      <c r="I754" s="2">
        <f t="shared" si="81"/>
        <v>3.0909415729147181E-3</v>
      </c>
    </row>
    <row r="755" spans="1:9" x14ac:dyDescent="0.25">
      <c r="A755" s="1">
        <v>43048</v>
      </c>
      <c r="B755" s="2">
        <v>-3.761977813581785E-3</v>
      </c>
      <c r="C755" s="2">
        <f t="shared" si="77"/>
        <v>-4.5011408372938539E-3</v>
      </c>
      <c r="D755" s="3">
        <f t="shared" si="78"/>
        <v>2.0260268837154414E-5</v>
      </c>
      <c r="E755" s="3">
        <f t="shared" si="82"/>
        <v>4.9631417174045351E-7</v>
      </c>
      <c r="F755" s="3">
        <f t="shared" si="83"/>
        <v>8.9785892426548637E-6</v>
      </c>
      <c r="G755" s="10">
        <f t="shared" si="79"/>
        <v>3.7211966619484818</v>
      </c>
      <c r="H755" s="2">
        <f t="shared" si="80"/>
        <v>4.5011408372938539E-3</v>
      </c>
      <c r="I755" s="2">
        <f t="shared" si="81"/>
        <v>2.9964294155969805E-3</v>
      </c>
    </row>
    <row r="756" spans="1:9" x14ac:dyDescent="0.25">
      <c r="A756" s="1">
        <v>43049</v>
      </c>
      <c r="B756" s="2">
        <v>-8.976174447306029E-4</v>
      </c>
      <c r="C756" s="2">
        <f t="shared" si="77"/>
        <v>-1.636780468442672E-3</v>
      </c>
      <c r="D756" s="3">
        <f t="shared" si="78"/>
        <v>2.6790503018754127E-6</v>
      </c>
      <c r="E756" s="3">
        <f t="shared" si="82"/>
        <v>2.0260268837154414E-5</v>
      </c>
      <c r="F756" s="3">
        <f t="shared" si="83"/>
        <v>1.0835997257246807E-5</v>
      </c>
      <c r="G756" s="10">
        <f t="shared" si="79"/>
        <v>4.5986481284666345</v>
      </c>
      <c r="H756" s="2">
        <f t="shared" si="80"/>
        <v>1.636780468442672E-3</v>
      </c>
      <c r="I756" s="2">
        <f t="shared" si="81"/>
        <v>3.2918075972399735E-3</v>
      </c>
    </row>
    <row r="757" spans="1:9" x14ac:dyDescent="0.25">
      <c r="A757" s="1">
        <v>43052</v>
      </c>
      <c r="B757" s="2">
        <v>9.8361925415324514E-4</v>
      </c>
      <c r="C757" s="2">
        <f t="shared" si="77"/>
        <v>2.4445623044117601E-4</v>
      </c>
      <c r="D757" s="3">
        <f t="shared" si="78"/>
        <v>5.9758848601509347E-8</v>
      </c>
      <c r="E757" s="3">
        <f t="shared" si="82"/>
        <v>2.6790503018754127E-6</v>
      </c>
      <c r="F757" s="3">
        <f t="shared" si="83"/>
        <v>1.0245358740861052E-5</v>
      </c>
      <c r="G757" s="10">
        <f t="shared" si="79"/>
        <v>4.7691935429531158</v>
      </c>
      <c r="H757" s="2">
        <f t="shared" si="80"/>
        <v>2.4445623044117601E-4</v>
      </c>
      <c r="I757" s="2">
        <f t="shared" si="81"/>
        <v>3.2008371937449509E-3</v>
      </c>
    </row>
    <row r="758" spans="1:9" x14ac:dyDescent="0.25">
      <c r="A758" s="1">
        <v>43053</v>
      </c>
      <c r="B758" s="2">
        <v>-2.309620711533511E-3</v>
      </c>
      <c r="C758" s="2">
        <f t="shared" si="77"/>
        <v>-3.0487837352455799E-3</v>
      </c>
      <c r="D758" s="3">
        <f t="shared" si="78"/>
        <v>9.2950822642979906E-6</v>
      </c>
      <c r="E758" s="3">
        <f t="shared" si="82"/>
        <v>5.9758848601509347E-8</v>
      </c>
      <c r="F758" s="3">
        <f t="shared" si="83"/>
        <v>9.473052791132921E-6</v>
      </c>
      <c r="G758" s="10">
        <f t="shared" si="79"/>
        <v>4.2716652121437431</v>
      </c>
      <c r="H758" s="2">
        <f t="shared" si="80"/>
        <v>3.0487837352455799E-3</v>
      </c>
      <c r="I758" s="2">
        <f t="shared" si="81"/>
        <v>3.077832482630093E-3</v>
      </c>
    </row>
    <row r="759" spans="1:9" x14ac:dyDescent="0.25">
      <c r="A759" s="1">
        <v>43054</v>
      </c>
      <c r="B759" s="2">
        <v>-5.5256759743608219E-3</v>
      </c>
      <c r="C759" s="2">
        <f t="shared" si="77"/>
        <v>-6.2648389980728908E-3</v>
      </c>
      <c r="D759" s="3">
        <f t="shared" si="78"/>
        <v>3.924820767177494E-5</v>
      </c>
      <c r="E759" s="3">
        <f t="shared" si="82"/>
        <v>9.2950822642979906E-6</v>
      </c>
      <c r="F759" s="3">
        <f t="shared" si="83"/>
        <v>9.9437713740350588E-6</v>
      </c>
      <c r="G759" s="10">
        <f t="shared" si="79"/>
        <v>3.0498248568910102</v>
      </c>
      <c r="H759" s="2">
        <f t="shared" si="80"/>
        <v>6.2648389980728908E-3</v>
      </c>
      <c r="I759" s="2">
        <f t="shared" si="81"/>
        <v>3.1533746009687873E-3</v>
      </c>
    </row>
    <row r="760" spans="1:9" x14ac:dyDescent="0.25">
      <c r="A760" s="1">
        <v>43055</v>
      </c>
      <c r="B760" s="2">
        <v>8.1961460177335521E-3</v>
      </c>
      <c r="C760" s="2">
        <f t="shared" si="77"/>
        <v>7.4569829940214832E-3</v>
      </c>
      <c r="D760" s="3">
        <f t="shared" si="78"/>
        <v>5.5606595373125606E-5</v>
      </c>
      <c r="E760" s="3">
        <f t="shared" si="82"/>
        <v>3.924820767177494E-5</v>
      </c>
      <c r="F760" s="3">
        <f t="shared" si="83"/>
        <v>1.3818054679107076E-5</v>
      </c>
      <c r="G760" s="10">
        <f t="shared" si="79"/>
        <v>2.8599652568920435</v>
      </c>
      <c r="H760" s="2">
        <f t="shared" si="80"/>
        <v>7.4569829940214832E-3</v>
      </c>
      <c r="I760" s="2">
        <f t="shared" si="81"/>
        <v>3.7172644080166097E-3</v>
      </c>
    </row>
    <row r="761" spans="1:9" x14ac:dyDescent="0.25">
      <c r="A761" s="1">
        <v>43056</v>
      </c>
      <c r="B761" s="2">
        <v>-2.6260422951377427E-3</v>
      </c>
      <c r="C761" s="2">
        <f t="shared" si="77"/>
        <v>-3.3652053188498116E-3</v>
      </c>
      <c r="D761" s="3">
        <f t="shared" si="78"/>
        <v>1.1324606838015062E-5</v>
      </c>
      <c r="E761" s="3">
        <f t="shared" si="82"/>
        <v>5.5606595373125606E-5</v>
      </c>
      <c r="F761" s="3">
        <f t="shared" si="83"/>
        <v>1.8787757877485678E-5</v>
      </c>
      <c r="G761" s="10">
        <f t="shared" si="79"/>
        <v>4.1257407689419141</v>
      </c>
      <c r="H761" s="2">
        <f t="shared" si="80"/>
        <v>3.3652053188498116E-3</v>
      </c>
      <c r="I761" s="2">
        <f t="shared" si="81"/>
        <v>4.3344847303325084E-3</v>
      </c>
    </row>
    <row r="762" spans="1:9" x14ac:dyDescent="0.25">
      <c r="A762" s="1">
        <v>43059</v>
      </c>
      <c r="B762" s="2">
        <v>1.275762452255913E-3</v>
      </c>
      <c r="C762" s="2">
        <f t="shared" si="77"/>
        <v>5.3659942854384387E-4</v>
      </c>
      <c r="D762" s="3">
        <f t="shared" si="78"/>
        <v>2.8793894671357979E-7</v>
      </c>
      <c r="E762" s="3">
        <f t="shared" si="82"/>
        <v>1.1324606838015062E-5</v>
      </c>
      <c r="F762" s="3">
        <f t="shared" si="83"/>
        <v>1.753003821272087E-5</v>
      </c>
      <c r="G762" s="10">
        <f t="shared" si="79"/>
        <v>4.4942427556849465</v>
      </c>
      <c r="H762" s="2">
        <f t="shared" si="80"/>
        <v>5.3659942854384387E-4</v>
      </c>
      <c r="I762" s="2">
        <f t="shared" si="81"/>
        <v>4.1868888464731031E-3</v>
      </c>
    </row>
    <row r="763" spans="1:9" x14ac:dyDescent="0.25">
      <c r="A763" s="1">
        <v>43060</v>
      </c>
      <c r="B763" s="2">
        <v>6.5410860758907674E-3</v>
      </c>
      <c r="C763" s="2">
        <f t="shared" si="77"/>
        <v>5.8019230521786985E-3</v>
      </c>
      <c r="D763" s="3">
        <f t="shared" si="78"/>
        <v>3.3662311103402585E-5</v>
      </c>
      <c r="E763" s="3">
        <f t="shared" si="82"/>
        <v>2.8793894671357979E-7</v>
      </c>
      <c r="F763" s="3">
        <f t="shared" si="83"/>
        <v>1.5247051926022979E-5</v>
      </c>
      <c r="G763" s="10">
        <f t="shared" si="79"/>
        <v>3.4764616828889903</v>
      </c>
      <c r="H763" s="2">
        <f t="shared" si="80"/>
        <v>5.8019230521786985E-3</v>
      </c>
      <c r="I763" s="2">
        <f t="shared" si="81"/>
        <v>3.9047473575153334E-3</v>
      </c>
    </row>
    <row r="764" spans="1:9" x14ac:dyDescent="0.25">
      <c r="A764" s="1">
        <v>43061</v>
      </c>
      <c r="B764" s="2">
        <v>-7.5027991212117673E-4</v>
      </c>
      <c r="C764" s="2">
        <f t="shared" si="77"/>
        <v>-1.4894429358332459E-3</v>
      </c>
      <c r="D764" s="3">
        <f t="shared" si="78"/>
        <v>2.2184402591035585E-6</v>
      </c>
      <c r="E764" s="3">
        <f t="shared" si="82"/>
        <v>3.3662311103402585E-5</v>
      </c>
      <c r="F764" s="3">
        <f t="shared" si="83"/>
        <v>1.7348876616984562E-5</v>
      </c>
      <c r="G764" s="10">
        <f t="shared" si="79"/>
        <v>4.4329030918872183</v>
      </c>
      <c r="H764" s="2">
        <f t="shared" si="80"/>
        <v>1.4894429358332459E-3</v>
      </c>
      <c r="I764" s="2">
        <f t="shared" si="81"/>
        <v>4.1651982686283446E-3</v>
      </c>
    </row>
    <row r="765" spans="1:9" x14ac:dyDescent="0.25">
      <c r="A765" s="1">
        <v>43063</v>
      </c>
      <c r="B765" s="2">
        <v>2.056155374497548E-3</v>
      </c>
      <c r="C765" s="2">
        <f t="shared" si="77"/>
        <v>1.3169923507854789E-3</v>
      </c>
      <c r="D765" s="3">
        <f t="shared" si="78"/>
        <v>1.7344688520274618E-6</v>
      </c>
      <c r="E765" s="3">
        <f t="shared" si="82"/>
        <v>2.2184402591035585E-6</v>
      </c>
      <c r="F765" s="3">
        <f t="shared" si="83"/>
        <v>1.5329887714465621E-5</v>
      </c>
      <c r="G765" s="10">
        <f t="shared" si="79"/>
        <v>4.5034697991785677</v>
      </c>
      <c r="H765" s="2">
        <f t="shared" si="80"/>
        <v>1.3169923507854789E-3</v>
      </c>
      <c r="I765" s="2">
        <f t="shared" si="81"/>
        <v>3.9153400509362689E-3</v>
      </c>
    </row>
    <row r="766" spans="1:9" x14ac:dyDescent="0.25">
      <c r="A766" s="1">
        <v>43066</v>
      </c>
      <c r="B766" s="2">
        <v>-3.8425772934425062E-4</v>
      </c>
      <c r="C766" s="2">
        <f t="shared" si="77"/>
        <v>-1.1234207530563198E-3</v>
      </c>
      <c r="D766" s="3">
        <f t="shared" si="78"/>
        <v>1.2620741883976285E-6</v>
      </c>
      <c r="E766" s="3">
        <f t="shared" si="82"/>
        <v>1.7344688520274618E-6</v>
      </c>
      <c r="F766" s="3">
        <f t="shared" si="83"/>
        <v>1.3680389360757048E-5</v>
      </c>
      <c r="G766" s="10">
        <f t="shared" si="79"/>
        <v>4.5727811769528239</v>
      </c>
      <c r="H766" s="2">
        <f t="shared" si="80"/>
        <v>1.1234207530563198E-3</v>
      </c>
      <c r="I766" s="2">
        <f t="shared" si="81"/>
        <v>3.6987010369529797E-3</v>
      </c>
    </row>
    <row r="767" spans="1:9" x14ac:dyDescent="0.25">
      <c r="A767" s="1">
        <v>43067</v>
      </c>
      <c r="B767" s="2">
        <v>9.8484673755101504E-3</v>
      </c>
      <c r="C767" s="2">
        <f t="shared" si="77"/>
        <v>9.1093043517980806E-3</v>
      </c>
      <c r="D767" s="3">
        <f t="shared" si="78"/>
        <v>8.2979425773687445E-5</v>
      </c>
      <c r="E767" s="3">
        <f t="shared" si="82"/>
        <v>1.2620741883976285E-6</v>
      </c>
      <c r="F767" s="3">
        <f t="shared" si="83"/>
        <v>1.2323757803160223E-5</v>
      </c>
      <c r="G767" s="10">
        <f t="shared" si="79"/>
        <v>2.1457784647158991</v>
      </c>
      <c r="H767" s="2">
        <f t="shared" si="80"/>
        <v>9.1093043517980806E-3</v>
      </c>
      <c r="I767" s="2">
        <f t="shared" si="81"/>
        <v>3.5105210159120572E-3</v>
      </c>
    </row>
    <row r="768" spans="1:9" x14ac:dyDescent="0.25">
      <c r="A768" s="1">
        <v>43068</v>
      </c>
      <c r="B768" s="2">
        <v>-3.6923685973555553E-4</v>
      </c>
      <c r="C768" s="2">
        <f t="shared" si="77"/>
        <v>-1.1083998834476247E-3</v>
      </c>
      <c r="D768" s="3">
        <f t="shared" si="78"/>
        <v>1.228550301626708E-6</v>
      </c>
      <c r="E768" s="3">
        <f t="shared" si="82"/>
        <v>8.2979425773687445E-5</v>
      </c>
      <c r="F768" s="3">
        <f t="shared" si="83"/>
        <v>2.0809968493382629E-5</v>
      </c>
      <c r="G768" s="10">
        <f t="shared" si="79"/>
        <v>4.3828624221710584</v>
      </c>
      <c r="H768" s="2">
        <f t="shared" si="80"/>
        <v>1.1083998834476247E-3</v>
      </c>
      <c r="I768" s="2">
        <f t="shared" si="81"/>
        <v>4.5617944378701048E-3</v>
      </c>
    </row>
    <row r="769" spans="1:9" x14ac:dyDescent="0.25">
      <c r="A769" s="1">
        <v>43069</v>
      </c>
      <c r="B769" s="2">
        <v>8.1909469282996916E-3</v>
      </c>
      <c r="C769" s="2">
        <f t="shared" si="77"/>
        <v>7.4517839045876227E-3</v>
      </c>
      <c r="D769" s="3">
        <f t="shared" si="78"/>
        <v>5.5529083360671159E-5</v>
      </c>
      <c r="E769" s="3">
        <f t="shared" si="82"/>
        <v>1.228550301626708E-6</v>
      </c>
      <c r="F769" s="3">
        <f t="shared" si="83"/>
        <v>1.7944783811697614E-5</v>
      </c>
      <c r="G769" s="10">
        <f t="shared" si="79"/>
        <v>3.0506763569344861</v>
      </c>
      <c r="H769" s="2">
        <f t="shared" si="80"/>
        <v>7.4517839045876227E-3</v>
      </c>
      <c r="I769" s="2">
        <f t="shared" si="81"/>
        <v>4.236128398868195E-3</v>
      </c>
    </row>
    <row r="770" spans="1:9" x14ac:dyDescent="0.25">
      <c r="A770" s="1">
        <v>43070</v>
      </c>
      <c r="B770" s="2">
        <v>-2.0244902892453398E-3</v>
      </c>
      <c r="C770" s="2">
        <f t="shared" si="77"/>
        <v>-2.7636533129574087E-3</v>
      </c>
      <c r="D770" s="3">
        <f t="shared" si="78"/>
        <v>7.6377796342204602E-6</v>
      </c>
      <c r="E770" s="3">
        <f t="shared" si="82"/>
        <v>5.5529083360671159E-5</v>
      </c>
      <c r="F770" s="3">
        <f t="shared" si="83"/>
        <v>2.2034513736709453E-5</v>
      </c>
      <c r="G770" s="10">
        <f t="shared" si="79"/>
        <v>4.1871066032404762</v>
      </c>
      <c r="H770" s="2">
        <f t="shared" si="80"/>
        <v>2.7636533129574087E-3</v>
      </c>
      <c r="I770" s="2">
        <f t="shared" si="81"/>
        <v>4.6940934946706646E-3</v>
      </c>
    </row>
    <row r="771" spans="1:9" x14ac:dyDescent="0.25">
      <c r="A771" s="1">
        <v>43073</v>
      </c>
      <c r="B771" s="2">
        <v>-1.0521455442770167E-3</v>
      </c>
      <c r="C771" s="2">
        <f t="shared" si="77"/>
        <v>-1.7913085679890858E-3</v>
      </c>
      <c r="D771" s="3">
        <f t="shared" si="78"/>
        <v>3.2087863857511092E-6</v>
      </c>
      <c r="E771" s="3">
        <f t="shared" si="82"/>
        <v>7.6377796342204602E-6</v>
      </c>
      <c r="F771" s="3">
        <f t="shared" si="83"/>
        <v>1.9660435266014571E-5</v>
      </c>
      <c r="G771" s="10">
        <f t="shared" si="79"/>
        <v>4.3495856245309534</v>
      </c>
      <c r="H771" s="2">
        <f t="shared" si="80"/>
        <v>1.7913085679890858E-3</v>
      </c>
      <c r="I771" s="2">
        <f t="shared" si="81"/>
        <v>4.434008938422945E-3</v>
      </c>
    </row>
    <row r="772" spans="1:9" x14ac:dyDescent="0.25">
      <c r="A772" s="1">
        <v>43074</v>
      </c>
      <c r="B772" s="2">
        <v>-3.7394295759706209E-3</v>
      </c>
      <c r="C772" s="2">
        <f t="shared" si="77"/>
        <v>-4.4785925996826898E-3</v>
      </c>
      <c r="D772" s="3">
        <f t="shared" si="78"/>
        <v>2.0057791673932554E-5</v>
      </c>
      <c r="E772" s="3">
        <f t="shared" si="82"/>
        <v>3.2087863857511092E-6</v>
      </c>
      <c r="F772" s="3">
        <f t="shared" si="83"/>
        <v>1.7269430261586817E-5</v>
      </c>
      <c r="G772" s="10">
        <f t="shared" si="79"/>
        <v>3.8824017178929751</v>
      </c>
      <c r="H772" s="2">
        <f t="shared" si="80"/>
        <v>4.4785925996826898E-3</v>
      </c>
      <c r="I772" s="2">
        <f t="shared" si="81"/>
        <v>4.1556504017526323E-3</v>
      </c>
    </row>
    <row r="773" spans="1:9" x14ac:dyDescent="0.25">
      <c r="A773" s="1">
        <v>43075</v>
      </c>
      <c r="B773" s="2">
        <v>-1.1408709408766704E-4</v>
      </c>
      <c r="C773" s="2">
        <f t="shared" si="77"/>
        <v>-8.5325011779973617E-4</v>
      </c>
      <c r="D773" s="3">
        <f t="shared" si="78"/>
        <v>7.2803576352526364E-7</v>
      </c>
      <c r="E773" s="3">
        <f t="shared" si="82"/>
        <v>2.0057791673932554E-5</v>
      </c>
      <c r="F773" s="3">
        <f t="shared" si="83"/>
        <v>1.7353452973910396E-5</v>
      </c>
      <c r="G773" s="10">
        <f t="shared" si="79"/>
        <v>4.4839273543016915</v>
      </c>
      <c r="H773" s="2">
        <f t="shared" si="80"/>
        <v>8.5325011779973617E-4</v>
      </c>
      <c r="I773" s="2">
        <f t="shared" si="81"/>
        <v>4.1657475888380946E-3</v>
      </c>
    </row>
    <row r="774" spans="1:9" x14ac:dyDescent="0.25">
      <c r="A774" s="1">
        <v>43076</v>
      </c>
      <c r="B774" s="2">
        <v>2.9323728639507607E-3</v>
      </c>
      <c r="C774" s="2">
        <f t="shared" si="77"/>
        <v>2.1932098402386918E-3</v>
      </c>
      <c r="D774" s="3">
        <f t="shared" si="78"/>
        <v>4.810169403319828E-6</v>
      </c>
      <c r="E774" s="3">
        <f t="shared" si="82"/>
        <v>7.2803576352526364E-7</v>
      </c>
      <c r="F774" s="3">
        <f t="shared" si="83"/>
        <v>1.5159201061623839E-5</v>
      </c>
      <c r="G774" s="10">
        <f t="shared" si="79"/>
        <v>4.3907081945254518</v>
      </c>
      <c r="H774" s="2">
        <f t="shared" si="80"/>
        <v>2.1932098402386918E-3</v>
      </c>
      <c r="I774" s="2">
        <f t="shared" si="81"/>
        <v>3.893481868665095E-3</v>
      </c>
    </row>
    <row r="775" spans="1:9" x14ac:dyDescent="0.25">
      <c r="A775" s="1">
        <v>43077</v>
      </c>
      <c r="B775" s="2">
        <v>5.5062988721947814E-3</v>
      </c>
      <c r="C775" s="2">
        <f t="shared" si="77"/>
        <v>4.7671358484827125E-3</v>
      </c>
      <c r="D775" s="3">
        <f t="shared" si="78"/>
        <v>2.2725584197888991E-5</v>
      </c>
      <c r="E775" s="3">
        <f t="shared" si="82"/>
        <v>4.810169403319828E-6</v>
      </c>
      <c r="F775" s="3">
        <f t="shared" si="83"/>
        <v>1.3905416203341756E-5</v>
      </c>
      <c r="G775" s="10">
        <f t="shared" si="79"/>
        <v>3.769599389017058</v>
      </c>
      <c r="H775" s="2">
        <f t="shared" si="80"/>
        <v>4.7671358484827125E-3</v>
      </c>
      <c r="I775" s="2">
        <f t="shared" si="81"/>
        <v>3.7289966751583134E-3</v>
      </c>
    </row>
    <row r="776" spans="1:9" x14ac:dyDescent="0.25">
      <c r="A776" s="1">
        <v>43080</v>
      </c>
      <c r="B776" s="2">
        <v>3.2019611540636816E-3</v>
      </c>
      <c r="C776" s="2">
        <f t="shared" si="77"/>
        <v>2.4627981303516127E-3</v>
      </c>
      <c r="D776" s="3">
        <f t="shared" si="78"/>
        <v>6.0653746308633994E-6</v>
      </c>
      <c r="E776" s="3">
        <f t="shared" si="82"/>
        <v>2.2725584197888991E-5</v>
      </c>
      <c r="F776" s="3">
        <f t="shared" si="83"/>
        <v>1.5011371713960887E-5</v>
      </c>
      <c r="G776" s="10">
        <f t="shared" si="79"/>
        <v>4.3467697588681276</v>
      </c>
      <c r="H776" s="2">
        <f t="shared" si="80"/>
        <v>2.4627981303516127E-3</v>
      </c>
      <c r="I776" s="2">
        <f t="shared" si="81"/>
        <v>3.8744511500289802E-3</v>
      </c>
    </row>
    <row r="777" spans="1:9" x14ac:dyDescent="0.25">
      <c r="A777" s="1">
        <v>43081</v>
      </c>
      <c r="B777" s="2">
        <v>1.5488780033008354E-3</v>
      </c>
      <c r="C777" s="2">
        <f t="shared" si="77"/>
        <v>8.0971497958876623E-4</v>
      </c>
      <c r="D777" s="3">
        <f t="shared" si="78"/>
        <v>6.5563834817043616E-7</v>
      </c>
      <c r="E777" s="3">
        <f t="shared" si="82"/>
        <v>6.0653746308633994E-6</v>
      </c>
      <c r="F777" s="3">
        <f t="shared" si="83"/>
        <v>1.3935576430660946E-5</v>
      </c>
      <c r="G777" s="10">
        <f t="shared" si="79"/>
        <v>4.5905416711477862</v>
      </c>
      <c r="H777" s="2">
        <f t="shared" si="80"/>
        <v>8.0971497958876623E-4</v>
      </c>
      <c r="I777" s="2">
        <f t="shared" si="81"/>
        <v>3.7330384984166644E-3</v>
      </c>
    </row>
    <row r="778" spans="1:9" x14ac:dyDescent="0.25">
      <c r="A778" s="1">
        <v>43082</v>
      </c>
      <c r="B778" s="2">
        <v>-4.7295344411457663E-4</v>
      </c>
      <c r="C778" s="2">
        <f t="shared" si="77"/>
        <v>-1.2121164678266458E-3</v>
      </c>
      <c r="D778" s="3">
        <f t="shared" si="78"/>
        <v>1.4692263315765439E-6</v>
      </c>
      <c r="E778" s="3">
        <f t="shared" si="82"/>
        <v>6.5563834817043616E-7</v>
      </c>
      <c r="F778" s="3">
        <f t="shared" si="83"/>
        <v>1.2454169574880901E-5</v>
      </c>
      <c r="G778" s="10">
        <f t="shared" si="79"/>
        <v>4.6044881678905005</v>
      </c>
      <c r="H778" s="2">
        <f t="shared" si="80"/>
        <v>1.2121164678266458E-3</v>
      </c>
      <c r="I778" s="2">
        <f t="shared" si="81"/>
        <v>3.5290465532323177E-3</v>
      </c>
    </row>
    <row r="779" spans="1:9" x14ac:dyDescent="0.25">
      <c r="A779" s="1">
        <v>43083</v>
      </c>
      <c r="B779" s="2">
        <v>-4.0708263702422531E-3</v>
      </c>
      <c r="C779" s="2">
        <f t="shared" si="77"/>
        <v>-4.809989393954322E-3</v>
      </c>
      <c r="D779" s="3">
        <f t="shared" si="78"/>
        <v>2.3135997969953066E-5</v>
      </c>
      <c r="E779" s="3">
        <f t="shared" si="82"/>
        <v>1.4692263315765439E-6</v>
      </c>
      <c r="F779" s="3">
        <f t="shared" si="83"/>
        <v>1.1380546181625476E-5</v>
      </c>
      <c r="G779" s="10">
        <f t="shared" si="79"/>
        <v>3.6957944987912255</v>
      </c>
      <c r="H779" s="2">
        <f t="shared" si="80"/>
        <v>4.809989393954322E-3</v>
      </c>
      <c r="I779" s="2">
        <f t="shared" si="81"/>
        <v>3.3735065112765793E-3</v>
      </c>
    </row>
    <row r="780" spans="1:9" x14ac:dyDescent="0.25">
      <c r="A780" s="1">
        <v>43084</v>
      </c>
      <c r="B780" s="2">
        <v>8.9743251345204555E-3</v>
      </c>
      <c r="C780" s="2">
        <f t="shared" si="77"/>
        <v>8.2351621108083858E-3</v>
      </c>
      <c r="D780" s="3">
        <f t="shared" si="78"/>
        <v>6.7817894991294026E-5</v>
      </c>
      <c r="E780" s="3">
        <f t="shared" si="82"/>
        <v>2.3135997969953066E-5</v>
      </c>
      <c r="F780" s="3">
        <f t="shared" si="83"/>
        <v>1.3067348825551576E-5</v>
      </c>
      <c r="G780" s="10">
        <f t="shared" si="79"/>
        <v>2.5301857960389236</v>
      </c>
      <c r="H780" s="2">
        <f t="shared" si="80"/>
        <v>8.2351621108083858E-3</v>
      </c>
      <c r="I780" s="2">
        <f t="shared" si="81"/>
        <v>3.6148788120145296E-3</v>
      </c>
    </row>
    <row r="781" spans="1:9" x14ac:dyDescent="0.25">
      <c r="A781" s="1">
        <v>43087</v>
      </c>
      <c r="B781" s="2">
        <v>5.3628620866204013E-3</v>
      </c>
      <c r="C781" s="2">
        <f t="shared" si="77"/>
        <v>4.6236990629083324E-3</v>
      </c>
      <c r="D781" s="3">
        <f t="shared" si="78"/>
        <v>2.137859302433939E-5</v>
      </c>
      <c r="E781" s="3">
        <f t="shared" si="82"/>
        <v>6.7817894991294026E-5</v>
      </c>
      <c r="F781" s="3">
        <f t="shared" si="83"/>
        <v>1.9623547299607725E-5</v>
      </c>
      <c r="G781" s="10">
        <f t="shared" si="79"/>
        <v>3.8537453325018713</v>
      </c>
      <c r="H781" s="2">
        <f t="shared" si="80"/>
        <v>4.6236990629083324E-3</v>
      </c>
      <c r="I781" s="2">
        <f t="shared" si="81"/>
        <v>4.4298473223811814E-3</v>
      </c>
    </row>
    <row r="782" spans="1:9" x14ac:dyDescent="0.25">
      <c r="A782" s="1">
        <v>43088</v>
      </c>
      <c r="B782" s="2">
        <v>-3.230291135099761E-3</v>
      </c>
      <c r="C782" s="2">
        <f t="shared" si="77"/>
        <v>-3.9694541588118299E-3</v>
      </c>
      <c r="D782" s="3">
        <f t="shared" si="78"/>
        <v>1.5756566318908533E-5</v>
      </c>
      <c r="E782" s="3">
        <f t="shared" si="82"/>
        <v>2.137859302433939E-5</v>
      </c>
      <c r="F782" s="3">
        <f t="shared" si="83"/>
        <v>1.936521784831965E-5</v>
      </c>
      <c r="G782" s="10">
        <f t="shared" si="79"/>
        <v>3.9994698186902204</v>
      </c>
      <c r="H782" s="2">
        <f t="shared" si="80"/>
        <v>3.9694541588118299E-3</v>
      </c>
      <c r="I782" s="2">
        <f t="shared" si="81"/>
        <v>4.4005928973627692E-3</v>
      </c>
    </row>
    <row r="783" spans="1:9" x14ac:dyDescent="0.25">
      <c r="A783" s="1">
        <v>43089</v>
      </c>
      <c r="B783" s="2">
        <v>-8.2790409737931725E-4</v>
      </c>
      <c r="C783" s="2">
        <f t="shared" ref="C783:C846" si="84">B783-B$5</f>
        <v>-1.5670671210913864E-3</v>
      </c>
      <c r="D783" s="3">
        <f t="shared" ref="D783:D846" si="85">C783^2</f>
        <v>2.455699362005646E-6</v>
      </c>
      <c r="E783" s="3">
        <f t="shared" si="82"/>
        <v>1.5756566318908533E-5</v>
      </c>
      <c r="F783" s="3">
        <f t="shared" si="83"/>
        <v>1.8503931550521687E-5</v>
      </c>
      <c r="G783" s="10">
        <f t="shared" ref="G783:G846" si="86">IFERROR(LN(_xlfn.GAMMA((B$11+1)/2)/(SQRT(F783)*SQRT(B$11*PI())*_xlfn.GAMMA(B$11/2))*(1 + D783/(F783*B$11))^(-(B$11+1)/2)),-10000)</f>
        <v>4.3978206841056195</v>
      </c>
      <c r="H783" s="2">
        <f t="shared" ref="H783:H846" si="87">SQRT(D783)</f>
        <v>1.5670671210913864E-3</v>
      </c>
      <c r="I783" s="2">
        <f t="shared" ref="I783:I846" si="88">SQRT(F783)</f>
        <v>4.3016196427068821E-3</v>
      </c>
    </row>
    <row r="784" spans="1:9" x14ac:dyDescent="0.25">
      <c r="A784" s="1">
        <v>43090</v>
      </c>
      <c r="B784" s="2">
        <v>1.9856303069889503E-3</v>
      </c>
      <c r="C784" s="2">
        <f t="shared" si="84"/>
        <v>1.2464672832768811E-3</v>
      </c>
      <c r="D784" s="3">
        <f t="shared" si="85"/>
        <v>1.5536806882796486E-6</v>
      </c>
      <c r="E784" s="3">
        <f t="shared" ref="E784:E847" si="89">D783</f>
        <v>2.455699362005646E-6</v>
      </c>
      <c r="F784" s="3">
        <f t="shared" ref="F784:F847" si="90">B$6+B$7*E784+B$8*F783</f>
        <v>1.6268925403587582E-5</v>
      </c>
      <c r="G784" s="10">
        <f t="shared" si="86"/>
        <v>4.4842056313139445</v>
      </c>
      <c r="H784" s="2">
        <f t="shared" si="87"/>
        <v>1.2464672832768811E-3</v>
      </c>
      <c r="I784" s="2">
        <f t="shared" si="88"/>
        <v>4.0334755984866924E-3</v>
      </c>
    </row>
    <row r="785" spans="1:9" x14ac:dyDescent="0.25">
      <c r="A785" s="1">
        <v>43091</v>
      </c>
      <c r="B785" s="2">
        <v>-4.5817393474556489E-4</v>
      </c>
      <c r="C785" s="2">
        <f t="shared" si="84"/>
        <v>-1.197336958457634E-3</v>
      </c>
      <c r="D785" s="3">
        <f t="shared" si="85"/>
        <v>1.4336157920885781E-6</v>
      </c>
      <c r="E785" s="3">
        <f t="shared" si="89"/>
        <v>1.5536806882796486E-6</v>
      </c>
      <c r="F785" s="3">
        <f t="shared" si="90"/>
        <v>1.4400109215472797E-5</v>
      </c>
      <c r="G785" s="10">
        <f t="shared" si="86"/>
        <v>4.5428076261700197</v>
      </c>
      <c r="H785" s="2">
        <f t="shared" si="87"/>
        <v>1.197336958457634E-3</v>
      </c>
      <c r="I785" s="2">
        <f t="shared" si="88"/>
        <v>3.7947475825768433E-3</v>
      </c>
    </row>
    <row r="786" spans="1:9" x14ac:dyDescent="0.25">
      <c r="A786" s="1">
        <v>43095</v>
      </c>
      <c r="B786" s="2">
        <v>-1.0583824636460903E-3</v>
      </c>
      <c r="C786" s="2">
        <f t="shared" si="84"/>
        <v>-1.7975454873581595E-3</v>
      </c>
      <c r="D786" s="3">
        <f t="shared" si="85"/>
        <v>3.2311697791216829E-6</v>
      </c>
      <c r="E786" s="3">
        <f t="shared" si="89"/>
        <v>1.4336157920885781E-6</v>
      </c>
      <c r="F786" s="3">
        <f t="shared" si="90"/>
        <v>1.2911648495340981E-5</v>
      </c>
      <c r="G786" s="10">
        <f t="shared" si="86"/>
        <v>4.5092835596734497</v>
      </c>
      <c r="H786" s="2">
        <f t="shared" si="87"/>
        <v>1.7975454873581595E-3</v>
      </c>
      <c r="I786" s="2">
        <f t="shared" si="88"/>
        <v>3.5932782379522158E-3</v>
      </c>
    </row>
    <row r="787" spans="1:9" x14ac:dyDescent="0.25">
      <c r="A787" s="1">
        <v>43096</v>
      </c>
      <c r="B787" s="2">
        <v>7.9089722066782997E-4</v>
      </c>
      <c r="C787" s="2">
        <f t="shared" si="84"/>
        <v>5.173419695576084E-5</v>
      </c>
      <c r="D787" s="3">
        <f t="shared" si="85"/>
        <v>2.6764271346574544E-9</v>
      </c>
      <c r="E787" s="3">
        <f t="shared" si="89"/>
        <v>3.2311697791216829E-6</v>
      </c>
      <c r="F787" s="3">
        <f t="shared" si="90"/>
        <v>1.1947531022169956E-5</v>
      </c>
      <c r="G787" s="10">
        <f t="shared" si="86"/>
        <v>4.6957409789269704</v>
      </c>
      <c r="H787" s="2">
        <f t="shared" si="87"/>
        <v>5.173419695576084E-5</v>
      </c>
      <c r="I787" s="2">
        <f t="shared" si="88"/>
        <v>3.4565200740296529E-3</v>
      </c>
    </row>
    <row r="788" spans="1:9" x14ac:dyDescent="0.25">
      <c r="A788" s="1">
        <v>43097</v>
      </c>
      <c r="B788" s="2">
        <v>1.8340279279212002E-3</v>
      </c>
      <c r="C788" s="2">
        <f t="shared" si="84"/>
        <v>1.094864904209131E-3</v>
      </c>
      <c r="D788" s="3">
        <f t="shared" si="85"/>
        <v>1.1987291584688697E-6</v>
      </c>
      <c r="E788" s="3">
        <f t="shared" si="89"/>
        <v>2.6764271346574544E-9</v>
      </c>
      <c r="F788" s="3">
        <f t="shared" si="90"/>
        <v>1.0809321566802997E-5</v>
      </c>
      <c r="G788" s="10">
        <f t="shared" si="86"/>
        <v>4.6794968141525741</v>
      </c>
      <c r="H788" s="2">
        <f t="shared" si="87"/>
        <v>1.094864904209131E-3</v>
      </c>
      <c r="I788" s="2">
        <f t="shared" si="88"/>
        <v>3.2877532703661015E-3</v>
      </c>
    </row>
    <row r="789" spans="1:9" x14ac:dyDescent="0.25">
      <c r="A789" s="1">
        <v>43098</v>
      </c>
      <c r="B789" s="2">
        <v>-5.1831786689685577E-3</v>
      </c>
      <c r="C789" s="2">
        <f t="shared" si="84"/>
        <v>-5.9223416926806266E-3</v>
      </c>
      <c r="D789" s="3">
        <f t="shared" si="85"/>
        <v>3.5074131124863229E-5</v>
      </c>
      <c r="E789" s="3">
        <f t="shared" si="89"/>
        <v>1.1987291584688697E-6</v>
      </c>
      <c r="F789" s="3">
        <f t="shared" si="90"/>
        <v>1.0051194710316026E-5</v>
      </c>
      <c r="G789" s="10">
        <f t="shared" si="86"/>
        <v>3.1994694068636953</v>
      </c>
      <c r="H789" s="2">
        <f t="shared" si="87"/>
        <v>5.9223416926806266E-3</v>
      </c>
      <c r="I789" s="2">
        <f t="shared" si="88"/>
        <v>3.1703619210298414E-3</v>
      </c>
    </row>
    <row r="790" spans="1:9" x14ac:dyDescent="0.25">
      <c r="A790" s="1">
        <v>43102</v>
      </c>
      <c r="B790" s="2">
        <v>8.3033800741318942E-3</v>
      </c>
      <c r="C790" s="2">
        <f t="shared" si="84"/>
        <v>7.5642170504198252E-3</v>
      </c>
      <c r="D790" s="3">
        <f t="shared" si="85"/>
        <v>5.7217379585862001E-5</v>
      </c>
      <c r="E790" s="3">
        <f t="shared" si="89"/>
        <v>3.5074131124863229E-5</v>
      </c>
      <c r="F790" s="3">
        <f t="shared" si="90"/>
        <v>1.3414664715924067E-5</v>
      </c>
      <c r="G790" s="10">
        <f t="shared" si="86"/>
        <v>2.7970320626427019</v>
      </c>
      <c r="H790" s="2">
        <f t="shared" si="87"/>
        <v>7.5642170504198252E-3</v>
      </c>
      <c r="I790" s="2">
        <f t="shared" si="88"/>
        <v>3.6626035433724008E-3</v>
      </c>
    </row>
    <row r="791" spans="1:9" x14ac:dyDescent="0.25">
      <c r="A791" s="1">
        <v>43103</v>
      </c>
      <c r="B791" s="2">
        <v>6.3988189078607594E-3</v>
      </c>
      <c r="C791" s="2">
        <f t="shared" si="84"/>
        <v>5.6596558841486904E-3</v>
      </c>
      <c r="D791" s="3">
        <f t="shared" si="85"/>
        <v>3.2031704726978893E-5</v>
      </c>
      <c r="E791" s="3">
        <f t="shared" si="89"/>
        <v>5.7217379585862001E-5</v>
      </c>
      <c r="F791" s="3">
        <f t="shared" si="90"/>
        <v>1.8657874853280081E-5</v>
      </c>
      <c r="G791" s="10">
        <f t="shared" si="86"/>
        <v>3.5857185970663159</v>
      </c>
      <c r="H791" s="2">
        <f t="shared" si="87"/>
        <v>5.6596558841486904E-3</v>
      </c>
      <c r="I791" s="2">
        <f t="shared" si="88"/>
        <v>4.3194762244142615E-3</v>
      </c>
    </row>
    <row r="792" spans="1:9" x14ac:dyDescent="0.25">
      <c r="A792" s="1">
        <v>43104</v>
      </c>
      <c r="B792" s="2">
        <v>4.0286613639211044E-3</v>
      </c>
      <c r="C792" s="2">
        <f t="shared" si="84"/>
        <v>3.2894983402090355E-3</v>
      </c>
      <c r="D792" s="3">
        <f t="shared" si="85"/>
        <v>1.0820799330237999E-5</v>
      </c>
      <c r="E792" s="3">
        <f t="shared" si="89"/>
        <v>3.2031704726978893E-5</v>
      </c>
      <c r="F792" s="3">
        <f t="shared" si="90"/>
        <v>1.9849183187969476E-5</v>
      </c>
      <c r="G792" s="10">
        <f t="shared" si="86"/>
        <v>4.1293914183548193</v>
      </c>
      <c r="H792" s="2">
        <f t="shared" si="87"/>
        <v>3.2894983402090355E-3</v>
      </c>
      <c r="I792" s="2">
        <f t="shared" si="88"/>
        <v>4.4552422142875104E-3</v>
      </c>
    </row>
    <row r="793" spans="1:9" x14ac:dyDescent="0.25">
      <c r="A793" s="1">
        <v>43105</v>
      </c>
      <c r="B793" s="2">
        <v>7.0337996835525551E-3</v>
      </c>
      <c r="C793" s="2">
        <f t="shared" si="84"/>
        <v>6.2946366598404862E-3</v>
      </c>
      <c r="D793" s="3">
        <f t="shared" si="85"/>
        <v>3.9622450679407796E-5</v>
      </c>
      <c r="E793" s="3">
        <f t="shared" si="89"/>
        <v>1.0820799330237999E-5</v>
      </c>
      <c r="F793" s="3">
        <f t="shared" si="90"/>
        <v>1.830854099807495E-5</v>
      </c>
      <c r="G793" s="10">
        <f t="shared" si="86"/>
        <v>3.4030395466592052</v>
      </c>
      <c r="H793" s="2">
        <f t="shared" si="87"/>
        <v>6.2946366598404862E-3</v>
      </c>
      <c r="I793" s="2">
        <f t="shared" si="88"/>
        <v>4.2788480924280253E-3</v>
      </c>
    </row>
    <row r="794" spans="1:9" x14ac:dyDescent="0.25">
      <c r="A794" s="1">
        <v>43108</v>
      </c>
      <c r="B794" s="2">
        <v>1.6623225124401397E-3</v>
      </c>
      <c r="C794" s="2">
        <f t="shared" si="84"/>
        <v>9.231594887280706E-4</v>
      </c>
      <c r="D794" s="3">
        <f t="shared" si="85"/>
        <v>8.522234416286727E-7</v>
      </c>
      <c r="E794" s="3">
        <f t="shared" si="89"/>
        <v>3.9622450679407796E-5</v>
      </c>
      <c r="F794" s="3">
        <f t="shared" si="90"/>
        <v>2.0461282302446007E-5</v>
      </c>
      <c r="G794" s="10">
        <f t="shared" si="86"/>
        <v>4.401737824219774</v>
      </c>
      <c r="H794" s="2">
        <f t="shared" si="87"/>
        <v>9.231594887280706E-4</v>
      </c>
      <c r="I794" s="2">
        <f t="shared" si="88"/>
        <v>4.5234148939099104E-3</v>
      </c>
    </row>
    <row r="795" spans="1:9" x14ac:dyDescent="0.25">
      <c r="A795" s="1">
        <v>43109</v>
      </c>
      <c r="B795" s="2">
        <v>1.3029031448006378E-3</v>
      </c>
      <c r="C795" s="2">
        <f t="shared" si="84"/>
        <v>5.6374012108856872E-4</v>
      </c>
      <c r="D795" s="3">
        <f t="shared" si="85"/>
        <v>3.1780292412495411E-7</v>
      </c>
      <c r="E795" s="3">
        <f t="shared" si="89"/>
        <v>8.522234416286727E-7</v>
      </c>
      <c r="F795" s="3">
        <f t="shared" si="90"/>
        <v>1.7625674646524587E-5</v>
      </c>
      <c r="G795" s="10">
        <f t="shared" si="86"/>
        <v>4.4905529801665507</v>
      </c>
      <c r="H795" s="2">
        <f t="shared" si="87"/>
        <v>5.6374012108856872E-4</v>
      </c>
      <c r="I795" s="2">
        <f t="shared" si="88"/>
        <v>4.1982942543995873E-3</v>
      </c>
    </row>
    <row r="796" spans="1:9" x14ac:dyDescent="0.25">
      <c r="A796" s="1">
        <v>43110</v>
      </c>
      <c r="B796" s="2">
        <v>-1.1122055472160275E-3</v>
      </c>
      <c r="C796" s="2">
        <f t="shared" si="84"/>
        <v>-1.8513685709280966E-3</v>
      </c>
      <c r="D796" s="3">
        <f t="shared" si="85"/>
        <v>3.4275655854203426E-6</v>
      </c>
      <c r="E796" s="3">
        <f t="shared" si="89"/>
        <v>3.1780292412495411E-7</v>
      </c>
      <c r="F796" s="3">
        <f t="shared" si="90"/>
        <v>1.5325997643043833E-5</v>
      </c>
      <c r="G796" s="10">
        <f t="shared" si="86"/>
        <v>4.4389287973502114</v>
      </c>
      <c r="H796" s="2">
        <f t="shared" si="87"/>
        <v>1.8513685709280966E-3</v>
      </c>
      <c r="I796" s="2">
        <f t="shared" si="88"/>
        <v>3.9148432462927339E-3</v>
      </c>
    </row>
    <row r="797" spans="1:9" x14ac:dyDescent="0.25">
      <c r="A797" s="1">
        <v>43111</v>
      </c>
      <c r="B797" s="2">
        <v>7.0336180014045624E-3</v>
      </c>
      <c r="C797" s="2">
        <f t="shared" si="84"/>
        <v>6.2944549776924935E-3</v>
      </c>
      <c r="D797" s="3">
        <f t="shared" si="85"/>
        <v>3.9620163466197809E-5</v>
      </c>
      <c r="E797" s="3">
        <f t="shared" si="89"/>
        <v>3.4275655854203426E-6</v>
      </c>
      <c r="F797" s="3">
        <f t="shared" si="90"/>
        <v>1.3875321561197085E-5</v>
      </c>
      <c r="G797" s="10">
        <f t="shared" si="86"/>
        <v>3.2680750614264458</v>
      </c>
      <c r="H797" s="2">
        <f t="shared" si="87"/>
        <v>6.2944549776924935E-3</v>
      </c>
      <c r="I797" s="2">
        <f t="shared" si="88"/>
        <v>3.7249592697366617E-3</v>
      </c>
    </row>
    <row r="798" spans="1:9" x14ac:dyDescent="0.25">
      <c r="A798" s="1">
        <v>43112</v>
      </c>
      <c r="B798" s="2">
        <v>6.749627831013516E-3</v>
      </c>
      <c r="C798" s="2">
        <f t="shared" si="84"/>
        <v>6.0104648073014471E-3</v>
      </c>
      <c r="D798" s="3">
        <f t="shared" si="85"/>
        <v>3.6125687199809221E-5</v>
      </c>
      <c r="E798" s="3">
        <f t="shared" si="89"/>
        <v>3.9620163466197809E-5</v>
      </c>
      <c r="F798" s="3">
        <f t="shared" si="90"/>
        <v>1.6963385901574622E-5</v>
      </c>
      <c r="G798" s="10">
        <f t="shared" si="86"/>
        <v>3.455570356608257</v>
      </c>
      <c r="H798" s="2">
        <f t="shared" si="87"/>
        <v>6.0104648073014471E-3</v>
      </c>
      <c r="I798" s="2">
        <f t="shared" si="88"/>
        <v>4.118663120670908E-3</v>
      </c>
    </row>
    <row r="799" spans="1:9" x14ac:dyDescent="0.25">
      <c r="A799" s="1">
        <v>43116</v>
      </c>
      <c r="B799" s="2">
        <v>-3.5244630756861017E-3</v>
      </c>
      <c r="C799" s="2">
        <f t="shared" si="84"/>
        <v>-4.2636260993981706E-3</v>
      </c>
      <c r="D799" s="3">
        <f t="shared" si="85"/>
        <v>1.817850751546926E-5</v>
      </c>
      <c r="E799" s="3">
        <f t="shared" si="89"/>
        <v>3.6125687199809221E-5</v>
      </c>
      <c r="F799" s="3">
        <f t="shared" si="90"/>
        <v>1.8991076553423087E-5</v>
      </c>
      <c r="G799" s="10">
        <f t="shared" si="86"/>
        <v>3.9359711907236665</v>
      </c>
      <c r="H799" s="2">
        <f t="shared" si="87"/>
        <v>4.2636260993981706E-3</v>
      </c>
      <c r="I799" s="2">
        <f t="shared" si="88"/>
        <v>4.3578752338063889E-3</v>
      </c>
    </row>
    <row r="800" spans="1:9" x14ac:dyDescent="0.25">
      <c r="A800" s="1">
        <v>43117</v>
      </c>
      <c r="B800" s="2">
        <v>9.4150020530034961E-3</v>
      </c>
      <c r="C800" s="2">
        <f t="shared" si="84"/>
        <v>8.6758390292914263E-3</v>
      </c>
      <c r="D800" s="3">
        <f t="shared" si="85"/>
        <v>7.5270182862176399E-5</v>
      </c>
      <c r="E800" s="3">
        <f t="shared" si="89"/>
        <v>1.817850751546926E-5</v>
      </c>
      <c r="F800" s="3">
        <f t="shared" si="90"/>
        <v>1.849198629450908E-5</v>
      </c>
      <c r="G800" s="10">
        <f t="shared" si="86"/>
        <v>2.6992133616918181</v>
      </c>
      <c r="H800" s="2">
        <f t="shared" si="87"/>
        <v>8.6758390292914263E-3</v>
      </c>
      <c r="I800" s="2">
        <f t="shared" si="88"/>
        <v>4.3002309582752737E-3</v>
      </c>
    </row>
    <row r="801" spans="1:9" x14ac:dyDescent="0.25">
      <c r="A801" s="1">
        <v>43118</v>
      </c>
      <c r="B801" s="2">
        <v>-1.616379310344751E-3</v>
      </c>
      <c r="C801" s="2">
        <f t="shared" si="84"/>
        <v>-2.3555423340568199E-3</v>
      </c>
      <c r="D801" s="3">
        <f t="shared" si="85"/>
        <v>5.5485796875338512E-6</v>
      </c>
      <c r="E801" s="3">
        <f t="shared" si="89"/>
        <v>7.5270182862176399E-5</v>
      </c>
      <c r="F801" s="3">
        <f t="shared" si="90"/>
        <v>2.4774881614454848E-5</v>
      </c>
      <c r="G801" s="10">
        <f t="shared" si="86"/>
        <v>4.1986060848253386</v>
      </c>
      <c r="H801" s="2">
        <f t="shared" si="87"/>
        <v>2.3555423340568199E-3</v>
      </c>
      <c r="I801" s="2">
        <f t="shared" si="88"/>
        <v>4.9774372536933948E-3</v>
      </c>
    </row>
    <row r="802" spans="1:9" x14ac:dyDescent="0.25">
      <c r="A802" s="1">
        <v>43119</v>
      </c>
      <c r="B802" s="2">
        <v>4.3852281783969271E-3</v>
      </c>
      <c r="C802" s="2">
        <f t="shared" si="84"/>
        <v>3.6460651546848582E-3</v>
      </c>
      <c r="D802" s="3">
        <f t="shared" si="85"/>
        <v>1.3293791112207119E-5</v>
      </c>
      <c r="E802" s="3">
        <f t="shared" si="89"/>
        <v>5.5485796875338512E-6</v>
      </c>
      <c r="F802" s="3">
        <f t="shared" si="90"/>
        <v>2.1578149412322117E-5</v>
      </c>
      <c r="G802" s="10">
        <f t="shared" si="86"/>
        <v>4.049358737532553</v>
      </c>
      <c r="H802" s="2">
        <f t="shared" si="87"/>
        <v>3.6460651546848582E-3</v>
      </c>
      <c r="I802" s="2">
        <f t="shared" si="88"/>
        <v>4.6452286716933662E-3</v>
      </c>
    </row>
    <row r="803" spans="1:9" x14ac:dyDescent="0.25">
      <c r="A803" s="1">
        <v>43122</v>
      </c>
      <c r="B803" s="2">
        <v>8.0667544390278234E-3</v>
      </c>
      <c r="C803" s="2">
        <f t="shared" si="84"/>
        <v>7.3275914153157545E-3</v>
      </c>
      <c r="D803" s="3">
        <f t="shared" si="85"/>
        <v>5.3693595949809143E-5</v>
      </c>
      <c r="E803" s="3">
        <f t="shared" si="89"/>
        <v>1.3293791112207119E-5</v>
      </c>
      <c r="F803" s="3">
        <f t="shared" si="90"/>
        <v>1.9961831780784736E-5</v>
      </c>
      <c r="G803" s="10">
        <f t="shared" si="86"/>
        <v>3.1494230540310184</v>
      </c>
      <c r="H803" s="2">
        <f t="shared" si="87"/>
        <v>7.3275914153157545E-3</v>
      </c>
      <c r="I803" s="2">
        <f t="shared" si="88"/>
        <v>4.4678665804592614E-3</v>
      </c>
    </row>
    <row r="804" spans="1:9" x14ac:dyDescent="0.25">
      <c r="A804" s="1">
        <v>43123</v>
      </c>
      <c r="B804" s="2">
        <v>2.1743964814313621E-3</v>
      </c>
      <c r="C804" s="2">
        <f t="shared" si="84"/>
        <v>1.435233457719293E-3</v>
      </c>
      <c r="D804" s="3">
        <f t="shared" si="85"/>
        <v>2.0598950781568774E-6</v>
      </c>
      <c r="E804" s="3">
        <f t="shared" si="89"/>
        <v>5.3693595949809143E-5</v>
      </c>
      <c r="F804" s="3">
        <f t="shared" si="90"/>
        <v>2.341122877082064E-5</v>
      </c>
      <c r="G804" s="10">
        <f t="shared" si="86"/>
        <v>4.3066925963999267</v>
      </c>
      <c r="H804" s="2">
        <f t="shared" si="87"/>
        <v>1.435233457719293E-3</v>
      </c>
      <c r="I804" s="2">
        <f t="shared" si="88"/>
        <v>4.8385151411172254E-3</v>
      </c>
    </row>
    <row r="805" spans="1:9" x14ac:dyDescent="0.25">
      <c r="A805" s="1">
        <v>43124</v>
      </c>
      <c r="B805" s="2">
        <v>-5.6003071363419643E-4</v>
      </c>
      <c r="C805" s="2">
        <f t="shared" si="84"/>
        <v>-1.2991937373462656E-3</v>
      </c>
      <c r="D805" s="3">
        <f t="shared" si="85"/>
        <v>1.6879043671597572E-6</v>
      </c>
      <c r="E805" s="3">
        <f t="shared" si="89"/>
        <v>2.0598950781568774E-6</v>
      </c>
      <c r="F805" s="3">
        <f t="shared" si="90"/>
        <v>2.0094294490486919E-5</v>
      </c>
      <c r="G805" s="10">
        <f t="shared" si="86"/>
        <v>4.3854565566317847</v>
      </c>
      <c r="H805" s="2">
        <f t="shared" si="87"/>
        <v>1.2991937373462656E-3</v>
      </c>
      <c r="I805" s="2">
        <f t="shared" si="88"/>
        <v>4.4826660025577324E-3</v>
      </c>
    </row>
    <row r="806" spans="1:9" x14ac:dyDescent="0.25">
      <c r="A806" s="1">
        <v>43125</v>
      </c>
      <c r="B806" s="2">
        <v>6.0263467651555658E-4</v>
      </c>
      <c r="C806" s="2">
        <f t="shared" si="84"/>
        <v>-1.3652834719651255E-4</v>
      </c>
      <c r="D806" s="3">
        <f t="shared" si="85"/>
        <v>1.8639989588211475E-8</v>
      </c>
      <c r="E806" s="3">
        <f t="shared" si="89"/>
        <v>1.6879043671597572E-6</v>
      </c>
      <c r="F806" s="3">
        <f t="shared" si="90"/>
        <v>1.7433866011613025E-5</v>
      </c>
      <c r="G806" s="10">
        <f t="shared" si="86"/>
        <v>4.5062837869941124</v>
      </c>
      <c r="H806" s="2">
        <f t="shared" si="87"/>
        <v>1.3652834719651255E-4</v>
      </c>
      <c r="I806" s="2">
        <f t="shared" si="88"/>
        <v>4.1753881270623246E-3</v>
      </c>
    </row>
    <row r="807" spans="1:9" x14ac:dyDescent="0.25">
      <c r="A807" s="1">
        <v>43126</v>
      </c>
      <c r="B807" s="2">
        <v>1.1841155234656897E-2</v>
      </c>
      <c r="C807" s="2">
        <f t="shared" si="84"/>
        <v>1.1101992210944827E-2</v>
      </c>
      <c r="D807" s="3">
        <f t="shared" si="85"/>
        <v>1.2325423105187961E-4</v>
      </c>
      <c r="E807" s="3">
        <f t="shared" si="89"/>
        <v>1.8639989588211475E-8</v>
      </c>
      <c r="F807" s="3">
        <f t="shared" si="90"/>
        <v>1.5139682488362979E-5</v>
      </c>
      <c r="G807" s="10">
        <f t="shared" si="86"/>
        <v>1.7115617672242249</v>
      </c>
      <c r="H807" s="2">
        <f t="shared" si="87"/>
        <v>1.1101992210944827E-2</v>
      </c>
      <c r="I807" s="2">
        <f t="shared" si="88"/>
        <v>3.8909744908394066E-3</v>
      </c>
    </row>
    <row r="808" spans="1:9" x14ac:dyDescent="0.25">
      <c r="A808" s="1">
        <v>43129</v>
      </c>
      <c r="B808" s="2">
        <v>-6.731944014173874E-3</v>
      </c>
      <c r="C808" s="2">
        <f t="shared" si="84"/>
        <v>-7.4711070378859429E-3</v>
      </c>
      <c r="D808" s="3">
        <f t="shared" si="85"/>
        <v>5.5817440371548869E-5</v>
      </c>
      <c r="E808" s="3">
        <f t="shared" si="89"/>
        <v>1.2325423105187961E-4</v>
      </c>
      <c r="F808" s="3">
        <f t="shared" si="90"/>
        <v>2.774160526616735E-5</v>
      </c>
      <c r="G808" s="10">
        <f t="shared" si="86"/>
        <v>3.2591416974874976</v>
      </c>
      <c r="H808" s="2">
        <f t="shared" si="87"/>
        <v>7.4711070378859429E-3</v>
      </c>
      <c r="I808" s="2">
        <f t="shared" si="88"/>
        <v>5.2670300232832683E-3</v>
      </c>
    </row>
    <row r="809" spans="1:9" x14ac:dyDescent="0.25">
      <c r="A809" s="1">
        <v>43130</v>
      </c>
      <c r="B809" s="2">
        <v>-1.0898781509218525E-2</v>
      </c>
      <c r="C809" s="2">
        <f t="shared" si="84"/>
        <v>-1.1637944532930595E-2</v>
      </c>
      <c r="D809" s="3">
        <f t="shared" si="85"/>
        <v>1.354417529515691E-4</v>
      </c>
      <c r="E809" s="3">
        <f t="shared" si="89"/>
        <v>5.5817440371548869E-5</v>
      </c>
      <c r="F809" s="3">
        <f t="shared" si="90"/>
        <v>2.9797527671621431E-5</v>
      </c>
      <c r="G809" s="10">
        <f t="shared" si="86"/>
        <v>2.3102408404814967</v>
      </c>
      <c r="H809" s="2">
        <f t="shared" si="87"/>
        <v>1.1637944532930595E-2</v>
      </c>
      <c r="I809" s="2">
        <f t="shared" si="88"/>
        <v>5.4587111731269891E-3</v>
      </c>
    </row>
    <row r="810" spans="1:9" x14ac:dyDescent="0.25">
      <c r="A810" s="1">
        <v>43131</v>
      </c>
      <c r="B810" s="2">
        <v>4.8894038116098493E-4</v>
      </c>
      <c r="C810" s="2">
        <f t="shared" si="84"/>
        <v>-2.502226425510842E-4</v>
      </c>
      <c r="D810" s="3">
        <f t="shared" si="85"/>
        <v>6.2611370845247649E-8</v>
      </c>
      <c r="E810" s="3">
        <f t="shared" si="89"/>
        <v>1.354417529515691E-4</v>
      </c>
      <c r="F810" s="3">
        <f t="shared" si="90"/>
        <v>4.0731330889150146E-5</v>
      </c>
      <c r="G810" s="10">
        <f t="shared" si="86"/>
        <v>4.0817087262184693</v>
      </c>
      <c r="H810" s="2">
        <f t="shared" si="87"/>
        <v>2.502226425510842E-4</v>
      </c>
      <c r="I810" s="2">
        <f t="shared" si="88"/>
        <v>6.382110222265841E-3</v>
      </c>
    </row>
    <row r="811" spans="1:9" x14ac:dyDescent="0.25">
      <c r="A811" s="1">
        <v>43132</v>
      </c>
      <c r="B811" s="2">
        <v>-6.4806059897792867E-4</v>
      </c>
      <c r="C811" s="2">
        <f t="shared" si="84"/>
        <v>-1.3872236226899978E-3</v>
      </c>
      <c r="D811" s="3">
        <f t="shared" si="85"/>
        <v>1.9243893793491612E-6</v>
      </c>
      <c r="E811" s="3">
        <f t="shared" si="89"/>
        <v>6.2611370845247649E-8</v>
      </c>
      <c r="F811" s="3">
        <f t="shared" si="90"/>
        <v>3.3525572238911653E-5</v>
      </c>
      <c r="G811" s="10">
        <f t="shared" si="86"/>
        <v>4.1454037254948659</v>
      </c>
      <c r="H811" s="2">
        <f t="shared" si="87"/>
        <v>1.3872236226899978E-3</v>
      </c>
      <c r="I811" s="2">
        <f t="shared" si="88"/>
        <v>5.7901271349523626E-3</v>
      </c>
    </row>
    <row r="812" spans="1:9" x14ac:dyDescent="0.25">
      <c r="A812" s="1">
        <v>43133</v>
      </c>
      <c r="B812" s="2">
        <v>-2.1208513171602883E-2</v>
      </c>
      <c r="C812" s="2">
        <f t="shared" si="84"/>
        <v>-2.1947676195314951E-2</v>
      </c>
      <c r="D812" s="3">
        <f t="shared" si="85"/>
        <v>4.8170049037439457E-4</v>
      </c>
      <c r="E812" s="3">
        <f t="shared" si="89"/>
        <v>1.9243893793491612E-6</v>
      </c>
      <c r="F812" s="3">
        <f t="shared" si="90"/>
        <v>2.805825116197161E-5</v>
      </c>
      <c r="G812" s="10">
        <f t="shared" si="86"/>
        <v>-0.11624049033321551</v>
      </c>
      <c r="H812" s="2">
        <f t="shared" si="87"/>
        <v>2.1947676195314951E-2</v>
      </c>
      <c r="I812" s="2">
        <f t="shared" si="88"/>
        <v>5.2970039797957122E-3</v>
      </c>
    </row>
    <row r="813" spans="1:9" x14ac:dyDescent="0.25">
      <c r="A813" s="1">
        <v>43136</v>
      </c>
      <c r="B813" s="2">
        <v>-4.0979244278871785E-2</v>
      </c>
      <c r="C813" s="2">
        <f t="shared" si="84"/>
        <v>-4.1718407302583853E-2</v>
      </c>
      <c r="D813" s="3">
        <f t="shared" si="85"/>
        <v>1.7404255078642818E-3</v>
      </c>
      <c r="E813" s="3">
        <f t="shared" si="89"/>
        <v>4.8170049037439457E-4</v>
      </c>
      <c r="F813" s="3">
        <f t="shared" si="90"/>
        <v>7.9852772447119906E-5</v>
      </c>
      <c r="G813" s="10">
        <f t="shared" si="86"/>
        <v>-1.1871324434695176</v>
      </c>
      <c r="H813" s="2">
        <f t="shared" si="87"/>
        <v>4.1718407302583853E-2</v>
      </c>
      <c r="I813" s="2">
        <f t="shared" si="88"/>
        <v>8.9360378494677331E-3</v>
      </c>
    </row>
    <row r="814" spans="1:9" x14ac:dyDescent="0.25">
      <c r="A814" s="1">
        <v>43137</v>
      </c>
      <c r="B814" s="2">
        <v>1.7440938639606607E-2</v>
      </c>
      <c r="C814" s="2">
        <f t="shared" si="84"/>
        <v>1.6701775615894539E-2</v>
      </c>
      <c r="D814" s="3">
        <f t="shared" si="85"/>
        <v>2.7894930872368942E-4</v>
      </c>
      <c r="E814" s="3">
        <f t="shared" si="89"/>
        <v>1.7404255078642818E-3</v>
      </c>
      <c r="F814" s="3">
        <f t="shared" si="90"/>
        <v>2.6791969860373832E-4</v>
      </c>
      <c r="G814" s="10">
        <f t="shared" si="86"/>
        <v>2.5706281971566818</v>
      </c>
      <c r="H814" s="2">
        <f t="shared" si="87"/>
        <v>1.6701775615894539E-2</v>
      </c>
      <c r="I814" s="2">
        <f t="shared" si="88"/>
        <v>1.6368252765757815E-2</v>
      </c>
    </row>
    <row r="815" spans="1:9" x14ac:dyDescent="0.25">
      <c r="A815" s="1">
        <v>43138</v>
      </c>
      <c r="B815" s="2">
        <v>-5.0015954644285765E-3</v>
      </c>
      <c r="C815" s="2">
        <f t="shared" si="84"/>
        <v>-5.7407584881406454E-3</v>
      </c>
      <c r="D815" s="3">
        <f t="shared" si="85"/>
        <v>3.2956308019158866E-5</v>
      </c>
      <c r="E815" s="3">
        <f t="shared" si="89"/>
        <v>2.7894930872368942E-4</v>
      </c>
      <c r="F815" s="3">
        <f t="shared" si="90"/>
        <v>2.4538266006112407E-4</v>
      </c>
      <c r="G815" s="10">
        <f t="shared" si="86"/>
        <v>3.1044636493102566</v>
      </c>
      <c r="H815" s="2">
        <f t="shared" si="87"/>
        <v>5.7407584881406454E-3</v>
      </c>
      <c r="I815" s="2">
        <f t="shared" si="88"/>
        <v>1.5664694700539938E-2</v>
      </c>
    </row>
    <row r="816" spans="1:9" x14ac:dyDescent="0.25">
      <c r="A816" s="1">
        <v>43139</v>
      </c>
      <c r="B816" s="2">
        <v>-3.7536451302551344E-2</v>
      </c>
      <c r="C816" s="2">
        <f t="shared" si="84"/>
        <v>-3.8275614326263412E-2</v>
      </c>
      <c r="D816" s="3">
        <f t="shared" si="85"/>
        <v>1.465022652052861E-3</v>
      </c>
      <c r="E816" s="3">
        <f t="shared" si="89"/>
        <v>3.2956308019158866E-5</v>
      </c>
      <c r="F816" s="3">
        <f t="shared" si="90"/>
        <v>1.9883389981766489E-4</v>
      </c>
      <c r="G816" s="10">
        <f t="shared" si="86"/>
        <v>0.60114499078664352</v>
      </c>
      <c r="H816" s="2">
        <f t="shared" si="87"/>
        <v>3.8275614326263412E-2</v>
      </c>
      <c r="I816" s="2">
        <f t="shared" si="88"/>
        <v>1.4100847485795487E-2</v>
      </c>
    </row>
    <row r="817" spans="1:9" x14ac:dyDescent="0.25">
      <c r="A817" s="1">
        <v>43140</v>
      </c>
      <c r="B817" s="2">
        <v>1.4936071290197583E-2</v>
      </c>
      <c r="C817" s="2">
        <f t="shared" si="84"/>
        <v>1.4196908266485514E-2</v>
      </c>
      <c r="D817" s="3">
        <f t="shared" si="85"/>
        <v>2.0155220432700472E-4</v>
      </c>
      <c r="E817" s="3">
        <f t="shared" si="89"/>
        <v>1.465022652052861E-3</v>
      </c>
      <c r="F817" s="3">
        <f t="shared" si="90"/>
        <v>3.2958361429378516E-4</v>
      </c>
      <c r="G817" s="10">
        <f t="shared" si="86"/>
        <v>2.6887192483012234</v>
      </c>
      <c r="H817" s="2">
        <f t="shared" si="87"/>
        <v>1.4196908266485514E-2</v>
      </c>
      <c r="I817" s="2">
        <f t="shared" si="88"/>
        <v>1.8154437867744216E-2</v>
      </c>
    </row>
    <row r="818" spans="1:9" x14ac:dyDescent="0.25">
      <c r="A818" s="1">
        <v>43143</v>
      </c>
      <c r="B818" s="2">
        <v>1.3914603653299107E-2</v>
      </c>
      <c r="C818" s="2">
        <f t="shared" si="84"/>
        <v>1.3175440629587037E-2</v>
      </c>
      <c r="D818" s="3">
        <f t="shared" si="85"/>
        <v>1.7359223578377285E-4</v>
      </c>
      <c r="E818" s="3">
        <f t="shared" si="89"/>
        <v>2.0155220432700472E-4</v>
      </c>
      <c r="F818" s="3">
        <f t="shared" si="90"/>
        <v>2.8498166807487202E-4</v>
      </c>
      <c r="G818" s="10">
        <f t="shared" si="86"/>
        <v>2.7627103256617089</v>
      </c>
      <c r="H818" s="2">
        <f t="shared" si="87"/>
        <v>1.3175440629587037E-2</v>
      </c>
      <c r="I818" s="2">
        <f t="shared" si="88"/>
        <v>1.6881400062639117E-2</v>
      </c>
    </row>
    <row r="819" spans="1:9" x14ac:dyDescent="0.25">
      <c r="A819" s="1">
        <v>43144</v>
      </c>
      <c r="B819" s="2">
        <v>2.6129518072288693E-3</v>
      </c>
      <c r="C819" s="2">
        <f t="shared" si="84"/>
        <v>1.8737887835168002E-3</v>
      </c>
      <c r="D819" s="3">
        <f t="shared" si="85"/>
        <v>3.5110844052333701E-6</v>
      </c>
      <c r="E819" s="3">
        <f t="shared" si="89"/>
        <v>1.7359223578377285E-4</v>
      </c>
      <c r="F819" s="3">
        <f t="shared" si="90"/>
        <v>2.4652274232213773E-4</v>
      </c>
      <c r="G819" s="10">
        <f t="shared" si="86"/>
        <v>3.1737924387720233</v>
      </c>
      <c r="H819" s="2">
        <f t="shared" si="87"/>
        <v>1.8737887835168002E-3</v>
      </c>
      <c r="I819" s="2">
        <f t="shared" si="88"/>
        <v>1.570104271448676E-2</v>
      </c>
    </row>
    <row r="820" spans="1:9" x14ac:dyDescent="0.25">
      <c r="A820" s="1">
        <v>43145</v>
      </c>
      <c r="B820" s="2">
        <v>1.3402479965752168E-2</v>
      </c>
      <c r="C820" s="2">
        <f t="shared" si="84"/>
        <v>1.2663316942040098E-2</v>
      </c>
      <c r="D820" s="3">
        <f t="shared" si="85"/>
        <v>1.6035959597455977E-4</v>
      </c>
      <c r="E820" s="3">
        <f t="shared" si="89"/>
        <v>3.5110844052333701E-6</v>
      </c>
      <c r="F820" s="3">
        <f t="shared" si="90"/>
        <v>1.9628986974235866E-4</v>
      </c>
      <c r="G820" s="10">
        <f t="shared" si="86"/>
        <v>2.8397076878888252</v>
      </c>
      <c r="H820" s="2">
        <f t="shared" si="87"/>
        <v>1.2663316942040098E-2</v>
      </c>
      <c r="I820" s="2">
        <f t="shared" si="88"/>
        <v>1.4010348665981109E-2</v>
      </c>
    </row>
    <row r="821" spans="1:9" x14ac:dyDescent="0.25">
      <c r="A821" s="1">
        <v>43146</v>
      </c>
      <c r="B821" s="2">
        <v>1.20690869070601E-2</v>
      </c>
      <c r="C821" s="2">
        <f t="shared" si="84"/>
        <v>1.1329923883348031E-2</v>
      </c>
      <c r="D821" s="3">
        <f t="shared" si="85"/>
        <v>1.2836717520246012E-4</v>
      </c>
      <c r="E821" s="3">
        <f t="shared" si="89"/>
        <v>1.6035959597455977E-4</v>
      </c>
      <c r="F821" s="3">
        <f t="shared" si="90"/>
        <v>1.750010313189253E-4</v>
      </c>
      <c r="G821" s="10">
        <f t="shared" si="86"/>
        <v>2.9405328554260746</v>
      </c>
      <c r="H821" s="2">
        <f t="shared" si="87"/>
        <v>1.1329923883348031E-2</v>
      </c>
      <c r="I821" s="2">
        <f t="shared" si="88"/>
        <v>1.3228795535456934E-2</v>
      </c>
    </row>
    <row r="822" spans="1:9" x14ac:dyDescent="0.25">
      <c r="A822" s="1">
        <v>43147</v>
      </c>
      <c r="B822" s="2">
        <v>3.7346221441114658E-4</v>
      </c>
      <c r="C822" s="2">
        <f t="shared" si="84"/>
        <v>-3.6570080930092255E-4</v>
      </c>
      <c r="D822" s="3">
        <f t="shared" si="85"/>
        <v>1.3373708192334972E-7</v>
      </c>
      <c r="E822" s="3">
        <f t="shared" si="89"/>
        <v>1.2836717520246012E-4</v>
      </c>
      <c r="F822" s="3">
        <f t="shared" si="90"/>
        <v>1.5446361449958563E-4</v>
      </c>
      <c r="G822" s="10">
        <f t="shared" si="86"/>
        <v>3.4156350617006699</v>
      </c>
      <c r="H822" s="2">
        <f t="shared" si="87"/>
        <v>3.6570080930092255E-4</v>
      </c>
      <c r="I822" s="2">
        <f t="shared" si="88"/>
        <v>1.2428339168995415E-2</v>
      </c>
    </row>
    <row r="823" spans="1:9" x14ac:dyDescent="0.25">
      <c r="A823" s="1">
        <v>43151</v>
      </c>
      <c r="B823" s="2">
        <v>-5.841403693699454E-3</v>
      </c>
      <c r="C823" s="2">
        <f t="shared" si="84"/>
        <v>-6.5805667174115229E-3</v>
      </c>
      <c r="D823" s="3">
        <f t="shared" si="85"/>
        <v>4.3303858322304265E-5</v>
      </c>
      <c r="E823" s="3">
        <f t="shared" si="89"/>
        <v>1.3373708192334972E-7</v>
      </c>
      <c r="F823" s="3">
        <f t="shared" si="90"/>
        <v>1.2326401288065245E-4</v>
      </c>
      <c r="G823" s="10">
        <f t="shared" si="86"/>
        <v>3.3236053289015555</v>
      </c>
      <c r="H823" s="2">
        <f t="shared" si="87"/>
        <v>6.5805667174115229E-3</v>
      </c>
      <c r="I823" s="2">
        <f t="shared" si="88"/>
        <v>1.1102432746054013E-2</v>
      </c>
    </row>
    <row r="824" spans="1:9" x14ac:dyDescent="0.25">
      <c r="A824" s="1">
        <v>43152</v>
      </c>
      <c r="B824" s="2">
        <v>-5.4965283146680699E-3</v>
      </c>
      <c r="C824" s="2">
        <f t="shared" si="84"/>
        <v>-6.2356913383801388E-3</v>
      </c>
      <c r="D824" s="3">
        <f t="shared" si="85"/>
        <v>3.888384646754909E-5</v>
      </c>
      <c r="E824" s="3">
        <f t="shared" si="89"/>
        <v>4.3303858322304265E-5</v>
      </c>
      <c r="F824" s="3">
        <f t="shared" si="90"/>
        <v>1.0369738617929123E-4</v>
      </c>
      <c r="G824" s="10">
        <f t="shared" si="86"/>
        <v>3.3967141085983914</v>
      </c>
      <c r="H824" s="2">
        <f t="shared" si="87"/>
        <v>6.2356913383801388E-3</v>
      </c>
      <c r="I824" s="2">
        <f t="shared" si="88"/>
        <v>1.0183191355331158E-2</v>
      </c>
    </row>
    <row r="825" spans="1:9" x14ac:dyDescent="0.25">
      <c r="A825" s="1">
        <v>43153</v>
      </c>
      <c r="B825" s="2">
        <v>9.7359448864087206E-4</v>
      </c>
      <c r="C825" s="2">
        <f t="shared" si="84"/>
        <v>2.3443146492880293E-4</v>
      </c>
      <c r="D825" s="3">
        <f t="shared" si="85"/>
        <v>5.4958111748664557E-8</v>
      </c>
      <c r="E825" s="3">
        <f t="shared" si="89"/>
        <v>3.888384646754909E-5</v>
      </c>
      <c r="F825" s="3">
        <f t="shared" si="90"/>
        <v>8.7743213737508056E-5</v>
      </c>
      <c r="G825" s="10">
        <f t="shared" si="86"/>
        <v>3.6985522017036296</v>
      </c>
      <c r="H825" s="2">
        <f t="shared" si="87"/>
        <v>2.3443146492880293E-4</v>
      </c>
      <c r="I825" s="2">
        <f t="shared" si="88"/>
        <v>9.3671347666993698E-3</v>
      </c>
    </row>
    <row r="826" spans="1:9" x14ac:dyDescent="0.25">
      <c r="A826" s="1">
        <v>43154</v>
      </c>
      <c r="B826" s="2">
        <v>1.6028343614550522E-2</v>
      </c>
      <c r="C826" s="2">
        <f t="shared" si="84"/>
        <v>1.5289180590838452E-2</v>
      </c>
      <c r="D826" s="3">
        <f t="shared" si="85"/>
        <v>2.3375904313927123E-4</v>
      </c>
      <c r="E826" s="3">
        <f t="shared" si="89"/>
        <v>5.4958111748664557E-8</v>
      </c>
      <c r="F826" s="3">
        <f t="shared" si="90"/>
        <v>7.0615131091002529E-5</v>
      </c>
      <c r="G826" s="10">
        <f t="shared" si="86"/>
        <v>2.2877951077629772</v>
      </c>
      <c r="H826" s="2">
        <f t="shared" si="87"/>
        <v>1.5289180590838452E-2</v>
      </c>
      <c r="I826" s="2">
        <f t="shared" si="88"/>
        <v>8.403280971799201E-3</v>
      </c>
    </row>
    <row r="827" spans="1:9" x14ac:dyDescent="0.25">
      <c r="A827" s="1">
        <v>43157</v>
      </c>
      <c r="B827" s="2">
        <v>1.1756997779638123E-2</v>
      </c>
      <c r="C827" s="2">
        <f t="shared" si="84"/>
        <v>1.1017834755926053E-2</v>
      </c>
      <c r="D827" s="3">
        <f t="shared" si="85"/>
        <v>1.2139268270889211E-4</v>
      </c>
      <c r="E827" s="3">
        <f t="shared" si="89"/>
        <v>2.3375904313927123E-4</v>
      </c>
      <c r="F827" s="3">
        <f t="shared" si="90"/>
        <v>8.4432589538611011E-5</v>
      </c>
      <c r="G827" s="10">
        <f t="shared" si="86"/>
        <v>2.9576133507898845</v>
      </c>
      <c r="H827" s="2">
        <f t="shared" si="87"/>
        <v>1.1017834755926053E-2</v>
      </c>
      <c r="I827" s="2">
        <f t="shared" si="88"/>
        <v>9.1887207781394149E-3</v>
      </c>
    </row>
    <row r="828" spans="1:9" x14ac:dyDescent="0.25">
      <c r="A828" s="1">
        <v>43158</v>
      </c>
      <c r="B828" s="2">
        <v>-1.2706864297021059E-2</v>
      </c>
      <c r="C828" s="2">
        <f t="shared" si="84"/>
        <v>-1.3446027320733129E-2</v>
      </c>
      <c r="D828" s="3">
        <f t="shared" si="85"/>
        <v>1.8079565070990171E-4</v>
      </c>
      <c r="E828" s="3">
        <f t="shared" si="89"/>
        <v>1.2139268270889211E-4</v>
      </c>
      <c r="F828" s="3">
        <f t="shared" si="90"/>
        <v>8.2193175365278604E-5</v>
      </c>
      <c r="G828" s="10">
        <f t="shared" si="86"/>
        <v>2.6374836742083847</v>
      </c>
      <c r="H828" s="2">
        <f t="shared" si="87"/>
        <v>1.3446027320733129E-2</v>
      </c>
      <c r="I828" s="2">
        <f t="shared" si="88"/>
        <v>9.066045188795311E-3</v>
      </c>
    </row>
    <row r="829" spans="1:9" x14ac:dyDescent="0.25">
      <c r="A829" s="1">
        <v>43159</v>
      </c>
      <c r="B829" s="2">
        <v>-1.1095806550352139E-2</v>
      </c>
      <c r="C829" s="2">
        <f t="shared" si="84"/>
        <v>-1.1834969574064208E-2</v>
      </c>
      <c r="D829" s="3">
        <f t="shared" si="85"/>
        <v>1.4006650481902555E-4</v>
      </c>
      <c r="E829" s="3">
        <f t="shared" si="89"/>
        <v>1.8079565070990171E-4</v>
      </c>
      <c r="F829" s="3">
        <f t="shared" si="90"/>
        <v>8.7373323255895161E-5</v>
      </c>
      <c r="G829" s="10">
        <f t="shared" si="86"/>
        <v>2.8647264441092894</v>
      </c>
      <c r="H829" s="2">
        <f t="shared" si="87"/>
        <v>1.1834969574064208E-2</v>
      </c>
      <c r="I829" s="2">
        <f t="shared" si="88"/>
        <v>9.3473698576602374E-3</v>
      </c>
    </row>
    <row r="830" spans="1:9" x14ac:dyDescent="0.25">
      <c r="A830" s="1">
        <v>43160</v>
      </c>
      <c r="B830" s="2">
        <v>-1.3324342350110263E-2</v>
      </c>
      <c r="C830" s="2">
        <f t="shared" si="84"/>
        <v>-1.4063505373822333E-2</v>
      </c>
      <c r="D830" s="3">
        <f t="shared" si="85"/>
        <v>1.9778218339952964E-4</v>
      </c>
      <c r="E830" s="3">
        <f t="shared" si="89"/>
        <v>1.4006650481902555E-4</v>
      </c>
      <c r="F830" s="3">
        <f t="shared" si="90"/>
        <v>8.6697127462326609E-5</v>
      </c>
      <c r="G830" s="10">
        <f t="shared" si="86"/>
        <v>2.5772652267219813</v>
      </c>
      <c r="H830" s="2">
        <f t="shared" si="87"/>
        <v>1.4063505373822333E-2</v>
      </c>
      <c r="I830" s="2">
        <f t="shared" si="88"/>
        <v>9.3111292259492676E-3</v>
      </c>
    </row>
    <row r="831" spans="1:9" x14ac:dyDescent="0.25">
      <c r="A831" s="1">
        <v>43161</v>
      </c>
      <c r="B831" s="2">
        <v>5.0715734201749463E-3</v>
      </c>
      <c r="C831" s="2">
        <f t="shared" si="84"/>
        <v>4.3324103964628774E-3</v>
      </c>
      <c r="D831" s="3">
        <f t="shared" si="85"/>
        <v>1.8769779843379627E-5</v>
      </c>
      <c r="E831" s="3">
        <f t="shared" si="89"/>
        <v>1.9778218339952964E-4</v>
      </c>
      <c r="F831" s="3">
        <f t="shared" si="90"/>
        <v>9.2913268590877305E-5</v>
      </c>
      <c r="G831" s="10">
        <f t="shared" si="86"/>
        <v>3.5504144783395901</v>
      </c>
      <c r="H831" s="2">
        <f t="shared" si="87"/>
        <v>4.3324103964628774E-3</v>
      </c>
      <c r="I831" s="2">
        <f t="shared" si="88"/>
        <v>9.6391528979925048E-3</v>
      </c>
    </row>
    <row r="832" spans="1:9" x14ac:dyDescent="0.25">
      <c r="A832" s="1">
        <v>43164</v>
      </c>
      <c r="B832" s="2">
        <v>1.1032048304691067E-2</v>
      </c>
      <c r="C832" s="2">
        <f t="shared" si="84"/>
        <v>1.0292885280978997E-2</v>
      </c>
      <c r="D832" s="3">
        <f t="shared" si="85"/>
        <v>1.0594348740739408E-4</v>
      </c>
      <c r="E832" s="3">
        <f t="shared" si="89"/>
        <v>1.8769779843379627E-5</v>
      </c>
      <c r="F832" s="3">
        <f t="shared" si="90"/>
        <v>7.6882721188745469E-5</v>
      </c>
      <c r="G832" s="10">
        <f t="shared" si="86"/>
        <v>3.0323376055068199</v>
      </c>
      <c r="H832" s="2">
        <f t="shared" si="87"/>
        <v>1.0292885280978997E-2</v>
      </c>
      <c r="I832" s="2">
        <f t="shared" si="88"/>
        <v>8.7682792604219361E-3</v>
      </c>
    </row>
    <row r="833" spans="1:9" x14ac:dyDescent="0.25">
      <c r="A833" s="1">
        <v>43165</v>
      </c>
      <c r="B833" s="2">
        <v>2.6387939462098053E-3</v>
      </c>
      <c r="C833" s="2">
        <f t="shared" si="84"/>
        <v>1.8996309224977362E-3</v>
      </c>
      <c r="D833" s="3">
        <f t="shared" si="85"/>
        <v>3.6085976417096004E-6</v>
      </c>
      <c r="E833" s="3">
        <f t="shared" si="89"/>
        <v>1.0594348740739408E-4</v>
      </c>
      <c r="F833" s="3">
        <f t="shared" si="90"/>
        <v>7.442991245113982E-5</v>
      </c>
      <c r="G833" s="10">
        <f t="shared" si="86"/>
        <v>3.7519739719230625</v>
      </c>
      <c r="H833" s="2">
        <f t="shared" si="87"/>
        <v>1.8996309224977362E-3</v>
      </c>
      <c r="I833" s="2">
        <f t="shared" si="88"/>
        <v>8.6272772327739538E-3</v>
      </c>
    </row>
    <row r="834" spans="1:9" x14ac:dyDescent="0.25">
      <c r="A834" s="1">
        <v>43166</v>
      </c>
      <c r="B834" s="2">
        <v>-4.8384968403136774E-4</v>
      </c>
      <c r="C834" s="2">
        <f t="shared" si="84"/>
        <v>-1.2230127077434369E-3</v>
      </c>
      <c r="D834" s="3">
        <f t="shared" si="85"/>
        <v>1.4957600833019332E-6</v>
      </c>
      <c r="E834" s="3">
        <f t="shared" si="89"/>
        <v>3.6085976417096004E-6</v>
      </c>
      <c r="F834" s="3">
        <f t="shared" si="90"/>
        <v>6.0527065385334528E-5</v>
      </c>
      <c r="G834" s="10">
        <f t="shared" si="86"/>
        <v>3.8696544734058205</v>
      </c>
      <c r="H834" s="2">
        <f t="shared" si="87"/>
        <v>1.2230127077434369E-3</v>
      </c>
      <c r="I834" s="2">
        <f t="shared" si="88"/>
        <v>7.7799142273764516E-3</v>
      </c>
    </row>
    <row r="835" spans="1:9" x14ac:dyDescent="0.25">
      <c r="A835" s="1">
        <v>43167</v>
      </c>
      <c r="B835" s="2">
        <v>4.4631069385359101E-3</v>
      </c>
      <c r="C835" s="2">
        <f t="shared" si="84"/>
        <v>3.7239439148238412E-3</v>
      </c>
      <c r="D835" s="3">
        <f t="shared" si="85"/>
        <v>1.3867758280753517E-5</v>
      </c>
      <c r="E835" s="3">
        <f t="shared" si="89"/>
        <v>1.4957600833019332E-6</v>
      </c>
      <c r="F835" s="3">
        <f t="shared" si="90"/>
        <v>4.9311198932586647E-5</v>
      </c>
      <c r="G835" s="10">
        <f t="shared" si="86"/>
        <v>3.8214995732250352</v>
      </c>
      <c r="H835" s="2">
        <f t="shared" si="87"/>
        <v>3.7239439148238412E-3</v>
      </c>
      <c r="I835" s="2">
        <f t="shared" si="88"/>
        <v>7.0221933135300859E-3</v>
      </c>
    </row>
    <row r="836" spans="1:9" x14ac:dyDescent="0.25">
      <c r="A836" s="1">
        <v>43168</v>
      </c>
      <c r="B836" s="2">
        <v>1.7378795678667736E-2</v>
      </c>
      <c r="C836" s="2">
        <f t="shared" si="84"/>
        <v>1.6639632654955668E-2</v>
      </c>
      <c r="D836" s="3">
        <f t="shared" si="85"/>
        <v>2.7687737489186698E-4</v>
      </c>
      <c r="E836" s="3">
        <f t="shared" si="89"/>
        <v>1.3867758280753517E-5</v>
      </c>
      <c r="F836" s="3">
        <f t="shared" si="90"/>
        <v>4.1909197519874624E-5</v>
      </c>
      <c r="G836" s="10">
        <f t="shared" si="86"/>
        <v>1.5655793165289971</v>
      </c>
      <c r="H836" s="2">
        <f t="shared" si="87"/>
        <v>1.6639632654955668E-2</v>
      </c>
      <c r="I836" s="2">
        <f t="shared" si="88"/>
        <v>6.4737313444314807E-3</v>
      </c>
    </row>
    <row r="837" spans="1:9" x14ac:dyDescent="0.25">
      <c r="A837" s="1">
        <v>43171</v>
      </c>
      <c r="B837" s="2">
        <v>-1.273967637633433E-3</v>
      </c>
      <c r="C837" s="2">
        <f t="shared" si="84"/>
        <v>-2.0131306613455019E-3</v>
      </c>
      <c r="D837" s="3">
        <f t="shared" si="85"/>
        <v>4.052695059649378E-6</v>
      </c>
      <c r="E837" s="3">
        <f t="shared" si="89"/>
        <v>2.7687737489186698E-4</v>
      </c>
      <c r="F837" s="3">
        <f t="shared" si="90"/>
        <v>6.6827308407597789E-5</v>
      </c>
      <c r="G837" s="10">
        <f t="shared" si="86"/>
        <v>3.7985603711447267</v>
      </c>
      <c r="H837" s="2">
        <f t="shared" si="87"/>
        <v>2.0131306613455019E-3</v>
      </c>
      <c r="I837" s="2">
        <f t="shared" si="88"/>
        <v>8.1747971477950324E-3</v>
      </c>
    </row>
    <row r="838" spans="1:9" x14ac:dyDescent="0.25">
      <c r="A838" s="1">
        <v>43172</v>
      </c>
      <c r="B838" s="2">
        <v>-6.3635906317597302E-3</v>
      </c>
      <c r="C838" s="2">
        <f t="shared" si="84"/>
        <v>-7.1027536554717991E-3</v>
      </c>
      <c r="D838" s="3">
        <f t="shared" si="85"/>
        <v>5.0449109490318007E-5</v>
      </c>
      <c r="E838" s="3">
        <f t="shared" si="89"/>
        <v>4.052695059649378E-6</v>
      </c>
      <c r="F838" s="3">
        <f t="shared" si="90"/>
        <v>5.4580857091174017E-5</v>
      </c>
      <c r="G838" s="10">
        <f t="shared" si="86"/>
        <v>3.4247430501918883</v>
      </c>
      <c r="H838" s="2">
        <f t="shared" si="87"/>
        <v>7.1027536554717991E-3</v>
      </c>
      <c r="I838" s="2">
        <f t="shared" si="88"/>
        <v>7.3878858336586398E-3</v>
      </c>
    </row>
    <row r="839" spans="1:9" x14ac:dyDescent="0.25">
      <c r="A839" s="1">
        <v>43173</v>
      </c>
      <c r="B839" s="2">
        <v>-5.7244938180529559E-3</v>
      </c>
      <c r="C839" s="2">
        <f t="shared" si="84"/>
        <v>-6.4636568417650248E-3</v>
      </c>
      <c r="D839" s="3">
        <f t="shared" si="85"/>
        <v>4.1778859768095814E-5</v>
      </c>
      <c r="E839" s="3">
        <f t="shared" si="89"/>
        <v>5.0449109490318007E-5</v>
      </c>
      <c r="F839" s="3">
        <f t="shared" si="90"/>
        <v>5.0344794112775826E-5</v>
      </c>
      <c r="G839" s="10">
        <f t="shared" si="86"/>
        <v>3.5133997059314233</v>
      </c>
      <c r="H839" s="2">
        <f t="shared" si="87"/>
        <v>6.4636568417650248E-3</v>
      </c>
      <c r="I839" s="2">
        <f t="shared" si="88"/>
        <v>7.0954065502109058E-3</v>
      </c>
    </row>
    <row r="840" spans="1:9" x14ac:dyDescent="0.25">
      <c r="A840" s="1">
        <v>43174</v>
      </c>
      <c r="B840" s="2">
        <v>-7.8196604448843576E-4</v>
      </c>
      <c r="C840" s="2">
        <f t="shared" si="84"/>
        <v>-1.5211290682005049E-3</v>
      </c>
      <c r="D840" s="3">
        <f t="shared" si="85"/>
        <v>2.3138336421245363E-6</v>
      </c>
      <c r="E840" s="3">
        <f t="shared" si="89"/>
        <v>4.1778859768095814E-5</v>
      </c>
      <c r="F840" s="3">
        <f t="shared" si="90"/>
        <v>4.5988760419074185E-5</v>
      </c>
      <c r="G840" s="10">
        <f t="shared" si="86"/>
        <v>3.9916068161542761</v>
      </c>
      <c r="H840" s="2">
        <f t="shared" si="87"/>
        <v>1.5211290682005049E-3</v>
      </c>
      <c r="I840" s="2">
        <f t="shared" si="88"/>
        <v>6.7815013396057208E-3</v>
      </c>
    </row>
    <row r="841" spans="1:9" x14ac:dyDescent="0.25">
      <c r="A841" s="1">
        <v>43175</v>
      </c>
      <c r="B841" s="2">
        <v>1.7034720983646334E-3</v>
      </c>
      <c r="C841" s="2">
        <f t="shared" si="84"/>
        <v>9.6430907465256429E-4</v>
      </c>
      <c r="D841" s="3">
        <f t="shared" si="85"/>
        <v>9.2989199145728486E-7</v>
      </c>
      <c r="E841" s="3">
        <f t="shared" si="89"/>
        <v>2.3138336421245363E-6</v>
      </c>
      <c r="F841" s="3">
        <f t="shared" si="90"/>
        <v>3.7936741225584719E-5</v>
      </c>
      <c r="G841" s="10">
        <f t="shared" si="86"/>
        <v>4.1033607106028436</v>
      </c>
      <c r="H841" s="2">
        <f t="shared" si="87"/>
        <v>9.6430907465256429E-4</v>
      </c>
      <c r="I841" s="2">
        <f t="shared" si="88"/>
        <v>6.1592809016625246E-3</v>
      </c>
    </row>
    <row r="842" spans="1:9" x14ac:dyDescent="0.25">
      <c r="A842" s="1">
        <v>43178</v>
      </c>
      <c r="B842" s="2">
        <v>-1.4204163502312905E-2</v>
      </c>
      <c r="C842" s="2">
        <f t="shared" si="84"/>
        <v>-1.4943326526024975E-2</v>
      </c>
      <c r="D842" s="3">
        <f t="shared" si="85"/>
        <v>2.2330300766340165E-4</v>
      </c>
      <c r="E842" s="3">
        <f t="shared" si="89"/>
        <v>9.2989199145728486E-7</v>
      </c>
      <c r="F842" s="3">
        <f t="shared" si="90"/>
        <v>3.1422180441405793E-5</v>
      </c>
      <c r="G842" s="10">
        <f t="shared" si="86"/>
        <v>1.586133653864906</v>
      </c>
      <c r="H842" s="2">
        <f t="shared" si="87"/>
        <v>1.4943326526024975E-2</v>
      </c>
      <c r="I842" s="2">
        <f t="shared" si="88"/>
        <v>5.6055490758181569E-3</v>
      </c>
    </row>
    <row r="843" spans="1:9" x14ac:dyDescent="0.25">
      <c r="A843" s="1">
        <v>43179</v>
      </c>
      <c r="B843" s="2">
        <v>1.4817982100467919E-3</v>
      </c>
      <c r="C843" s="2">
        <f t="shared" si="84"/>
        <v>7.4263518633472278E-4</v>
      </c>
      <c r="D843" s="3">
        <f t="shared" si="85"/>
        <v>5.5150701998240838E-7</v>
      </c>
      <c r="E843" s="3">
        <f t="shared" si="89"/>
        <v>2.2330300766340165E-4</v>
      </c>
      <c r="F843" s="3">
        <f t="shared" si="90"/>
        <v>5.2288159457264272E-5</v>
      </c>
      <c r="G843" s="10">
        <f t="shared" si="86"/>
        <v>3.9513682919956397</v>
      </c>
      <c r="H843" s="2">
        <f t="shared" si="87"/>
        <v>7.4263518633472278E-4</v>
      </c>
      <c r="I843" s="2">
        <f t="shared" si="88"/>
        <v>7.2310552104975848E-3</v>
      </c>
    </row>
    <row r="844" spans="1:9" x14ac:dyDescent="0.25">
      <c r="A844" s="1">
        <v>43180</v>
      </c>
      <c r="B844" s="2">
        <v>-1.8439862492363179E-3</v>
      </c>
      <c r="C844" s="2">
        <f t="shared" si="84"/>
        <v>-2.5831492729483868E-3</v>
      </c>
      <c r="D844" s="3">
        <f t="shared" si="85"/>
        <v>6.6726601663337795E-6</v>
      </c>
      <c r="E844" s="3">
        <f t="shared" si="89"/>
        <v>5.5150701998240838E-7</v>
      </c>
      <c r="F844" s="3">
        <f t="shared" si="90"/>
        <v>4.27006120840345E-5</v>
      </c>
      <c r="G844" s="10">
        <f t="shared" si="86"/>
        <v>3.9658540874001389</v>
      </c>
      <c r="H844" s="2">
        <f t="shared" si="87"/>
        <v>2.5831492729483868E-3</v>
      </c>
      <c r="I844" s="2">
        <f t="shared" si="88"/>
        <v>6.5345705355466556E-3</v>
      </c>
    </row>
    <row r="845" spans="1:9" x14ac:dyDescent="0.25">
      <c r="A845" s="1">
        <v>43181</v>
      </c>
      <c r="B845" s="2">
        <v>-2.5162891372564888E-2</v>
      </c>
      <c r="C845" s="2">
        <f t="shared" si="84"/>
        <v>-2.5902054396276956E-2</v>
      </c>
      <c r="D845" s="3">
        <f t="shared" si="85"/>
        <v>6.7091642194769035E-4</v>
      </c>
      <c r="E845" s="3">
        <f t="shared" si="89"/>
        <v>6.6726601663337795E-6</v>
      </c>
      <c r="F845" s="3">
        <f t="shared" si="90"/>
        <v>3.5852274998976324E-5</v>
      </c>
      <c r="G845" s="10">
        <f t="shared" si="86"/>
        <v>-0.43372826283207855</v>
      </c>
      <c r="H845" s="2">
        <f t="shared" si="87"/>
        <v>2.5902054396276956E-2</v>
      </c>
      <c r="I845" s="2">
        <f t="shared" si="88"/>
        <v>5.9876769284069034E-3</v>
      </c>
    </row>
    <row r="846" spans="1:9" x14ac:dyDescent="0.25">
      <c r="A846" s="1">
        <v>43182</v>
      </c>
      <c r="B846" s="2">
        <v>-2.0966906104724736E-2</v>
      </c>
      <c r="C846" s="2">
        <f t="shared" si="84"/>
        <v>-2.1706069128436804E-2</v>
      </c>
      <c r="D846" s="3">
        <f t="shared" si="85"/>
        <v>4.7115343700847729E-4</v>
      </c>
      <c r="E846" s="3">
        <f t="shared" si="89"/>
        <v>6.7091642194769035E-4</v>
      </c>
      <c r="F846" s="3">
        <f t="shared" si="90"/>
        <v>1.0813003161809913E-4</v>
      </c>
      <c r="G846" s="10">
        <f t="shared" si="86"/>
        <v>1.7244196685670707</v>
      </c>
      <c r="H846" s="2">
        <f t="shared" si="87"/>
        <v>2.1706069128436804E-2</v>
      </c>
      <c r="I846" s="2">
        <f t="shared" si="88"/>
        <v>1.0398559112593395E-2</v>
      </c>
    </row>
    <row r="847" spans="1:9" x14ac:dyDescent="0.25">
      <c r="A847" s="1">
        <v>43185</v>
      </c>
      <c r="B847" s="2">
        <v>2.7157240771792601E-2</v>
      </c>
      <c r="C847" s="2">
        <f t="shared" ref="C847:C910" si="91">B847-B$5</f>
        <v>2.6418077748080533E-2</v>
      </c>
      <c r="D847" s="3">
        <f t="shared" ref="D847:D910" si="92">C847^2</f>
        <v>6.979148319036278E-4</v>
      </c>
      <c r="E847" s="3">
        <f t="shared" si="89"/>
        <v>4.7115343700847729E-4</v>
      </c>
      <c r="F847" s="3">
        <f t="shared" si="90"/>
        <v>1.417926958470153E-4</v>
      </c>
      <c r="G847" s="10">
        <f t="shared" ref="G847:G910" si="93">IFERROR(LN(_xlfn.GAMMA((B$11+1)/2)/(SQRT(F847)*SQRT(B$11*PI())*_xlfn.GAMMA(B$11/2))*(1 + D847/(F847*B$11))^(-(B$11+1)/2)),-10000)</f>
        <v>1.4163646165813837</v>
      </c>
      <c r="H847" s="2">
        <f t="shared" ref="H847:H910" si="94">SQRT(D847)</f>
        <v>2.6418077748080533E-2</v>
      </c>
      <c r="I847" s="2">
        <f t="shared" ref="I847:I910" si="95">SQRT(F847)</f>
        <v>1.1907673821826633E-2</v>
      </c>
    </row>
    <row r="848" spans="1:9" x14ac:dyDescent="0.25">
      <c r="A848" s="1">
        <v>43186</v>
      </c>
      <c r="B848" s="2">
        <v>-1.7276334844182117E-2</v>
      </c>
      <c r="C848" s="2">
        <f t="shared" si="91"/>
        <v>-1.8015497867894185E-2</v>
      </c>
      <c r="D848" s="3">
        <f t="shared" si="92"/>
        <v>3.2455816342809996E-4</v>
      </c>
      <c r="E848" s="3">
        <f t="shared" ref="E848:E911" si="96">D847</f>
        <v>6.979148319036278E-4</v>
      </c>
      <c r="F848" s="3">
        <f t="shared" ref="F848:F911" si="97">B$6+B$7*E848+B$8*F847</f>
        <v>1.9487005586515873E-4</v>
      </c>
      <c r="G848" s="10">
        <f t="shared" si="93"/>
        <v>2.4355597221545198</v>
      </c>
      <c r="H848" s="2">
        <f t="shared" si="94"/>
        <v>1.8015497867894185E-2</v>
      </c>
      <c r="I848" s="2">
        <f t="shared" si="95"/>
        <v>1.3959586521998376E-2</v>
      </c>
    </row>
    <row r="849" spans="1:9" x14ac:dyDescent="0.25">
      <c r="A849" s="1">
        <v>43187</v>
      </c>
      <c r="B849" s="2">
        <v>-2.9166124426820428E-3</v>
      </c>
      <c r="C849" s="2">
        <f t="shared" si="91"/>
        <v>-3.6557754663941117E-3</v>
      </c>
      <c r="D849" s="3">
        <f t="shared" si="92"/>
        <v>1.3364694260689085E-5</v>
      </c>
      <c r="E849" s="3">
        <f t="shared" si="96"/>
        <v>3.2455816342809996E-4</v>
      </c>
      <c r="F849" s="3">
        <f t="shared" si="97"/>
        <v>1.9308326233673955E-4</v>
      </c>
      <c r="G849" s="10">
        <f t="shared" si="93"/>
        <v>3.2629299595431212</v>
      </c>
      <c r="H849" s="2">
        <f t="shared" si="94"/>
        <v>3.6557754663941117E-3</v>
      </c>
      <c r="I849" s="2">
        <f t="shared" si="95"/>
        <v>1.3895440343391048E-2</v>
      </c>
    </row>
    <row r="850" spans="1:9" x14ac:dyDescent="0.25">
      <c r="A850" s="1">
        <v>43188</v>
      </c>
      <c r="B850" s="2">
        <v>1.376967370441462E-2</v>
      </c>
      <c r="C850" s="2">
        <f t="shared" si="91"/>
        <v>1.303051068070255E-2</v>
      </c>
      <c r="D850" s="3">
        <f t="shared" si="92"/>
        <v>1.6979420859990324E-4</v>
      </c>
      <c r="E850" s="3">
        <f t="shared" si="96"/>
        <v>1.3364694260689085E-5</v>
      </c>
      <c r="F850" s="3">
        <f t="shared" si="97"/>
        <v>1.5528064715499972E-4</v>
      </c>
      <c r="G850" s="10">
        <f t="shared" si="93"/>
        <v>2.8175096858586257</v>
      </c>
      <c r="H850" s="2">
        <f t="shared" si="94"/>
        <v>1.303051068070255E-2</v>
      </c>
      <c r="I850" s="2">
        <f t="shared" si="95"/>
        <v>1.2461165561655928E-2</v>
      </c>
    </row>
    <row r="851" spans="1:9" x14ac:dyDescent="0.25">
      <c r="A851" s="1">
        <v>43192</v>
      </c>
      <c r="B851" s="2">
        <v>-2.233733580221664E-2</v>
      </c>
      <c r="C851" s="2">
        <f t="shared" si="91"/>
        <v>-2.3076498825928708E-2</v>
      </c>
      <c r="D851" s="3">
        <f t="shared" si="92"/>
        <v>5.3252479806308907E-4</v>
      </c>
      <c r="E851" s="3">
        <f t="shared" si="96"/>
        <v>1.6979420859990324E-4</v>
      </c>
      <c r="F851" s="3">
        <f t="shared" si="97"/>
        <v>1.4374977355615444E-4</v>
      </c>
      <c r="G851" s="10">
        <f t="shared" si="93"/>
        <v>1.7953816751983334</v>
      </c>
      <c r="H851" s="2">
        <f t="shared" si="94"/>
        <v>2.3076498825928708E-2</v>
      </c>
      <c r="I851" s="2">
        <f t="shared" si="95"/>
        <v>1.1989569364916925E-2</v>
      </c>
    </row>
    <row r="852" spans="1:9" x14ac:dyDescent="0.25">
      <c r="A852" s="1">
        <v>43193</v>
      </c>
      <c r="B852" s="2">
        <v>1.261483879963432E-2</v>
      </c>
      <c r="C852" s="2">
        <f t="shared" si="91"/>
        <v>1.1875675775922251E-2</v>
      </c>
      <c r="D852" s="3">
        <f t="shared" si="92"/>
        <v>1.4103167513482656E-4</v>
      </c>
      <c r="E852" s="3">
        <f t="shared" si="96"/>
        <v>5.3252479806308907E-4</v>
      </c>
      <c r="F852" s="3">
        <f t="shared" si="97"/>
        <v>1.7707236652743591E-4</v>
      </c>
      <c r="G852" s="10">
        <f t="shared" si="93"/>
        <v>2.901828272035273</v>
      </c>
      <c r="H852" s="2">
        <f t="shared" si="94"/>
        <v>1.1875675775922251E-2</v>
      </c>
      <c r="I852" s="2">
        <f t="shared" si="95"/>
        <v>1.3306854118364563E-2</v>
      </c>
    </row>
    <row r="853" spans="1:9" x14ac:dyDescent="0.25">
      <c r="A853" s="1">
        <v>43194</v>
      </c>
      <c r="B853" s="2">
        <v>1.1566486259060316E-2</v>
      </c>
      <c r="C853" s="2">
        <f t="shared" si="91"/>
        <v>1.0827323235348246E-2</v>
      </c>
      <c r="D853" s="3">
        <f t="shared" si="92"/>
        <v>1.1723092844271201E-4</v>
      </c>
      <c r="E853" s="3">
        <f t="shared" si="96"/>
        <v>1.4103167513482656E-4</v>
      </c>
      <c r="F853" s="3">
        <f t="shared" si="97"/>
        <v>1.5757887903928634E-4</v>
      </c>
      <c r="G853" s="10">
        <f t="shared" si="93"/>
        <v>2.987501593916416</v>
      </c>
      <c r="H853" s="2">
        <f t="shared" si="94"/>
        <v>1.0827323235348246E-2</v>
      </c>
      <c r="I853" s="2">
        <f t="shared" si="95"/>
        <v>1.2553042620786657E-2</v>
      </c>
    </row>
    <row r="854" spans="1:9" x14ac:dyDescent="0.25">
      <c r="A854" s="1">
        <v>43195</v>
      </c>
      <c r="B854" s="2">
        <v>6.8628081173975897E-3</v>
      </c>
      <c r="C854" s="2">
        <f t="shared" si="91"/>
        <v>6.1236450936855208E-3</v>
      </c>
      <c r="D854" s="3">
        <f t="shared" si="92"/>
        <v>3.7499029233418747E-5</v>
      </c>
      <c r="E854" s="3">
        <f t="shared" si="96"/>
        <v>1.1723092844271201E-4</v>
      </c>
      <c r="F854" s="3">
        <f t="shared" si="97"/>
        <v>1.3941590625514687E-4</v>
      </c>
      <c r="G854" s="10">
        <f t="shared" si="93"/>
        <v>3.3088637046411518</v>
      </c>
      <c r="H854" s="2">
        <f t="shared" si="94"/>
        <v>6.1236450936855208E-3</v>
      </c>
      <c r="I854" s="2">
        <f t="shared" si="95"/>
        <v>1.1807451302255998E-2</v>
      </c>
    </row>
    <row r="855" spans="1:9" x14ac:dyDescent="0.25">
      <c r="A855" s="1">
        <v>43196</v>
      </c>
      <c r="B855" s="2">
        <v>-2.192020549488527E-2</v>
      </c>
      <c r="C855" s="2">
        <f t="shared" si="91"/>
        <v>-2.2659368518597338E-2</v>
      </c>
      <c r="D855" s="3">
        <f t="shared" si="92"/>
        <v>5.1344698166160007E-4</v>
      </c>
      <c r="E855" s="3">
        <f t="shared" si="96"/>
        <v>3.7499029233418747E-5</v>
      </c>
      <c r="F855" s="3">
        <f t="shared" si="97"/>
        <v>1.1576171684105726E-4</v>
      </c>
      <c r="G855" s="10">
        <f t="shared" si="93"/>
        <v>1.6658333394146134</v>
      </c>
      <c r="H855" s="2">
        <f t="shared" si="94"/>
        <v>2.2659368518597338E-2</v>
      </c>
      <c r="I855" s="2">
        <f t="shared" si="95"/>
        <v>1.0759261909678436E-2</v>
      </c>
    </row>
    <row r="856" spans="1:9" x14ac:dyDescent="0.25">
      <c r="A856" s="1">
        <v>43199</v>
      </c>
      <c r="B856" s="2">
        <v>3.336571356168383E-3</v>
      </c>
      <c r="C856" s="2">
        <f t="shared" si="91"/>
        <v>2.597408332456314E-3</v>
      </c>
      <c r="D856" s="3">
        <f t="shared" si="92"/>
        <v>6.7465300455134902E-6</v>
      </c>
      <c r="E856" s="3">
        <f t="shared" si="96"/>
        <v>5.1344698166160007E-4</v>
      </c>
      <c r="F856" s="3">
        <f t="shared" si="97"/>
        <v>1.5275985482358481E-4</v>
      </c>
      <c r="G856" s="10">
        <f t="shared" si="93"/>
        <v>3.3950616166337002</v>
      </c>
      <c r="H856" s="2">
        <f t="shared" si="94"/>
        <v>2.597408332456314E-3</v>
      </c>
      <c r="I856" s="2">
        <f t="shared" si="95"/>
        <v>1.2359605771366043E-2</v>
      </c>
    </row>
    <row r="857" spans="1:9" x14ac:dyDescent="0.25">
      <c r="A857" s="1">
        <v>43200</v>
      </c>
      <c r="B857" s="2">
        <v>1.6726874741691988E-2</v>
      </c>
      <c r="C857" s="2">
        <f t="shared" si="91"/>
        <v>1.598771171797992E-2</v>
      </c>
      <c r="D857" s="3">
        <f t="shared" si="92"/>
        <v>2.5560692597723246E-4</v>
      </c>
      <c r="E857" s="3">
        <f t="shared" si="96"/>
        <v>6.7465300455134902E-6</v>
      </c>
      <c r="F857" s="3">
        <f t="shared" si="97"/>
        <v>1.226931574559053E-4</v>
      </c>
      <c r="G857" s="10">
        <f t="shared" si="93"/>
        <v>2.4856595130654768</v>
      </c>
      <c r="H857" s="2">
        <f t="shared" si="94"/>
        <v>1.598771171797992E-2</v>
      </c>
      <c r="I857" s="2">
        <f t="shared" si="95"/>
        <v>1.1076694337928862E-2</v>
      </c>
    </row>
    <row r="858" spans="1:9" x14ac:dyDescent="0.25">
      <c r="A858" s="1">
        <v>43201</v>
      </c>
      <c r="B858" s="2">
        <v>-5.5252985656053522E-3</v>
      </c>
      <c r="C858" s="2">
        <f t="shared" si="91"/>
        <v>-6.2644615893174211E-3</v>
      </c>
      <c r="D858" s="3">
        <f t="shared" si="92"/>
        <v>3.9243479004033348E-5</v>
      </c>
      <c r="E858" s="3">
        <f t="shared" si="96"/>
        <v>2.5560692597723246E-4</v>
      </c>
      <c r="F858" s="3">
        <f t="shared" si="97"/>
        <v>1.2807505144733379E-4</v>
      </c>
      <c r="G858" s="10">
        <f t="shared" si="93"/>
        <v>3.3299004541717916</v>
      </c>
      <c r="H858" s="2">
        <f t="shared" si="94"/>
        <v>6.2644615893174211E-3</v>
      </c>
      <c r="I858" s="2">
        <f t="shared" si="95"/>
        <v>1.1317024849638433E-2</v>
      </c>
    </row>
    <row r="859" spans="1:9" x14ac:dyDescent="0.25">
      <c r="A859" s="1">
        <v>43202</v>
      </c>
      <c r="B859" s="2">
        <v>8.2507314008453125E-3</v>
      </c>
      <c r="C859" s="2">
        <f t="shared" si="91"/>
        <v>7.5115683771332436E-3</v>
      </c>
      <c r="D859" s="3">
        <f t="shared" si="92"/>
        <v>5.6423659484348152E-5</v>
      </c>
      <c r="E859" s="3">
        <f t="shared" si="96"/>
        <v>3.9243479004033348E-5</v>
      </c>
      <c r="F859" s="3">
        <f t="shared" si="97"/>
        <v>1.0701825282827108E-4</v>
      </c>
      <c r="G859" s="10">
        <f t="shared" si="93"/>
        <v>3.296723303752306</v>
      </c>
      <c r="H859" s="2">
        <f t="shared" si="94"/>
        <v>7.5115683771332436E-3</v>
      </c>
      <c r="I859" s="2">
        <f t="shared" si="95"/>
        <v>1.0344962678921132E-2</v>
      </c>
    </row>
    <row r="860" spans="1:9" x14ac:dyDescent="0.25">
      <c r="A860" s="1">
        <v>43203</v>
      </c>
      <c r="B860" s="2">
        <v>-2.8866474724003055E-3</v>
      </c>
      <c r="C860" s="2">
        <f t="shared" si="91"/>
        <v>-3.6258104961123744E-3</v>
      </c>
      <c r="D860" s="3">
        <f t="shared" si="92"/>
        <v>1.3146501753718663E-5</v>
      </c>
      <c r="E860" s="3">
        <f t="shared" si="96"/>
        <v>5.6423659484348152E-5</v>
      </c>
      <c r="F860" s="3">
        <f t="shared" si="97"/>
        <v>9.2414457072186591E-5</v>
      </c>
      <c r="G860" s="10">
        <f t="shared" si="93"/>
        <v>3.5880500711133929</v>
      </c>
      <c r="H860" s="2">
        <f t="shared" si="94"/>
        <v>3.6258104961123744E-3</v>
      </c>
      <c r="I860" s="2">
        <f t="shared" si="95"/>
        <v>9.6132438371335713E-3</v>
      </c>
    </row>
    <row r="861" spans="1:9" x14ac:dyDescent="0.25">
      <c r="A861" s="1">
        <v>43206</v>
      </c>
      <c r="B861" s="2">
        <v>8.1090238301395612E-3</v>
      </c>
      <c r="C861" s="2">
        <f t="shared" si="91"/>
        <v>7.3698608064274923E-3</v>
      </c>
      <c r="D861" s="3">
        <f t="shared" si="92"/>
        <v>5.4314848306116089E-5</v>
      </c>
      <c r="E861" s="3">
        <f t="shared" si="96"/>
        <v>1.3146501753718663E-5</v>
      </c>
      <c r="F861" s="3">
        <f t="shared" si="97"/>
        <v>7.5831558025215703E-5</v>
      </c>
      <c r="G861" s="10">
        <f t="shared" si="93"/>
        <v>3.3677412988880193</v>
      </c>
      <c r="H861" s="2">
        <f t="shared" si="94"/>
        <v>7.3698608064274923E-3</v>
      </c>
      <c r="I861" s="2">
        <f t="shared" si="95"/>
        <v>8.7081317184121484E-3</v>
      </c>
    </row>
    <row r="862" spans="1:9" x14ac:dyDescent="0.25">
      <c r="A862" s="1">
        <v>43207</v>
      </c>
      <c r="B862" s="2">
        <v>1.0661577988229309E-2</v>
      </c>
      <c r="C862" s="2">
        <f t="shared" si="91"/>
        <v>9.9224149645172396E-3</v>
      </c>
      <c r="D862" s="3">
        <f t="shared" si="92"/>
        <v>9.8454318728075646E-5</v>
      </c>
      <c r="E862" s="3">
        <f t="shared" si="96"/>
        <v>5.4314848306116089E-5</v>
      </c>
      <c r="F862" s="3">
        <f t="shared" si="97"/>
        <v>6.7562812133186155E-5</v>
      </c>
      <c r="G862" s="10">
        <f t="shared" si="93"/>
        <v>3.0600289687297515</v>
      </c>
      <c r="H862" s="2">
        <f t="shared" si="94"/>
        <v>9.9224149645172396E-3</v>
      </c>
      <c r="I862" s="2">
        <f t="shared" si="95"/>
        <v>8.2196600983973876E-3</v>
      </c>
    </row>
    <row r="863" spans="1:9" x14ac:dyDescent="0.25">
      <c r="A863" s="1">
        <v>43208</v>
      </c>
      <c r="B863" s="2">
        <v>8.3136576768305659E-4</v>
      </c>
      <c r="C863" s="2">
        <f t="shared" si="91"/>
        <v>9.2202743970987459E-5</v>
      </c>
      <c r="D863" s="3">
        <f t="shared" si="92"/>
        <v>8.5013459957794637E-9</v>
      </c>
      <c r="E863" s="3">
        <f t="shared" si="96"/>
        <v>9.8454318728075646E-5</v>
      </c>
      <c r="F863" s="3">
        <f t="shared" si="97"/>
        <v>6.6201055008590861E-5</v>
      </c>
      <c r="G863" s="10">
        <f t="shared" si="93"/>
        <v>3.8397130442667482</v>
      </c>
      <c r="H863" s="2">
        <f t="shared" si="94"/>
        <v>9.2202743970987459E-5</v>
      </c>
      <c r="I863" s="2">
        <f t="shared" si="95"/>
        <v>8.136403075597402E-3</v>
      </c>
    </row>
    <row r="864" spans="1:9" x14ac:dyDescent="0.25">
      <c r="A864" s="1">
        <v>43209</v>
      </c>
      <c r="B864" s="2">
        <v>-5.7261208576997458E-3</v>
      </c>
      <c r="C864" s="2">
        <f t="shared" si="91"/>
        <v>-6.4652838814118147E-3</v>
      </c>
      <c r="D864" s="3">
        <f t="shared" si="92"/>
        <v>4.179989566724342E-5</v>
      </c>
      <c r="E864" s="3">
        <f t="shared" si="96"/>
        <v>8.5013459957794637E-9</v>
      </c>
      <c r="F864" s="3">
        <f t="shared" si="97"/>
        <v>5.3613815484028676E-5</v>
      </c>
      <c r="G864" s="10">
        <f t="shared" si="93"/>
        <v>3.5079359576187308</v>
      </c>
      <c r="H864" s="2">
        <f t="shared" si="94"/>
        <v>6.4652838814118147E-3</v>
      </c>
      <c r="I864" s="2">
        <f t="shared" si="95"/>
        <v>7.3221455519559752E-3</v>
      </c>
    </row>
    <row r="865" spans="1:9" x14ac:dyDescent="0.25">
      <c r="A865" s="1">
        <v>43210</v>
      </c>
      <c r="B865" s="2">
        <v>-8.5365355552833311E-3</v>
      </c>
      <c r="C865" s="2">
        <f t="shared" si="91"/>
        <v>-9.2756985789954009E-3</v>
      </c>
      <c r="D865" s="3">
        <f t="shared" si="92"/>
        <v>8.6038584128377292E-5</v>
      </c>
      <c r="E865" s="3">
        <f t="shared" si="96"/>
        <v>4.179989566724342E-5</v>
      </c>
      <c r="F865" s="3">
        <f t="shared" si="97"/>
        <v>4.8570344723304593E-5</v>
      </c>
      <c r="G865" s="10">
        <f t="shared" si="93"/>
        <v>3.0831795674923126</v>
      </c>
      <c r="H865" s="2">
        <f t="shared" si="94"/>
        <v>9.2756985789954009E-3</v>
      </c>
      <c r="I865" s="2">
        <f t="shared" si="95"/>
        <v>6.9692427654160956E-3</v>
      </c>
    </row>
    <row r="866" spans="1:9" x14ac:dyDescent="0.25">
      <c r="A866" s="1">
        <v>43213</v>
      </c>
      <c r="B866" s="2">
        <v>5.6176829679399631E-5</v>
      </c>
      <c r="C866" s="2">
        <f t="shared" si="91"/>
        <v>-6.829861940326695E-4</v>
      </c>
      <c r="D866" s="3">
        <f t="shared" si="92"/>
        <v>4.6647014123923128E-7</v>
      </c>
      <c r="E866" s="3">
        <f t="shared" si="96"/>
        <v>8.6038584128377292E-5</v>
      </c>
      <c r="F866" s="3">
        <f t="shared" si="97"/>
        <v>4.9764801015639905E-5</v>
      </c>
      <c r="G866" s="10">
        <f t="shared" si="93"/>
        <v>3.9768093547931929</v>
      </c>
      <c r="H866" s="2">
        <f t="shared" si="94"/>
        <v>6.829861940326695E-4</v>
      </c>
      <c r="I866" s="2">
        <f t="shared" si="95"/>
        <v>7.0544171279872513E-3</v>
      </c>
    </row>
    <row r="867" spans="1:9" x14ac:dyDescent="0.25">
      <c r="A867" s="1">
        <v>43214</v>
      </c>
      <c r="B867" s="2">
        <v>-1.3380569151665189E-2</v>
      </c>
      <c r="C867" s="2">
        <f t="shared" si="91"/>
        <v>-1.4119732175377259E-2</v>
      </c>
      <c r="D867" s="3">
        <f t="shared" si="92"/>
        <v>1.9936683670438381E-4</v>
      </c>
      <c r="E867" s="3">
        <f t="shared" si="96"/>
        <v>4.6647014123923128E-7</v>
      </c>
      <c r="F867" s="3">
        <f t="shared" si="97"/>
        <v>4.0699840676636199E-5</v>
      </c>
      <c r="G867" s="10">
        <f t="shared" si="93"/>
        <v>2.0474437435887332</v>
      </c>
      <c r="H867" s="2">
        <f t="shared" si="94"/>
        <v>1.4119732175377259E-2</v>
      </c>
      <c r="I867" s="2">
        <f t="shared" si="95"/>
        <v>6.379642676250465E-3</v>
      </c>
    </row>
    <row r="868" spans="1:9" x14ac:dyDescent="0.25">
      <c r="A868" s="1">
        <v>43215</v>
      </c>
      <c r="B868" s="2">
        <v>1.8371189116968001E-3</v>
      </c>
      <c r="C868" s="2">
        <f t="shared" si="91"/>
        <v>1.097955887984731E-3</v>
      </c>
      <c r="D868" s="3">
        <f t="shared" si="92"/>
        <v>1.2055071319603391E-6</v>
      </c>
      <c r="E868" s="3">
        <f t="shared" si="96"/>
        <v>1.9936683670438381E-4</v>
      </c>
      <c r="F868" s="3">
        <f t="shared" si="97"/>
        <v>5.6808608794729271E-5</v>
      </c>
      <c r="G868" s="10">
        <f t="shared" si="93"/>
        <v>3.903461980503145</v>
      </c>
      <c r="H868" s="2">
        <f t="shared" si="94"/>
        <v>1.097955887984731E-3</v>
      </c>
      <c r="I868" s="2">
        <f t="shared" si="95"/>
        <v>7.5371485851566753E-3</v>
      </c>
    </row>
    <row r="869" spans="1:9" x14ac:dyDescent="0.25">
      <c r="A869" s="1">
        <v>43216</v>
      </c>
      <c r="B869" s="2">
        <v>1.0434189588542919E-2</v>
      </c>
      <c r="C869" s="2">
        <f t="shared" si="91"/>
        <v>9.6950265648308494E-3</v>
      </c>
      <c r="D869" s="3">
        <f t="shared" si="92"/>
        <v>9.3993540092775861E-5</v>
      </c>
      <c r="E869" s="3">
        <f t="shared" si="96"/>
        <v>1.2055071319603391E-6</v>
      </c>
      <c r="F869" s="3">
        <f t="shared" si="97"/>
        <v>4.6343544688037363E-5</v>
      </c>
      <c r="G869" s="10">
        <f t="shared" si="93"/>
        <v>2.995719087861862</v>
      </c>
      <c r="H869" s="2">
        <f t="shared" si="94"/>
        <v>9.6950265648308494E-3</v>
      </c>
      <c r="I869" s="2">
        <f t="shared" si="95"/>
        <v>6.8076093225182483E-3</v>
      </c>
    </row>
    <row r="870" spans="1:9" x14ac:dyDescent="0.25">
      <c r="A870" s="1">
        <v>43217</v>
      </c>
      <c r="B870" s="2">
        <v>1.1136358523251566E-3</v>
      </c>
      <c r="C870" s="2">
        <f t="shared" si="91"/>
        <v>3.7447282861308748E-4</v>
      </c>
      <c r="D870" s="3">
        <f t="shared" si="92"/>
        <v>1.4022989936948679E-7</v>
      </c>
      <c r="E870" s="3">
        <f t="shared" si="96"/>
        <v>9.3993540092775861E-5</v>
      </c>
      <c r="F870" s="3">
        <f t="shared" si="97"/>
        <v>4.8938249052661793E-5</v>
      </c>
      <c r="G870" s="10">
        <f t="shared" si="93"/>
        <v>3.9891231804463203</v>
      </c>
      <c r="H870" s="2">
        <f t="shared" si="94"/>
        <v>3.7447282861308748E-4</v>
      </c>
      <c r="I870" s="2">
        <f t="shared" si="95"/>
        <v>6.995587827528277E-3</v>
      </c>
    </row>
    <row r="871" spans="1:9" x14ac:dyDescent="0.25">
      <c r="A871" s="1">
        <v>43220</v>
      </c>
      <c r="B871" s="2">
        <v>-8.1875419021614215E-3</v>
      </c>
      <c r="C871" s="2">
        <f t="shared" si="91"/>
        <v>-8.9267049258734913E-3</v>
      </c>
      <c r="D871" s="3">
        <f t="shared" si="92"/>
        <v>7.9686060833614048E-5</v>
      </c>
      <c r="E871" s="3">
        <f t="shared" si="96"/>
        <v>1.4022989936948679E-7</v>
      </c>
      <c r="F871" s="3">
        <f t="shared" si="97"/>
        <v>4.0009572392931531E-5</v>
      </c>
      <c r="G871" s="10">
        <f t="shared" si="93"/>
        <v>3.0847154326104089</v>
      </c>
      <c r="H871" s="2">
        <f t="shared" si="94"/>
        <v>8.9267049258734913E-3</v>
      </c>
      <c r="I871" s="2">
        <f t="shared" si="95"/>
        <v>6.3253120391749476E-3</v>
      </c>
    </row>
    <row r="872" spans="1:9" x14ac:dyDescent="0.25">
      <c r="A872" s="1">
        <v>43221</v>
      </c>
      <c r="B872" s="2">
        <v>2.5490455240648746E-3</v>
      </c>
      <c r="C872" s="2">
        <f t="shared" si="91"/>
        <v>1.8098825003528055E-3</v>
      </c>
      <c r="D872" s="3">
        <f t="shared" si="92"/>
        <v>3.2756746650833228E-6</v>
      </c>
      <c r="E872" s="3">
        <f t="shared" si="96"/>
        <v>7.9686060833614048E-5</v>
      </c>
      <c r="F872" s="3">
        <f t="shared" si="97"/>
        <v>4.2267797829404905E-5</v>
      </c>
      <c r="G872" s="10">
        <f t="shared" si="93"/>
        <v>4.0175357570528858</v>
      </c>
      <c r="H872" s="2">
        <f t="shared" si="94"/>
        <v>1.8098825003528055E-3</v>
      </c>
      <c r="I872" s="2">
        <f t="shared" si="95"/>
        <v>6.5013689196510684E-3</v>
      </c>
    </row>
    <row r="873" spans="1:9" x14ac:dyDescent="0.25">
      <c r="A873" s="1">
        <v>43222</v>
      </c>
      <c r="B873" s="2">
        <v>-7.205815880669042E-3</v>
      </c>
      <c r="C873" s="2">
        <f t="shared" si="91"/>
        <v>-7.9449789043811118E-3</v>
      </c>
      <c r="D873" s="3">
        <f t="shared" si="92"/>
        <v>6.3122689791060896E-5</v>
      </c>
      <c r="E873" s="3">
        <f t="shared" si="96"/>
        <v>3.2756746650833228E-6</v>
      </c>
      <c r="F873" s="3">
        <f t="shared" si="97"/>
        <v>3.5113537540657278E-5</v>
      </c>
      <c r="G873" s="10">
        <f t="shared" si="93"/>
        <v>3.2338520303529066</v>
      </c>
      <c r="H873" s="2">
        <f t="shared" si="94"/>
        <v>7.9449789043811118E-3</v>
      </c>
      <c r="I873" s="2">
        <f t="shared" si="95"/>
        <v>5.9256676873291909E-3</v>
      </c>
    </row>
    <row r="874" spans="1:9" x14ac:dyDescent="0.25">
      <c r="A874" s="1">
        <v>43223</v>
      </c>
      <c r="B874" s="2">
        <v>-2.2536964035709817E-3</v>
      </c>
      <c r="C874" s="2">
        <f t="shared" si="91"/>
        <v>-2.9928594272830506E-3</v>
      </c>
      <c r="D874" s="3">
        <f t="shared" si="92"/>
        <v>8.9572075514770298E-6</v>
      </c>
      <c r="E874" s="3">
        <f t="shared" si="96"/>
        <v>6.3122689791060896E-5</v>
      </c>
      <c r="F874" s="3">
        <f t="shared" si="97"/>
        <v>3.6468002393887454E-5</v>
      </c>
      <c r="G874" s="10">
        <f t="shared" si="93"/>
        <v>3.992799237123422</v>
      </c>
      <c r="H874" s="2">
        <f t="shared" si="94"/>
        <v>2.9928594272830506E-3</v>
      </c>
      <c r="I874" s="2">
        <f t="shared" si="95"/>
        <v>6.0388742654477788E-3</v>
      </c>
    </row>
    <row r="875" spans="1:9" x14ac:dyDescent="0.25">
      <c r="A875" s="1">
        <v>43224</v>
      </c>
      <c r="B875" s="2">
        <v>1.2811201149927953E-2</v>
      </c>
      <c r="C875" s="2">
        <f t="shared" si="91"/>
        <v>1.2072038126215883E-2</v>
      </c>
      <c r="D875" s="3">
        <f t="shared" si="92"/>
        <v>1.4573410452080991E-4</v>
      </c>
      <c r="E875" s="3">
        <f t="shared" si="96"/>
        <v>8.9572075514770298E-6</v>
      </c>
      <c r="F875" s="3">
        <f t="shared" si="97"/>
        <v>3.1202169964027665E-5</v>
      </c>
      <c r="G875" s="10">
        <f t="shared" si="93"/>
        <v>2.2488318714948297</v>
      </c>
      <c r="H875" s="2">
        <f t="shared" si="94"/>
        <v>1.2072038126215883E-2</v>
      </c>
      <c r="I875" s="2">
        <f t="shared" si="95"/>
        <v>5.5858902570698312E-3</v>
      </c>
    </row>
    <row r="876" spans="1:9" x14ac:dyDescent="0.25">
      <c r="A876" s="1">
        <v>43227</v>
      </c>
      <c r="B876" s="2">
        <v>3.4579600663808829E-3</v>
      </c>
      <c r="C876" s="2">
        <f t="shared" si="91"/>
        <v>2.718797042668814E-3</v>
      </c>
      <c r="D876" s="3">
        <f t="shared" si="92"/>
        <v>7.3918573592246885E-6</v>
      </c>
      <c r="E876" s="3">
        <f t="shared" si="96"/>
        <v>1.4573410452080991E-4</v>
      </c>
      <c r="F876" s="3">
        <f t="shared" si="97"/>
        <v>4.3043188123324055E-5</v>
      </c>
      <c r="G876" s="10">
        <f t="shared" si="93"/>
        <v>3.95280042258692</v>
      </c>
      <c r="H876" s="2">
        <f t="shared" si="94"/>
        <v>2.718797042668814E-3</v>
      </c>
      <c r="I876" s="2">
        <f t="shared" si="95"/>
        <v>6.5607307613804768E-3</v>
      </c>
    </row>
    <row r="877" spans="1:9" x14ac:dyDescent="0.25">
      <c r="A877" s="1">
        <v>43228</v>
      </c>
      <c r="B877" s="2">
        <v>-2.6565592693339468E-4</v>
      </c>
      <c r="C877" s="2">
        <f t="shared" si="91"/>
        <v>-1.0048189506454638E-3</v>
      </c>
      <c r="D877" s="3">
        <f t="shared" si="92"/>
        <v>1.0096611235762511E-6</v>
      </c>
      <c r="E877" s="3">
        <f t="shared" si="96"/>
        <v>7.3918573592246885E-6</v>
      </c>
      <c r="F877" s="3">
        <f t="shared" si="97"/>
        <v>3.6206660902700194E-5</v>
      </c>
      <c r="G877" s="10">
        <f t="shared" si="93"/>
        <v>4.1246652231287335</v>
      </c>
      <c r="H877" s="2">
        <f t="shared" si="94"/>
        <v>1.0048189506454638E-3</v>
      </c>
      <c r="I877" s="2">
        <f t="shared" si="95"/>
        <v>6.0171970968799244E-3</v>
      </c>
    </row>
    <row r="878" spans="1:9" x14ac:dyDescent="0.25">
      <c r="A878" s="1">
        <v>43229</v>
      </c>
      <c r="B878" s="2">
        <v>9.682176113057217E-3</v>
      </c>
      <c r="C878" s="2">
        <f t="shared" si="91"/>
        <v>8.9430130893451473E-3</v>
      </c>
      <c r="D878" s="3">
        <f t="shared" si="92"/>
        <v>7.9977483116198641E-5</v>
      </c>
      <c r="E878" s="3">
        <f t="shared" si="96"/>
        <v>1.0096611235762511E-6</v>
      </c>
      <c r="F878" s="3">
        <f t="shared" si="97"/>
        <v>3.0066546487378126E-5</v>
      </c>
      <c r="G878" s="10">
        <f t="shared" si="93"/>
        <v>2.9561480646395255</v>
      </c>
      <c r="H878" s="2">
        <f t="shared" si="94"/>
        <v>8.9430130893451473E-3</v>
      </c>
      <c r="I878" s="2">
        <f t="shared" si="95"/>
        <v>5.4832970453348711E-3</v>
      </c>
    </row>
    <row r="879" spans="1:9" x14ac:dyDescent="0.25">
      <c r="A879" s="1">
        <v>43230</v>
      </c>
      <c r="B879" s="2">
        <v>9.3706329996035009E-3</v>
      </c>
      <c r="C879" s="2">
        <f t="shared" si="91"/>
        <v>8.6314699758914312E-3</v>
      </c>
      <c r="D879" s="3">
        <f t="shared" si="92"/>
        <v>7.4502273944715219E-5</v>
      </c>
      <c r="E879" s="3">
        <f t="shared" si="96"/>
        <v>7.9977483116198641E-5</v>
      </c>
      <c r="F879" s="3">
        <f t="shared" si="97"/>
        <v>3.4457237571074296E-5</v>
      </c>
      <c r="G879" s="10">
        <f t="shared" si="93"/>
        <v>3.0876884339537249</v>
      </c>
      <c r="H879" s="2">
        <f t="shared" si="94"/>
        <v>8.6314699758914312E-3</v>
      </c>
      <c r="I879" s="2">
        <f t="shared" si="95"/>
        <v>5.8700287538541321E-3</v>
      </c>
    </row>
    <row r="880" spans="1:9" x14ac:dyDescent="0.25">
      <c r="A880" s="1">
        <v>43231</v>
      </c>
      <c r="B880" s="2">
        <v>1.7076314600799058E-3</v>
      </c>
      <c r="C880" s="2">
        <f t="shared" si="91"/>
        <v>9.6846843636783672E-4</v>
      </c>
      <c r="D880" s="3">
        <f t="shared" si="92"/>
        <v>9.379311122407626E-7</v>
      </c>
      <c r="E880" s="3">
        <f t="shared" si="96"/>
        <v>7.4502273944715219E-5</v>
      </c>
      <c r="F880" s="3">
        <f t="shared" si="97"/>
        <v>3.7281008197797873E-5</v>
      </c>
      <c r="G880" s="10">
        <f t="shared" si="93"/>
        <v>4.111688767472585</v>
      </c>
      <c r="H880" s="2">
        <f t="shared" si="94"/>
        <v>9.6846843636783672E-4</v>
      </c>
      <c r="I880" s="2">
        <f t="shared" si="95"/>
        <v>6.1058175699735635E-3</v>
      </c>
    </row>
    <row r="881" spans="1:9" x14ac:dyDescent="0.25">
      <c r="A881" s="1">
        <v>43234</v>
      </c>
      <c r="B881" s="2">
        <v>8.8352176909656244E-4</v>
      </c>
      <c r="C881" s="2">
        <f t="shared" si="91"/>
        <v>1.4435874538449331E-4</v>
      </c>
      <c r="D881" s="3">
        <f t="shared" si="92"/>
        <v>2.0839447368984968E-8</v>
      </c>
      <c r="E881" s="3">
        <f t="shared" si="96"/>
        <v>9.379311122407626E-7</v>
      </c>
      <c r="F881" s="3">
        <f t="shared" si="97"/>
        <v>3.0905774031749953E-5</v>
      </c>
      <c r="G881" s="10">
        <f t="shared" si="93"/>
        <v>4.2202588971551993</v>
      </c>
      <c r="H881" s="2">
        <f t="shared" si="94"/>
        <v>1.4435874538449331E-4</v>
      </c>
      <c r="I881" s="2">
        <f t="shared" si="95"/>
        <v>5.5592961813299667E-3</v>
      </c>
    </row>
    <row r="882" spans="1:9" x14ac:dyDescent="0.25">
      <c r="A882" s="1">
        <v>43235</v>
      </c>
      <c r="B882" s="2">
        <v>-6.8421650251088151E-3</v>
      </c>
      <c r="C882" s="2">
        <f t="shared" si="91"/>
        <v>-7.581328048820884E-3</v>
      </c>
      <c r="D882" s="3">
        <f t="shared" si="92"/>
        <v>5.7476534983838273E-5</v>
      </c>
      <c r="E882" s="3">
        <f t="shared" si="96"/>
        <v>2.0839447368984968E-8</v>
      </c>
      <c r="F882" s="3">
        <f t="shared" si="97"/>
        <v>2.5768724446090971E-5</v>
      </c>
      <c r="G882" s="10">
        <f t="shared" si="93"/>
        <v>3.2047265504221345</v>
      </c>
      <c r="H882" s="2">
        <f t="shared" si="94"/>
        <v>7.581328048820884E-3</v>
      </c>
      <c r="I882" s="2">
        <f t="shared" si="95"/>
        <v>5.0762904217638068E-3</v>
      </c>
    </row>
    <row r="883" spans="1:9" x14ac:dyDescent="0.25">
      <c r="A883" s="1">
        <v>43236</v>
      </c>
      <c r="B883" s="2">
        <v>4.060558004020054E-3</v>
      </c>
      <c r="C883" s="2">
        <f t="shared" si="91"/>
        <v>3.321394980307985E-3</v>
      </c>
      <c r="D883" s="3">
        <f t="shared" si="92"/>
        <v>1.1031664615215081E-5</v>
      </c>
      <c r="E883" s="3">
        <f t="shared" si="96"/>
        <v>5.7476534983838273E-5</v>
      </c>
      <c r="F883" s="3">
        <f t="shared" si="97"/>
        <v>2.8435030236981303E-5</v>
      </c>
      <c r="G883" s="10">
        <f t="shared" si="93"/>
        <v>4.0363600597481932</v>
      </c>
      <c r="H883" s="2">
        <f t="shared" si="94"/>
        <v>3.321394980307985E-3</v>
      </c>
      <c r="I883" s="2">
        <f t="shared" si="95"/>
        <v>5.3324506783449296E-3</v>
      </c>
    </row>
    <row r="884" spans="1:9" x14ac:dyDescent="0.25">
      <c r="A884" s="1">
        <v>43237</v>
      </c>
      <c r="B884" s="2">
        <v>-8.5584361202728498E-4</v>
      </c>
      <c r="C884" s="2">
        <f t="shared" si="91"/>
        <v>-1.5950066357393541E-3</v>
      </c>
      <c r="D884" s="3">
        <f t="shared" si="92"/>
        <v>2.5440461680525727E-6</v>
      </c>
      <c r="E884" s="3">
        <f t="shared" si="96"/>
        <v>1.1031664615215081E-5</v>
      </c>
      <c r="F884" s="3">
        <f t="shared" si="97"/>
        <v>2.5107083261367529E-5</v>
      </c>
      <c r="G884" s="10">
        <f t="shared" si="93"/>
        <v>4.2637989432127661</v>
      </c>
      <c r="H884" s="2">
        <f t="shared" si="94"/>
        <v>1.5950066357393541E-3</v>
      </c>
      <c r="I884" s="2">
        <f t="shared" si="95"/>
        <v>5.0106968838044405E-3</v>
      </c>
    </row>
    <row r="885" spans="1:9" x14ac:dyDescent="0.25">
      <c r="A885" s="1">
        <v>43238</v>
      </c>
      <c r="B885" s="2">
        <v>-2.6322271362031469E-3</v>
      </c>
      <c r="C885" s="2">
        <f t="shared" si="91"/>
        <v>-3.3713901599152158E-3</v>
      </c>
      <c r="D885" s="3">
        <f t="shared" si="92"/>
        <v>1.1366271610373143E-5</v>
      </c>
      <c r="E885" s="3">
        <f t="shared" si="96"/>
        <v>2.5440461680525727E-6</v>
      </c>
      <c r="F885" s="3">
        <f t="shared" si="97"/>
        <v>2.1488874015081614E-5</v>
      </c>
      <c r="G885" s="10">
        <f t="shared" si="93"/>
        <v>4.0985268739648957</v>
      </c>
      <c r="H885" s="2">
        <f t="shared" si="94"/>
        <v>3.3713901599152158E-3</v>
      </c>
      <c r="I885" s="2">
        <f t="shared" si="95"/>
        <v>4.6356093466858933E-3</v>
      </c>
    </row>
    <row r="886" spans="1:9" x14ac:dyDescent="0.25">
      <c r="A886" s="1">
        <v>43241</v>
      </c>
      <c r="B886" s="2">
        <v>7.386738519040259E-3</v>
      </c>
      <c r="C886" s="2">
        <f t="shared" si="91"/>
        <v>6.6475754953281901E-3</v>
      </c>
      <c r="D886" s="3">
        <f t="shared" si="92"/>
        <v>4.419025996608783E-5</v>
      </c>
      <c r="E886" s="3">
        <f t="shared" si="96"/>
        <v>1.1366271610373143E-5</v>
      </c>
      <c r="F886" s="3">
        <f t="shared" si="97"/>
        <v>1.9665980971034328E-5</v>
      </c>
      <c r="G886" s="10">
        <f t="shared" si="93"/>
        <v>3.3330561138943295</v>
      </c>
      <c r="H886" s="2">
        <f t="shared" si="94"/>
        <v>6.6475754953281901E-3</v>
      </c>
      <c r="I886" s="2">
        <f t="shared" si="95"/>
        <v>4.4346342544830377E-3</v>
      </c>
    </row>
    <row r="887" spans="1:9" x14ac:dyDescent="0.25">
      <c r="A887" s="1">
        <v>43242</v>
      </c>
      <c r="B887" s="2">
        <v>-3.1357367883761977E-3</v>
      </c>
      <c r="C887" s="2">
        <f t="shared" si="91"/>
        <v>-3.8748998120882666E-3</v>
      </c>
      <c r="D887" s="3">
        <f t="shared" si="92"/>
        <v>1.5014848553721684E-5</v>
      </c>
      <c r="E887" s="3">
        <f t="shared" si="96"/>
        <v>4.419025996608783E-5</v>
      </c>
      <c r="F887" s="3">
        <f t="shared" si="97"/>
        <v>2.2066435103699284E-5</v>
      </c>
      <c r="G887" s="10">
        <f t="shared" si="93"/>
        <v>4.0038774180623538</v>
      </c>
      <c r="H887" s="2">
        <f t="shared" si="94"/>
        <v>3.8748998120882666E-3</v>
      </c>
      <c r="I887" s="2">
        <f t="shared" si="95"/>
        <v>4.6974924272104243E-3</v>
      </c>
    </row>
    <row r="888" spans="1:9" x14ac:dyDescent="0.25">
      <c r="A888" s="1">
        <v>43243</v>
      </c>
      <c r="B888" s="2">
        <v>3.248373977771557E-3</v>
      </c>
      <c r="C888" s="2">
        <f t="shared" si="91"/>
        <v>2.5092109540594881E-3</v>
      </c>
      <c r="D888" s="3">
        <f t="shared" si="92"/>
        <v>6.2961396119721265E-6</v>
      </c>
      <c r="E888" s="3">
        <f t="shared" si="96"/>
        <v>1.5014848553721684E-5</v>
      </c>
      <c r="F888" s="3">
        <f t="shared" si="97"/>
        <v>2.0548340439364633E-5</v>
      </c>
      <c r="G888" s="10">
        <f t="shared" si="93"/>
        <v>4.2448207339303661</v>
      </c>
      <c r="H888" s="2">
        <f t="shared" si="94"/>
        <v>2.5092109540594881E-3</v>
      </c>
      <c r="I888" s="2">
        <f t="shared" si="95"/>
        <v>4.5330277342373092E-3</v>
      </c>
    </row>
    <row r="889" spans="1:9" x14ac:dyDescent="0.25">
      <c r="A889" s="1">
        <v>43244</v>
      </c>
      <c r="B889" s="2">
        <v>-2.0232028068736252E-3</v>
      </c>
      <c r="C889" s="2">
        <f t="shared" si="91"/>
        <v>-2.7623658305856941E-3</v>
      </c>
      <c r="D889" s="3">
        <f t="shared" si="92"/>
        <v>7.6306649819873909E-6</v>
      </c>
      <c r="E889" s="3">
        <f t="shared" si="96"/>
        <v>6.2961396119721265E-6</v>
      </c>
      <c r="F889" s="3">
        <f t="shared" si="97"/>
        <v>1.8331005519783914E-5</v>
      </c>
      <c r="G889" s="10">
        <f t="shared" si="93"/>
        <v>4.2400637929000702</v>
      </c>
      <c r="H889" s="2">
        <f t="shared" si="94"/>
        <v>2.7623658305856941E-3</v>
      </c>
      <c r="I889" s="2">
        <f t="shared" si="95"/>
        <v>4.281472354200587E-3</v>
      </c>
    </row>
    <row r="890" spans="1:9" x14ac:dyDescent="0.25">
      <c r="A890" s="1">
        <v>43245</v>
      </c>
      <c r="B890" s="2">
        <v>-2.357245505469785E-3</v>
      </c>
      <c r="C890" s="2">
        <f t="shared" si="91"/>
        <v>-3.0964085291818539E-3</v>
      </c>
      <c r="D890" s="3">
        <f t="shared" si="92"/>
        <v>9.5877457795901319E-6</v>
      </c>
      <c r="E890" s="3">
        <f t="shared" si="96"/>
        <v>7.6306649819873909E-6</v>
      </c>
      <c r="F890" s="3">
        <f t="shared" si="97"/>
        <v>1.6737686638552351E-5</v>
      </c>
      <c r="G890" s="10">
        <f t="shared" si="93"/>
        <v>4.1996472116793298</v>
      </c>
      <c r="H890" s="2">
        <f t="shared" si="94"/>
        <v>3.0964085291818539E-3</v>
      </c>
      <c r="I890" s="2">
        <f t="shared" si="95"/>
        <v>4.0911717928427734E-3</v>
      </c>
    </row>
    <row r="891" spans="1:9" x14ac:dyDescent="0.25">
      <c r="A891" s="1">
        <v>43249</v>
      </c>
      <c r="B891" s="2">
        <v>-1.1564198388288038E-2</v>
      </c>
      <c r="C891" s="2">
        <f t="shared" si="91"/>
        <v>-1.2303361412000108E-2</v>
      </c>
      <c r="D891" s="3">
        <f t="shared" si="92"/>
        <v>1.5137270203429329E-4</v>
      </c>
      <c r="E891" s="3">
        <f t="shared" si="96"/>
        <v>9.5877457795901319E-6</v>
      </c>
      <c r="F891" s="3">
        <f t="shared" si="97"/>
        <v>1.570949642423749E-5</v>
      </c>
      <c r="G891" s="10">
        <f t="shared" si="93"/>
        <v>1.3789170222890552</v>
      </c>
      <c r="H891" s="2">
        <f t="shared" si="94"/>
        <v>1.2303361412000108E-2</v>
      </c>
      <c r="I891" s="2">
        <f t="shared" si="95"/>
        <v>3.96352071071131E-3</v>
      </c>
    </row>
    <row r="892" spans="1:9" x14ac:dyDescent="0.25">
      <c r="A892" s="1">
        <v>43250</v>
      </c>
      <c r="B892" s="2">
        <v>1.269582803565994E-2</v>
      </c>
      <c r="C892" s="2">
        <f t="shared" si="91"/>
        <v>1.195666501194787E-2</v>
      </c>
      <c r="D892" s="3">
        <f t="shared" si="92"/>
        <v>1.4296183820793835E-4</v>
      </c>
      <c r="E892" s="3">
        <f t="shared" si="96"/>
        <v>1.5137270203429329E-4</v>
      </c>
      <c r="F892" s="3">
        <f t="shared" si="97"/>
        <v>3.1479514805564255E-5</v>
      </c>
      <c r="G892" s="10">
        <f t="shared" si="93"/>
        <v>2.2840125343174109</v>
      </c>
      <c r="H892" s="2">
        <f t="shared" si="94"/>
        <v>1.195666501194787E-2</v>
      </c>
      <c r="I892" s="2">
        <f t="shared" si="95"/>
        <v>5.6106608171911671E-3</v>
      </c>
    </row>
    <row r="893" spans="1:9" x14ac:dyDescent="0.25">
      <c r="A893" s="1">
        <v>43251</v>
      </c>
      <c r="B893" s="2">
        <v>-6.8795635845684266E-3</v>
      </c>
      <c r="C893" s="2">
        <f t="shared" si="91"/>
        <v>-7.6187266082804956E-3</v>
      </c>
      <c r="D893" s="3">
        <f t="shared" si="92"/>
        <v>5.8044995131721223E-5</v>
      </c>
      <c r="E893" s="3">
        <f t="shared" si="96"/>
        <v>1.4296183820793835E-4</v>
      </c>
      <c r="F893" s="3">
        <f t="shared" si="97"/>
        <v>4.2937795726989473E-5</v>
      </c>
      <c r="G893" s="10">
        <f t="shared" si="93"/>
        <v>3.3358913860083326</v>
      </c>
      <c r="H893" s="2">
        <f t="shared" si="94"/>
        <v>7.6187266082804956E-3</v>
      </c>
      <c r="I893" s="2">
        <f t="shared" si="95"/>
        <v>6.5526937763784963E-3</v>
      </c>
    </row>
    <row r="894" spans="1:9" x14ac:dyDescent="0.25">
      <c r="A894" s="1">
        <v>43252</v>
      </c>
      <c r="B894" s="2">
        <v>1.0849194350286639E-2</v>
      </c>
      <c r="C894" s="2">
        <f t="shared" si="91"/>
        <v>1.011003132657457E-2</v>
      </c>
      <c r="D894" s="3">
        <f t="shared" si="92"/>
        <v>1.0221273342431915E-4</v>
      </c>
      <c r="E894" s="3">
        <f t="shared" si="96"/>
        <v>5.8044995131721223E-5</v>
      </c>
      <c r="F894" s="3">
        <f t="shared" si="97"/>
        <v>4.2047204941443081E-5</v>
      </c>
      <c r="G894" s="10">
        <f t="shared" si="93"/>
        <v>2.8786266958900857</v>
      </c>
      <c r="H894" s="2">
        <f t="shared" si="94"/>
        <v>1.011003132657457E-2</v>
      </c>
      <c r="I894" s="2">
        <f t="shared" si="95"/>
        <v>6.4843816159633203E-3</v>
      </c>
    </row>
    <row r="895" spans="1:9" x14ac:dyDescent="0.25">
      <c r="A895" s="1">
        <v>43255</v>
      </c>
      <c r="B895" s="2">
        <v>4.4795986279628774E-3</v>
      </c>
      <c r="C895" s="2">
        <f t="shared" si="91"/>
        <v>3.7404356042508085E-3</v>
      </c>
      <c r="D895" s="3">
        <f t="shared" si="92"/>
        <v>1.3990858509547112E-5</v>
      </c>
      <c r="E895" s="3">
        <f t="shared" si="96"/>
        <v>1.0221273342431915E-4</v>
      </c>
      <c r="F895" s="3">
        <f t="shared" si="97"/>
        <v>4.6509816421856449E-5</v>
      </c>
      <c r="G895" s="10">
        <f t="shared" si="93"/>
        <v>3.8395628056468776</v>
      </c>
      <c r="H895" s="2">
        <f t="shared" si="94"/>
        <v>3.7404356042508085E-3</v>
      </c>
      <c r="I895" s="2">
        <f t="shared" si="95"/>
        <v>6.8198105854823015E-3</v>
      </c>
    </row>
    <row r="896" spans="1:9" x14ac:dyDescent="0.25">
      <c r="A896" s="1">
        <v>43256</v>
      </c>
      <c r="B896" s="2">
        <v>7.0261788872438835E-4</v>
      </c>
      <c r="C896" s="2">
        <f t="shared" si="91"/>
        <v>-3.6545134987680779E-5</v>
      </c>
      <c r="D896" s="3">
        <f t="shared" si="92"/>
        <v>1.3355468912678098E-9</v>
      </c>
      <c r="E896" s="3">
        <f t="shared" si="96"/>
        <v>1.3990858509547112E-5</v>
      </c>
      <c r="F896" s="3">
        <f t="shared" si="97"/>
        <v>3.9713417340151049E-5</v>
      </c>
      <c r="G896" s="10">
        <f t="shared" si="93"/>
        <v>4.095274145573323</v>
      </c>
      <c r="H896" s="2">
        <f t="shared" si="94"/>
        <v>3.6545134987680779E-5</v>
      </c>
      <c r="I896" s="2">
        <f t="shared" si="95"/>
        <v>6.3018582450060749E-3</v>
      </c>
    </row>
    <row r="897" spans="1:9" x14ac:dyDescent="0.25">
      <c r="A897" s="1">
        <v>43257</v>
      </c>
      <c r="B897" s="2">
        <v>8.5673748544818906E-3</v>
      </c>
      <c r="C897" s="2">
        <f t="shared" si="91"/>
        <v>7.8282118307698208E-3</v>
      </c>
      <c r="D897" s="3">
        <f t="shared" si="92"/>
        <v>6.1280900467404589E-5</v>
      </c>
      <c r="E897" s="3">
        <f t="shared" si="96"/>
        <v>1.3355468912678098E-9</v>
      </c>
      <c r="F897" s="3">
        <f t="shared" si="97"/>
        <v>3.2715314080193007E-5</v>
      </c>
      <c r="G897" s="10">
        <f t="shared" si="93"/>
        <v>3.2362977658338701</v>
      </c>
      <c r="H897" s="2">
        <f t="shared" si="94"/>
        <v>7.8282118307698208E-3</v>
      </c>
      <c r="I897" s="2">
        <f t="shared" si="95"/>
        <v>5.7197302454043237E-3</v>
      </c>
    </row>
    <row r="898" spans="1:9" x14ac:dyDescent="0.25">
      <c r="A898" s="1">
        <v>43258</v>
      </c>
      <c r="B898" s="2">
        <v>-7.1419553808138581E-4</v>
      </c>
      <c r="C898" s="2">
        <f t="shared" si="91"/>
        <v>-1.4533585617934549E-3</v>
      </c>
      <c r="D898" s="3">
        <f t="shared" si="92"/>
        <v>2.1122511091383396E-6</v>
      </c>
      <c r="E898" s="3">
        <f t="shared" si="96"/>
        <v>6.1280900467404589E-5</v>
      </c>
      <c r="F898" s="3">
        <f t="shared" si="97"/>
        <v>3.4360511767203888E-5</v>
      </c>
      <c r="G898" s="10">
        <f t="shared" si="93"/>
        <v>4.1306662865824748</v>
      </c>
      <c r="H898" s="2">
        <f t="shared" si="94"/>
        <v>1.4533585617934549E-3</v>
      </c>
      <c r="I898" s="2">
        <f t="shared" si="95"/>
        <v>5.8617840089177529E-3</v>
      </c>
    </row>
    <row r="899" spans="1:9" x14ac:dyDescent="0.25">
      <c r="A899" s="1">
        <v>43259</v>
      </c>
      <c r="B899" s="2">
        <v>3.1259362467830343E-3</v>
      </c>
      <c r="C899" s="2">
        <f t="shared" si="91"/>
        <v>2.3867732230709654E-3</v>
      </c>
      <c r="D899" s="3">
        <f t="shared" si="92"/>
        <v>5.696686418368564E-6</v>
      </c>
      <c r="E899" s="3">
        <f t="shared" si="96"/>
        <v>2.1122511091383396E-6</v>
      </c>
      <c r="F899" s="3">
        <f t="shared" si="97"/>
        <v>2.8738954044280759E-5</v>
      </c>
      <c r="G899" s="10">
        <f t="shared" si="93"/>
        <v>4.1393258373329136</v>
      </c>
      <c r="H899" s="2">
        <f t="shared" si="94"/>
        <v>2.3867732230709654E-3</v>
      </c>
      <c r="I899" s="2">
        <f t="shared" si="95"/>
        <v>5.3608725077435634E-3</v>
      </c>
    </row>
    <row r="900" spans="1:9" x14ac:dyDescent="0.25">
      <c r="A900" s="1">
        <v>43262</v>
      </c>
      <c r="B900" s="2">
        <v>1.0687182218256375E-3</v>
      </c>
      <c r="C900" s="2">
        <f t="shared" si="91"/>
        <v>3.2955519811356834E-4</v>
      </c>
      <c r="D900" s="3">
        <f t="shared" si="92"/>
        <v>1.0860662860367328E-7</v>
      </c>
      <c r="E900" s="3">
        <f t="shared" si="96"/>
        <v>5.696686418368564E-6</v>
      </c>
      <c r="F900" s="3">
        <f t="shared" si="97"/>
        <v>2.472296104709738E-5</v>
      </c>
      <c r="G900" s="10">
        <f t="shared" si="93"/>
        <v>4.3296114899154521</v>
      </c>
      <c r="H900" s="2">
        <f t="shared" si="94"/>
        <v>3.2955519811356834E-4</v>
      </c>
      <c r="I900" s="2">
        <f t="shared" si="95"/>
        <v>4.9722189259019337E-3</v>
      </c>
    </row>
    <row r="901" spans="1:9" x14ac:dyDescent="0.25">
      <c r="A901" s="1">
        <v>43263</v>
      </c>
      <c r="B901" s="2">
        <v>1.7433501078361058E-3</v>
      </c>
      <c r="C901" s="2">
        <f t="shared" si="91"/>
        <v>1.0041870841240366E-3</v>
      </c>
      <c r="D901" s="3">
        <f t="shared" si="92"/>
        <v>1.008391699921535E-6</v>
      </c>
      <c r="E901" s="3">
        <f t="shared" si="96"/>
        <v>1.0860662860367328E-7</v>
      </c>
      <c r="F901" s="3">
        <f t="shared" si="97"/>
        <v>2.090100177721409E-5</v>
      </c>
      <c r="G901" s="10">
        <f t="shared" si="93"/>
        <v>4.3871466133786949</v>
      </c>
      <c r="H901" s="2">
        <f t="shared" si="94"/>
        <v>1.0041870841240366E-3</v>
      </c>
      <c r="I901" s="2">
        <f t="shared" si="95"/>
        <v>4.5717613429852276E-3</v>
      </c>
    </row>
    <row r="902" spans="1:9" x14ac:dyDescent="0.25">
      <c r="A902" s="1">
        <v>43264</v>
      </c>
      <c r="B902" s="2">
        <v>-4.0260509177026949E-3</v>
      </c>
      <c r="C902" s="2">
        <f t="shared" si="91"/>
        <v>-4.7652139414147638E-3</v>
      </c>
      <c r="D902" s="3">
        <f t="shared" si="92"/>
        <v>2.2707263907453628E-5</v>
      </c>
      <c r="E902" s="3">
        <f t="shared" si="96"/>
        <v>1.008391699921535E-6</v>
      </c>
      <c r="F902" s="3">
        <f t="shared" si="97"/>
        <v>1.7990858629407146E-5</v>
      </c>
      <c r="G902" s="10">
        <f t="shared" si="93"/>
        <v>3.8133911153298037</v>
      </c>
      <c r="H902" s="2">
        <f t="shared" si="94"/>
        <v>4.7652139414147638E-3</v>
      </c>
      <c r="I902" s="2">
        <f t="shared" si="95"/>
        <v>4.2415632294482124E-3</v>
      </c>
    </row>
    <row r="903" spans="1:9" x14ac:dyDescent="0.25">
      <c r="A903" s="1">
        <v>43265</v>
      </c>
      <c r="B903" s="2">
        <v>2.4715109722837081E-3</v>
      </c>
      <c r="C903" s="2">
        <f t="shared" si="91"/>
        <v>1.732347948571639E-3</v>
      </c>
      <c r="D903" s="3">
        <f t="shared" si="92"/>
        <v>3.001029414920366E-6</v>
      </c>
      <c r="E903" s="3">
        <f t="shared" si="96"/>
        <v>2.2707263907453628E-5</v>
      </c>
      <c r="F903" s="3">
        <f t="shared" si="97"/>
        <v>1.8232476299113402E-5</v>
      </c>
      <c r="G903" s="10">
        <f t="shared" si="93"/>
        <v>4.386474730194033</v>
      </c>
      <c r="H903" s="2">
        <f t="shared" si="94"/>
        <v>1.732347948571639E-3</v>
      </c>
      <c r="I903" s="2">
        <f t="shared" si="95"/>
        <v>4.2699503860248074E-3</v>
      </c>
    </row>
    <row r="904" spans="1:9" x14ac:dyDescent="0.25">
      <c r="A904" s="1">
        <v>43266</v>
      </c>
      <c r="B904" s="2">
        <v>-1.0170746345898873E-3</v>
      </c>
      <c r="C904" s="2">
        <f t="shared" si="91"/>
        <v>-1.7562376583019565E-3</v>
      </c>
      <c r="D904" s="3">
        <f t="shared" si="92"/>
        <v>3.0843707124379395E-6</v>
      </c>
      <c r="E904" s="3">
        <f t="shared" si="96"/>
        <v>3.001029414920366E-6</v>
      </c>
      <c r="F904" s="3">
        <f t="shared" si="97"/>
        <v>1.6118532609191069E-5</v>
      </c>
      <c r="G904" s="10">
        <f t="shared" si="93"/>
        <v>4.4324642259550382</v>
      </c>
      <c r="H904" s="2">
        <f t="shared" si="94"/>
        <v>1.7562376583019565E-3</v>
      </c>
      <c r="I904" s="2">
        <f t="shared" si="95"/>
        <v>4.0147892359613437E-3</v>
      </c>
    </row>
    <row r="905" spans="1:9" x14ac:dyDescent="0.25">
      <c r="A905" s="1">
        <v>43269</v>
      </c>
      <c r="B905" s="2">
        <v>-2.1261593144484836E-3</v>
      </c>
      <c r="C905" s="2">
        <f t="shared" si="91"/>
        <v>-2.8653223381605525E-3</v>
      </c>
      <c r="D905" s="3">
        <f t="shared" si="92"/>
        <v>8.2100721015618555E-6</v>
      </c>
      <c r="E905" s="3">
        <f t="shared" si="96"/>
        <v>3.0843707124379395E-6</v>
      </c>
      <c r="F905" s="3">
        <f t="shared" si="97"/>
        <v>1.4460463901011628E-5</v>
      </c>
      <c r="G905" s="10">
        <f t="shared" si="93"/>
        <v>4.2755074133303737</v>
      </c>
      <c r="H905" s="2">
        <f t="shared" si="94"/>
        <v>2.8653223381605525E-3</v>
      </c>
      <c r="I905" s="2">
        <f t="shared" si="95"/>
        <v>3.8026916652565495E-3</v>
      </c>
    </row>
    <row r="906" spans="1:9" x14ac:dyDescent="0.25">
      <c r="A906" s="1">
        <v>43270</v>
      </c>
      <c r="B906" s="2">
        <v>-4.0234339792698526E-3</v>
      </c>
      <c r="C906" s="2">
        <f t="shared" si="91"/>
        <v>-4.7625970029819215E-3</v>
      </c>
      <c r="D906" s="3">
        <f t="shared" si="92"/>
        <v>2.268233021281238E-5</v>
      </c>
      <c r="E906" s="3">
        <f t="shared" si="96"/>
        <v>8.2100721015618555E-6</v>
      </c>
      <c r="F906" s="3">
        <f t="shared" si="97"/>
        <v>1.3751747004474263E-5</v>
      </c>
      <c r="G906" s="10">
        <f t="shared" si="93"/>
        <v>3.7683606495841455</v>
      </c>
      <c r="H906" s="2">
        <f t="shared" si="94"/>
        <v>4.7625970029819215E-3</v>
      </c>
      <c r="I906" s="2">
        <f t="shared" si="95"/>
        <v>3.708334802101108E-3</v>
      </c>
    </row>
    <row r="907" spans="1:9" x14ac:dyDescent="0.25">
      <c r="A907" s="1">
        <v>43271</v>
      </c>
      <c r="B907" s="2">
        <v>1.7121614137458607E-3</v>
      </c>
      <c r="C907" s="2">
        <f t="shared" si="91"/>
        <v>9.729983900337916E-4</v>
      </c>
      <c r="D907" s="3">
        <f t="shared" si="92"/>
        <v>9.4672586700835047E-7</v>
      </c>
      <c r="E907" s="3">
        <f t="shared" si="96"/>
        <v>2.268233021281238E-5</v>
      </c>
      <c r="F907" s="3">
        <f t="shared" si="97"/>
        <v>1.4885074606362609E-5</v>
      </c>
      <c r="G907" s="10">
        <f t="shared" si="93"/>
        <v>4.54766717852812</v>
      </c>
      <c r="H907" s="2">
        <f t="shared" si="94"/>
        <v>9.729983900337916E-4</v>
      </c>
      <c r="I907" s="2">
        <f t="shared" si="95"/>
        <v>3.8581180135349165E-3</v>
      </c>
    </row>
    <row r="908" spans="1:9" x14ac:dyDescent="0.25">
      <c r="A908" s="1">
        <v>43272</v>
      </c>
      <c r="B908" s="2">
        <v>-6.3454894988652644E-3</v>
      </c>
      <c r="C908" s="2">
        <f t="shared" si="91"/>
        <v>-7.0846525225773333E-3</v>
      </c>
      <c r="D908" s="3">
        <f t="shared" si="92"/>
        <v>5.0192301365661372E-5</v>
      </c>
      <c r="E908" s="3">
        <f t="shared" si="96"/>
        <v>9.4672586700835047E-7</v>
      </c>
      <c r="F908" s="3">
        <f t="shared" si="97"/>
        <v>1.3237326415767044E-5</v>
      </c>
      <c r="G908" s="10">
        <f t="shared" si="93"/>
        <v>2.9584613902956152</v>
      </c>
      <c r="H908" s="2">
        <f t="shared" si="94"/>
        <v>7.0846525225773333E-3</v>
      </c>
      <c r="I908" s="2">
        <f t="shared" si="95"/>
        <v>3.6383136774839858E-3</v>
      </c>
    </row>
    <row r="909" spans="1:9" x14ac:dyDescent="0.25">
      <c r="A909" s="1">
        <v>43273</v>
      </c>
      <c r="B909" s="2">
        <v>1.8619806819504259E-3</v>
      </c>
      <c r="C909" s="2">
        <f t="shared" si="91"/>
        <v>1.1228176582383567E-3</v>
      </c>
      <c r="D909" s="3">
        <f t="shared" si="92"/>
        <v>1.2607194936518674E-6</v>
      </c>
      <c r="E909" s="3">
        <f t="shared" si="96"/>
        <v>5.0192301365661372E-5</v>
      </c>
      <c r="F909" s="3">
        <f t="shared" si="97"/>
        <v>1.7696405654894205E-5</v>
      </c>
      <c r="G909" s="10">
        <f t="shared" si="93"/>
        <v>4.4566010029805767</v>
      </c>
      <c r="H909" s="2">
        <f t="shared" si="94"/>
        <v>1.1228176582383567E-3</v>
      </c>
      <c r="I909" s="2">
        <f t="shared" si="95"/>
        <v>4.206709599543829E-3</v>
      </c>
    </row>
    <row r="910" spans="1:9" x14ac:dyDescent="0.25">
      <c r="A910" s="1">
        <v>43276</v>
      </c>
      <c r="B910" s="2">
        <v>-1.3724735741665661E-2</v>
      </c>
      <c r="C910" s="2">
        <f t="shared" si="91"/>
        <v>-1.4463898765377731E-2</v>
      </c>
      <c r="D910" s="3">
        <f t="shared" si="92"/>
        <v>2.0920436749509544E-4</v>
      </c>
      <c r="E910" s="3">
        <f t="shared" si="96"/>
        <v>1.2607194936518674E-6</v>
      </c>
      <c r="F910" s="3">
        <f t="shared" si="97"/>
        <v>1.549207207087348E-5</v>
      </c>
      <c r="G910" s="10">
        <f t="shared" si="93"/>
        <v>0.70414799410808637</v>
      </c>
      <c r="H910" s="2">
        <f t="shared" si="94"/>
        <v>1.4463898765377731E-2</v>
      </c>
      <c r="I910" s="2">
        <f t="shared" si="95"/>
        <v>3.9359969602215748E-3</v>
      </c>
    </row>
    <row r="911" spans="1:9" x14ac:dyDescent="0.25">
      <c r="A911" s="1">
        <v>43277</v>
      </c>
      <c r="B911" s="2">
        <v>2.2045806696182613E-3</v>
      </c>
      <c r="C911" s="2">
        <f t="shared" ref="C911:C974" si="98">B911-B$5</f>
        <v>1.4654176459061921E-3</v>
      </c>
      <c r="D911" s="3">
        <f t="shared" ref="D911:D974" si="99">C911^2</f>
        <v>2.1474488769332459E-6</v>
      </c>
      <c r="E911" s="3">
        <f t="shared" si="96"/>
        <v>2.0920436749509544E-4</v>
      </c>
      <c r="F911" s="3">
        <f t="shared" si="97"/>
        <v>3.8071172077611453E-5</v>
      </c>
      <c r="G911" s="10">
        <f t="shared" ref="G911:G974" si="100">IFERROR(LN(_xlfn.GAMMA((B$11+1)/2)/(SQRT(F911)*SQRT(B$11*PI())*_xlfn.GAMMA(B$11/2))*(1 + D911/(F911*B$11))^(-(B$11+1)/2)),-10000)</f>
        <v>4.0824248686693032</v>
      </c>
      <c r="H911" s="2">
        <f t="shared" ref="H911:H974" si="101">SQRT(D911)</f>
        <v>1.4654176459061921E-3</v>
      </c>
      <c r="I911" s="2">
        <f t="shared" ref="I911:I974" si="102">SQRT(F911)</f>
        <v>6.1701841202359154E-3</v>
      </c>
    </row>
    <row r="912" spans="1:9" x14ac:dyDescent="0.25">
      <c r="A912" s="1">
        <v>43278</v>
      </c>
      <c r="B912" s="2">
        <v>-8.6042907611290076E-3</v>
      </c>
      <c r="C912" s="2">
        <f t="shared" si="98"/>
        <v>-9.3434537848410774E-3</v>
      </c>
      <c r="D912" s="3">
        <f t="shared" si="99"/>
        <v>8.7300128629461054E-5</v>
      </c>
      <c r="E912" s="3">
        <f t="shared" ref="E912:E975" si="103">D911</f>
        <v>2.1474488769332459E-6</v>
      </c>
      <c r="F912" s="3">
        <f t="shared" ref="F912:F975" si="104">B$6+B$7*E912+B$8*F911</f>
        <v>3.1670629596098035E-5</v>
      </c>
      <c r="G912" s="10">
        <f t="shared" si="100"/>
        <v>2.893022790293434</v>
      </c>
      <c r="H912" s="2">
        <f t="shared" si="101"/>
        <v>9.3434537848410774E-3</v>
      </c>
      <c r="I912" s="2">
        <f t="shared" si="102"/>
        <v>5.6276664432158762E-3</v>
      </c>
    </row>
    <row r="913" spans="1:9" x14ac:dyDescent="0.25">
      <c r="A913" s="1">
        <v>43279</v>
      </c>
      <c r="B913" s="2">
        <v>6.1786244781691924E-3</v>
      </c>
      <c r="C913" s="2">
        <f t="shared" si="98"/>
        <v>5.4394614544571234E-3</v>
      </c>
      <c r="D913" s="3">
        <f t="shared" si="99"/>
        <v>2.9587740914524804E-5</v>
      </c>
      <c r="E913" s="3">
        <f t="shared" si="103"/>
        <v>8.7300128629461054E-5</v>
      </c>
      <c r="F913" s="3">
        <f t="shared" si="104"/>
        <v>3.6579149480631652E-5</v>
      </c>
      <c r="G913" s="10">
        <f t="shared" si="100"/>
        <v>3.6839435976608019</v>
      </c>
      <c r="H913" s="2">
        <f t="shared" si="101"/>
        <v>5.4394614544571234E-3</v>
      </c>
      <c r="I913" s="2">
        <f t="shared" si="102"/>
        <v>6.0480698971350898E-3</v>
      </c>
    </row>
    <row r="914" spans="1:9" x14ac:dyDescent="0.25">
      <c r="A914" s="1">
        <v>43280</v>
      </c>
      <c r="B914" s="2">
        <v>7.5838177527609574E-4</v>
      </c>
      <c r="C914" s="2">
        <f t="shared" si="98"/>
        <v>1.9218751564026608E-5</v>
      </c>
      <c r="D914" s="3">
        <f t="shared" si="99"/>
        <v>3.6936041167977518E-10</v>
      </c>
      <c r="E914" s="3">
        <f t="shared" si="103"/>
        <v>2.9587740914524804E-5</v>
      </c>
      <c r="F914" s="3">
        <f t="shared" si="104"/>
        <v>3.370252391036199E-5</v>
      </c>
      <c r="G914" s="10">
        <f t="shared" si="100"/>
        <v>4.1773460716285769</v>
      </c>
      <c r="H914" s="2">
        <f t="shared" si="101"/>
        <v>1.9218751564026608E-5</v>
      </c>
      <c r="I914" s="2">
        <f t="shared" si="102"/>
        <v>5.8053874901131267E-3</v>
      </c>
    </row>
    <row r="915" spans="1:9" x14ac:dyDescent="0.25">
      <c r="A915" s="1">
        <v>43283</v>
      </c>
      <c r="B915" s="2">
        <v>3.0680150237090142E-3</v>
      </c>
      <c r="C915" s="2">
        <f t="shared" si="98"/>
        <v>2.3288519999969453E-3</v>
      </c>
      <c r="D915" s="3">
        <f t="shared" si="99"/>
        <v>5.4235516378897724E-6</v>
      </c>
      <c r="E915" s="3">
        <f t="shared" si="103"/>
        <v>3.6936041167977518E-10</v>
      </c>
      <c r="F915" s="3">
        <f t="shared" si="104"/>
        <v>2.7972851878296714E-5</v>
      </c>
      <c r="G915" s="10">
        <f t="shared" si="100"/>
        <v>4.1553581914152709</v>
      </c>
      <c r="H915" s="2">
        <f t="shared" si="101"/>
        <v>2.3288519999969453E-3</v>
      </c>
      <c r="I915" s="2">
        <f t="shared" si="102"/>
        <v>5.2889367436467528E-3</v>
      </c>
    </row>
    <row r="916" spans="1:9" x14ac:dyDescent="0.25">
      <c r="A916" s="1">
        <v>43284</v>
      </c>
      <c r="B916" s="2">
        <v>-4.9473541374037699E-3</v>
      </c>
      <c r="C916" s="2">
        <f t="shared" si="98"/>
        <v>-5.6865171611158389E-3</v>
      </c>
      <c r="D916" s="3">
        <f t="shared" si="99"/>
        <v>3.2336477423664936E-5</v>
      </c>
      <c r="E916" s="3">
        <f t="shared" si="103"/>
        <v>5.4235516378897724E-6</v>
      </c>
      <c r="F916" s="3">
        <f t="shared" si="104"/>
        <v>2.4086595666600269E-5</v>
      </c>
      <c r="G916" s="10">
        <f t="shared" si="100"/>
        <v>3.629337550328791</v>
      </c>
      <c r="H916" s="2">
        <f t="shared" si="101"/>
        <v>5.6865171611158389E-3</v>
      </c>
      <c r="I916" s="2">
        <f t="shared" si="102"/>
        <v>4.9078096607957679E-3</v>
      </c>
    </row>
    <row r="917" spans="1:9" x14ac:dyDescent="0.25">
      <c r="A917" s="1">
        <v>43286</v>
      </c>
      <c r="B917" s="2">
        <v>8.6207532009938692E-3</v>
      </c>
      <c r="C917" s="2">
        <f t="shared" si="98"/>
        <v>7.8815901772817994E-3</v>
      </c>
      <c r="D917" s="3">
        <f t="shared" si="99"/>
        <v>6.2119463722624948E-5</v>
      </c>
      <c r="E917" s="3">
        <f t="shared" si="103"/>
        <v>3.2336477423664936E-5</v>
      </c>
      <c r="F917" s="3">
        <f t="shared" si="104"/>
        <v>2.4167864023828878E-5</v>
      </c>
      <c r="G917" s="10">
        <f t="shared" si="100"/>
        <v>3.1002996430942193</v>
      </c>
      <c r="H917" s="2">
        <f t="shared" si="101"/>
        <v>7.8815901772817994E-3</v>
      </c>
      <c r="I917" s="2">
        <f t="shared" si="102"/>
        <v>4.916082182371332E-3</v>
      </c>
    </row>
    <row r="918" spans="1:9" x14ac:dyDescent="0.25">
      <c r="A918" s="1">
        <v>43287</v>
      </c>
      <c r="B918" s="2">
        <v>8.4812962022355887E-3</v>
      </c>
      <c r="C918" s="2">
        <f t="shared" si="98"/>
        <v>7.7421331785235198E-3</v>
      </c>
      <c r="D918" s="3">
        <f t="shared" si="99"/>
        <v>5.9940626153994701E-5</v>
      </c>
      <c r="E918" s="3">
        <f t="shared" si="103"/>
        <v>6.2119463722624948E-5</v>
      </c>
      <c r="F918" s="3">
        <f t="shared" si="104"/>
        <v>2.7714989890215041E-5</v>
      </c>
      <c r="G918" s="10">
        <f t="shared" si="100"/>
        <v>3.1963182354795574</v>
      </c>
      <c r="H918" s="2">
        <f t="shared" si="101"/>
        <v>7.7421331785235198E-3</v>
      </c>
      <c r="I918" s="2">
        <f t="shared" si="102"/>
        <v>5.2645028151018253E-3</v>
      </c>
    </row>
    <row r="919" spans="1:9" x14ac:dyDescent="0.25">
      <c r="A919" s="1">
        <v>43290</v>
      </c>
      <c r="B919" s="2">
        <v>8.8230391837147426E-3</v>
      </c>
      <c r="C919" s="2">
        <f t="shared" si="98"/>
        <v>8.0838761600026728E-3</v>
      </c>
      <c r="D919" s="3">
        <f t="shared" si="99"/>
        <v>6.5349053770259554E-5</v>
      </c>
      <c r="E919" s="3">
        <f t="shared" si="103"/>
        <v>5.9940626153994701E-5</v>
      </c>
      <c r="F919" s="3">
        <f t="shared" si="104"/>
        <v>3.0258720328451727E-5</v>
      </c>
      <c r="G919" s="10">
        <f t="shared" si="100"/>
        <v>3.1536902386023855</v>
      </c>
      <c r="H919" s="2">
        <f t="shared" si="101"/>
        <v>8.0838761600026728E-3</v>
      </c>
      <c r="I919" s="2">
        <f t="shared" si="102"/>
        <v>5.5007927000071295E-3</v>
      </c>
    </row>
    <row r="920" spans="1:9" x14ac:dyDescent="0.25">
      <c r="A920" s="1">
        <v>43291</v>
      </c>
      <c r="B920" s="2">
        <v>3.4732074550045677E-3</v>
      </c>
      <c r="C920" s="2">
        <f t="shared" si="98"/>
        <v>2.7340444312924988E-3</v>
      </c>
      <c r="D920" s="3">
        <f t="shared" si="99"/>
        <v>7.4749989522815233E-6</v>
      </c>
      <c r="E920" s="3">
        <f t="shared" si="103"/>
        <v>6.5349053770259554E-5</v>
      </c>
      <c r="F920" s="3">
        <f t="shared" si="104"/>
        <v>3.2898114973358344E-5</v>
      </c>
      <c r="G920" s="10">
        <f t="shared" si="100"/>
        <v>4.0549297840052283</v>
      </c>
      <c r="H920" s="2">
        <f t="shared" si="101"/>
        <v>2.7340444312924988E-3</v>
      </c>
      <c r="I920" s="2">
        <f t="shared" si="102"/>
        <v>5.7356878378585375E-3</v>
      </c>
    </row>
    <row r="921" spans="1:9" x14ac:dyDescent="0.25">
      <c r="A921" s="1">
        <v>43292</v>
      </c>
      <c r="B921" s="2">
        <v>-7.0941786215388269E-3</v>
      </c>
      <c r="C921" s="2">
        <f t="shared" si="98"/>
        <v>-7.8333416452508967E-3</v>
      </c>
      <c r="D921" s="3">
        <f t="shared" si="99"/>
        <v>6.1361241331222026E-5</v>
      </c>
      <c r="E921" s="3">
        <f t="shared" si="103"/>
        <v>7.4749989522815233E-6</v>
      </c>
      <c r="F921" s="3">
        <f t="shared" si="104"/>
        <v>2.8212335982733294E-5</v>
      </c>
      <c r="G921" s="10">
        <f t="shared" si="100"/>
        <v>3.1823499020495323</v>
      </c>
      <c r="H921" s="2">
        <f t="shared" si="101"/>
        <v>7.8333416452508967E-3</v>
      </c>
      <c r="I921" s="2">
        <f t="shared" si="102"/>
        <v>5.3115285919152593E-3</v>
      </c>
    </row>
    <row r="922" spans="1:9" x14ac:dyDescent="0.25">
      <c r="A922" s="1">
        <v>43293</v>
      </c>
      <c r="B922" s="2">
        <v>8.7490356954889048E-3</v>
      </c>
      <c r="C922" s="2">
        <f t="shared" si="98"/>
        <v>8.009872671776835E-3</v>
      </c>
      <c r="D922" s="3">
        <f t="shared" si="99"/>
        <v>6.4158060218077369E-5</v>
      </c>
      <c r="E922" s="3">
        <f t="shared" si="103"/>
        <v>6.1361241331222026E-5</v>
      </c>
      <c r="F922" s="3">
        <f t="shared" si="104"/>
        <v>3.0817241678100628E-5</v>
      </c>
      <c r="G922" s="10">
        <f t="shared" si="100"/>
        <v>3.1770598812200985</v>
      </c>
      <c r="H922" s="2">
        <f t="shared" si="101"/>
        <v>8.009872671776835E-3</v>
      </c>
      <c r="I922" s="2">
        <f t="shared" si="102"/>
        <v>5.5513279202458058E-3</v>
      </c>
    </row>
    <row r="923" spans="1:9" x14ac:dyDescent="0.25">
      <c r="A923" s="1">
        <v>43294</v>
      </c>
      <c r="B923" s="2">
        <v>1.0792305300737493E-3</v>
      </c>
      <c r="C923" s="2">
        <f t="shared" si="98"/>
        <v>3.4006750636168012E-4</v>
      </c>
      <c r="D923" s="3">
        <f t="shared" si="99"/>
        <v>1.1564590888305135E-7</v>
      </c>
      <c r="E923" s="3">
        <f t="shared" si="103"/>
        <v>6.4158060218077369E-5</v>
      </c>
      <c r="F923" s="3">
        <f t="shared" si="104"/>
        <v>3.319948326224035E-5</v>
      </c>
      <c r="G923" s="10">
        <f t="shared" si="100"/>
        <v>4.1827613877664662</v>
      </c>
      <c r="H923" s="2">
        <f t="shared" si="101"/>
        <v>3.4006750636168012E-4</v>
      </c>
      <c r="I923" s="2">
        <f t="shared" si="102"/>
        <v>5.7618992756069895E-3</v>
      </c>
    </row>
    <row r="924" spans="1:9" x14ac:dyDescent="0.25">
      <c r="A924" s="1">
        <v>43297</v>
      </c>
      <c r="B924" s="2">
        <v>-1.028090429120665E-3</v>
      </c>
      <c r="C924" s="2">
        <f t="shared" si="98"/>
        <v>-1.7672534528327341E-3</v>
      </c>
      <c r="D924" s="3">
        <f t="shared" si="99"/>
        <v>3.1231847665492208E-6</v>
      </c>
      <c r="E924" s="3">
        <f t="shared" si="103"/>
        <v>1.1564590888305135E-7</v>
      </c>
      <c r="F924" s="3">
        <f t="shared" si="104"/>
        <v>2.7589454529263521E-5</v>
      </c>
      <c r="G924" s="10">
        <f t="shared" si="100"/>
        <v>4.2096201566558298</v>
      </c>
      <c r="H924" s="2">
        <f t="shared" si="101"/>
        <v>1.7672534528327341E-3</v>
      </c>
      <c r="I924" s="2">
        <f t="shared" si="102"/>
        <v>5.2525664707134857E-3</v>
      </c>
    </row>
    <row r="925" spans="1:9" x14ac:dyDescent="0.25">
      <c r="A925" s="1">
        <v>43298</v>
      </c>
      <c r="B925" s="2">
        <v>3.9736566574830601E-3</v>
      </c>
      <c r="C925" s="2">
        <f t="shared" si="98"/>
        <v>3.2344936337709912E-3</v>
      </c>
      <c r="D925" s="3">
        <f t="shared" si="99"/>
        <v>1.046194906690507E-5</v>
      </c>
      <c r="E925" s="3">
        <f t="shared" si="103"/>
        <v>3.1231847665492208E-6</v>
      </c>
      <c r="F925" s="3">
        <f t="shared" si="104"/>
        <v>2.3515091559302292E-5</v>
      </c>
      <c r="G925" s="10">
        <f t="shared" si="100"/>
        <v>4.0996379774815006</v>
      </c>
      <c r="H925" s="2">
        <f t="shared" si="101"/>
        <v>3.2344936337709912E-3</v>
      </c>
      <c r="I925" s="2">
        <f t="shared" si="102"/>
        <v>4.8492361830810319E-3</v>
      </c>
    </row>
    <row r="926" spans="1:9" x14ac:dyDescent="0.25">
      <c r="A926" s="1">
        <v>43299</v>
      </c>
      <c r="B926" s="2">
        <v>2.1604883344306103E-3</v>
      </c>
      <c r="C926" s="2">
        <f t="shared" si="98"/>
        <v>1.4213253107185411E-3</v>
      </c>
      <c r="D926" s="3">
        <f t="shared" si="99"/>
        <v>2.0201656388891574E-6</v>
      </c>
      <c r="E926" s="3">
        <f t="shared" si="103"/>
        <v>1.046194906690507E-5</v>
      </c>
      <c r="F926" s="3">
        <f t="shared" si="104"/>
        <v>2.1158826661132942E-5</v>
      </c>
      <c r="G926" s="10">
        <f t="shared" si="100"/>
        <v>4.3528195312592599</v>
      </c>
      <c r="H926" s="2">
        <f t="shared" si="101"/>
        <v>1.4213253107185411E-3</v>
      </c>
      <c r="I926" s="2">
        <f t="shared" si="102"/>
        <v>4.59987246139857E-3</v>
      </c>
    </row>
    <row r="927" spans="1:9" x14ac:dyDescent="0.25">
      <c r="A927" s="1">
        <v>43300</v>
      </c>
      <c r="B927" s="2">
        <v>-3.9529481961344537E-3</v>
      </c>
      <c r="C927" s="2">
        <f t="shared" si="98"/>
        <v>-4.6921112198465226E-3</v>
      </c>
      <c r="D927" s="3">
        <f t="shared" si="99"/>
        <v>2.2015907699409622E-5</v>
      </c>
      <c r="E927" s="3">
        <f t="shared" si="103"/>
        <v>2.0201656388891574E-6</v>
      </c>
      <c r="F927" s="3">
        <f t="shared" si="104"/>
        <v>1.8312595088139891E-5</v>
      </c>
      <c r="G927" s="10">
        <f t="shared" si="100"/>
        <v>3.8333222544829715</v>
      </c>
      <c r="H927" s="2">
        <f t="shared" si="101"/>
        <v>4.6921112198465226E-3</v>
      </c>
      <c r="I927" s="2">
        <f t="shared" si="102"/>
        <v>4.2793218023583941E-3</v>
      </c>
    </row>
    <row r="928" spans="1:9" x14ac:dyDescent="0.25">
      <c r="A928" s="1">
        <v>43301</v>
      </c>
      <c r="B928" s="2">
        <v>-9.4847904610106948E-4</v>
      </c>
      <c r="C928" s="2">
        <f t="shared" si="98"/>
        <v>-1.6876420698131386E-3</v>
      </c>
      <c r="D928" s="3">
        <f t="shared" si="99"/>
        <v>2.8481357558031745E-6</v>
      </c>
      <c r="E928" s="3">
        <f t="shared" si="103"/>
        <v>2.2015907699409622E-5</v>
      </c>
      <c r="F928" s="3">
        <f t="shared" si="104"/>
        <v>1.8405461700034098E-5</v>
      </c>
      <c r="G928" s="10">
        <f t="shared" si="100"/>
        <v>4.3875300766408083</v>
      </c>
      <c r="H928" s="2">
        <f t="shared" si="101"/>
        <v>1.6876420698131386E-3</v>
      </c>
      <c r="I928" s="2">
        <f t="shared" si="102"/>
        <v>4.2901587033621607E-3</v>
      </c>
    </row>
    <row r="929" spans="1:9" x14ac:dyDescent="0.25">
      <c r="A929" s="1">
        <v>43304</v>
      </c>
      <c r="B929" s="2">
        <v>1.83808439484201E-3</v>
      </c>
      <c r="C929" s="2">
        <f t="shared" si="98"/>
        <v>1.0989213711299409E-3</v>
      </c>
      <c r="D929" s="3">
        <f t="shared" si="99"/>
        <v>1.2076281799261093E-6</v>
      </c>
      <c r="E929" s="3">
        <f t="shared" si="103"/>
        <v>2.8481357558031745E-6</v>
      </c>
      <c r="F929" s="3">
        <f t="shared" si="104"/>
        <v>1.6237130679894298E-5</v>
      </c>
      <c r="G929" s="10">
        <f t="shared" si="100"/>
        <v>4.4977614455798562</v>
      </c>
      <c r="H929" s="2">
        <f t="shared" si="101"/>
        <v>1.0989213711299409E-3</v>
      </c>
      <c r="I929" s="2">
        <f t="shared" si="102"/>
        <v>4.0295323152810545E-3</v>
      </c>
    </row>
    <row r="930" spans="1:9" x14ac:dyDescent="0.25">
      <c r="A930" s="1">
        <v>43305</v>
      </c>
      <c r="B930" s="2">
        <v>4.7809389450583772E-3</v>
      </c>
      <c r="C930" s="2">
        <f t="shared" si="98"/>
        <v>4.0417759213463083E-3</v>
      </c>
      <c r="D930" s="3">
        <f t="shared" si="99"/>
        <v>1.63359525983748E-5</v>
      </c>
      <c r="E930" s="3">
        <f t="shared" si="103"/>
        <v>1.2076281799261093E-6</v>
      </c>
      <c r="F930" s="3">
        <f t="shared" si="104"/>
        <v>1.4334554936232888E-5</v>
      </c>
      <c r="G930" s="10">
        <f t="shared" si="100"/>
        <v>3.9861746069514936</v>
      </c>
      <c r="H930" s="2">
        <f t="shared" si="101"/>
        <v>4.0417759213463083E-3</v>
      </c>
      <c r="I930" s="2">
        <f t="shared" si="102"/>
        <v>3.786100227969789E-3</v>
      </c>
    </row>
    <row r="931" spans="1:9" x14ac:dyDescent="0.25">
      <c r="A931" s="1">
        <v>43306</v>
      </c>
      <c r="B931" s="2">
        <v>9.1015458800169924E-3</v>
      </c>
      <c r="C931" s="2">
        <f t="shared" si="98"/>
        <v>8.3623828563049226E-3</v>
      </c>
      <c r="D931" s="3">
        <f t="shared" si="99"/>
        <v>6.9929447035422474E-5</v>
      </c>
      <c r="E931" s="3">
        <f t="shared" si="103"/>
        <v>1.63359525983748E-5</v>
      </c>
      <c r="F931" s="3">
        <f t="shared" si="104"/>
        <v>1.4602701200892294E-5</v>
      </c>
      <c r="G931" s="10">
        <f t="shared" si="100"/>
        <v>2.5927296072052486</v>
      </c>
      <c r="H931" s="2">
        <f t="shared" si="101"/>
        <v>8.3623828563049226E-3</v>
      </c>
      <c r="I931" s="2">
        <f t="shared" si="102"/>
        <v>3.8213480868526349E-3</v>
      </c>
    </row>
    <row r="932" spans="1:9" x14ac:dyDescent="0.25">
      <c r="A932" s="1">
        <v>43307</v>
      </c>
      <c r="B932" s="2">
        <v>-3.0322514906520048E-3</v>
      </c>
      <c r="C932" s="2">
        <f t="shared" si="98"/>
        <v>-3.7714145143640737E-3</v>
      </c>
      <c r="D932" s="3">
        <f t="shared" si="99"/>
        <v>1.4223567439156002E-5</v>
      </c>
      <c r="E932" s="3">
        <f t="shared" si="103"/>
        <v>6.9929447035422474E-5</v>
      </c>
      <c r="F932" s="3">
        <f t="shared" si="104"/>
        <v>2.1081815649118085E-5</v>
      </c>
      <c r="G932" s="10">
        <f t="shared" si="100"/>
        <v>4.029750044455974</v>
      </c>
      <c r="H932" s="2">
        <f t="shared" si="101"/>
        <v>3.7714145143640737E-3</v>
      </c>
      <c r="I932" s="2">
        <f t="shared" si="102"/>
        <v>4.5914938363367189E-3</v>
      </c>
    </row>
    <row r="933" spans="1:9" x14ac:dyDescent="0.25">
      <c r="A933" s="1">
        <v>43308</v>
      </c>
      <c r="B933" s="2">
        <v>-6.5622532987481552E-3</v>
      </c>
      <c r="C933" s="2">
        <f t="shared" si="98"/>
        <v>-7.3014163224602241E-3</v>
      </c>
      <c r="D933" s="3">
        <f t="shared" si="99"/>
        <v>5.3310680313888587E-5</v>
      </c>
      <c r="E933" s="3">
        <f t="shared" si="103"/>
        <v>1.4223567439156002E-5</v>
      </c>
      <c r="F933" s="3">
        <f t="shared" si="104"/>
        <v>1.96789785815897E-5</v>
      </c>
      <c r="G933" s="10">
        <f t="shared" si="100"/>
        <v>3.1491584718776</v>
      </c>
      <c r="H933" s="2">
        <f t="shared" si="101"/>
        <v>7.3014163224602241E-3</v>
      </c>
      <c r="I933" s="2">
        <f t="shared" si="102"/>
        <v>4.4360994783243643E-3</v>
      </c>
    </row>
    <row r="934" spans="1:9" x14ac:dyDescent="0.25">
      <c r="A934" s="1">
        <v>43311</v>
      </c>
      <c r="B934" s="2">
        <v>-5.7541808274385042E-3</v>
      </c>
      <c r="C934" s="2">
        <f t="shared" si="98"/>
        <v>-6.4933438511505731E-3</v>
      </c>
      <c r="D934" s="3">
        <f t="shared" si="99"/>
        <v>4.2163514369274959E-5</v>
      </c>
      <c r="E934" s="3">
        <f t="shared" si="103"/>
        <v>5.3310680313888587E-5</v>
      </c>
      <c r="F934" s="3">
        <f t="shared" si="104"/>
        <v>2.3143288612477106E-5</v>
      </c>
      <c r="G934" s="10">
        <f t="shared" si="100"/>
        <v>3.4317074511498062</v>
      </c>
      <c r="H934" s="2">
        <f t="shared" si="101"/>
        <v>6.4933438511505731E-3</v>
      </c>
      <c r="I934" s="2">
        <f t="shared" si="102"/>
        <v>4.8107471989782529E-3</v>
      </c>
    </row>
    <row r="935" spans="1:9" x14ac:dyDescent="0.25">
      <c r="A935" s="1">
        <v>43312</v>
      </c>
      <c r="B935" s="2">
        <v>4.8847498751158902E-3</v>
      </c>
      <c r="C935" s="2">
        <f t="shared" si="98"/>
        <v>4.1455868514038213E-3</v>
      </c>
      <c r="D935" s="3">
        <f t="shared" si="99"/>
        <v>1.718589034253225E-5</v>
      </c>
      <c r="E935" s="3">
        <f t="shared" si="103"/>
        <v>4.2163514369274959E-5</v>
      </c>
      <c r="F935" s="3">
        <f t="shared" si="104"/>
        <v>2.4572868401614298E-5</v>
      </c>
      <c r="G935" s="10">
        <f t="shared" si="100"/>
        <v>3.9400677614755333</v>
      </c>
      <c r="H935" s="2">
        <f t="shared" si="101"/>
        <v>4.1455868514038213E-3</v>
      </c>
      <c r="I935" s="2">
        <f t="shared" si="102"/>
        <v>4.9571028233852781E-3</v>
      </c>
    </row>
    <row r="936" spans="1:9" x14ac:dyDescent="0.25">
      <c r="A936" s="1">
        <v>43313</v>
      </c>
      <c r="B936" s="2">
        <v>-1.0403758135703045E-3</v>
      </c>
      <c r="C936" s="2">
        <f t="shared" si="98"/>
        <v>-1.7795388372823736E-3</v>
      </c>
      <c r="D936" s="3">
        <f t="shared" si="99"/>
        <v>3.1667584733963021E-6</v>
      </c>
      <c r="E936" s="3">
        <f t="shared" si="103"/>
        <v>1.718589034253225E-5</v>
      </c>
      <c r="F936" s="3">
        <f t="shared" si="104"/>
        <v>2.2779709044445743E-5</v>
      </c>
      <c r="G936" s="10">
        <f t="shared" si="100"/>
        <v>4.2901631539274465</v>
      </c>
      <c r="H936" s="2">
        <f t="shared" si="101"/>
        <v>1.7795388372823736E-3</v>
      </c>
      <c r="I936" s="2">
        <f t="shared" si="102"/>
        <v>4.772809345076099E-3</v>
      </c>
    </row>
    <row r="937" spans="1:9" x14ac:dyDescent="0.25">
      <c r="A937" s="1">
        <v>43314</v>
      </c>
      <c r="B937" s="2">
        <v>4.9264935877384453E-3</v>
      </c>
      <c r="C937" s="2">
        <f t="shared" si="98"/>
        <v>4.1873305640263763E-3</v>
      </c>
      <c r="D937" s="3">
        <f t="shared" si="99"/>
        <v>1.7533737252429451E-5</v>
      </c>
      <c r="E937" s="3">
        <f t="shared" si="103"/>
        <v>3.1667584733963021E-6</v>
      </c>
      <c r="F937" s="3">
        <f t="shared" si="104"/>
        <v>1.9725494760243874E-5</v>
      </c>
      <c r="G937" s="10">
        <f t="shared" si="100"/>
        <v>3.9516297905546831</v>
      </c>
      <c r="H937" s="2">
        <f t="shared" si="101"/>
        <v>4.1873305640263763E-3</v>
      </c>
      <c r="I937" s="2">
        <f t="shared" si="102"/>
        <v>4.4413392980320555E-3</v>
      </c>
    </row>
    <row r="938" spans="1:9" x14ac:dyDescent="0.25">
      <c r="A938" s="1">
        <v>43315</v>
      </c>
      <c r="B938" s="2">
        <v>4.6441380578801095E-3</v>
      </c>
      <c r="C938" s="2">
        <f t="shared" si="98"/>
        <v>3.9049750341680406E-3</v>
      </c>
      <c r="D938" s="3">
        <f t="shared" si="99"/>
        <v>1.524883001747569E-5</v>
      </c>
      <c r="E938" s="3">
        <f t="shared" si="103"/>
        <v>1.7533737252429451E-5</v>
      </c>
      <c r="F938" s="3">
        <f t="shared" si="104"/>
        <v>1.899600877696557E-5</v>
      </c>
      <c r="G938" s="10">
        <f t="shared" si="100"/>
        <v>4.0147414246904738</v>
      </c>
      <c r="H938" s="2">
        <f t="shared" si="101"/>
        <v>3.9049750341680406E-3</v>
      </c>
      <c r="I938" s="2">
        <f t="shared" si="102"/>
        <v>4.3584410948142418E-3</v>
      </c>
    </row>
    <row r="939" spans="1:9" x14ac:dyDescent="0.25">
      <c r="A939" s="1">
        <v>43318</v>
      </c>
      <c r="B939" s="2">
        <v>3.5382963367192044E-3</v>
      </c>
      <c r="C939" s="2">
        <f t="shared" si="98"/>
        <v>2.7991333130071355E-3</v>
      </c>
      <c r="D939" s="3">
        <f t="shared" si="99"/>
        <v>7.835147303986302E-6</v>
      </c>
      <c r="E939" s="3">
        <f t="shared" si="103"/>
        <v>1.524883001747569E-5</v>
      </c>
      <c r="F939" s="3">
        <f t="shared" si="104"/>
        <v>1.8153262830690423E-5</v>
      </c>
      <c r="G939" s="10">
        <f t="shared" si="100"/>
        <v>4.2364052789699809</v>
      </c>
      <c r="H939" s="2">
        <f t="shared" si="101"/>
        <v>2.7991333130071355E-3</v>
      </c>
      <c r="I939" s="2">
        <f t="shared" si="102"/>
        <v>4.2606645996476214E-3</v>
      </c>
    </row>
    <row r="940" spans="1:9" x14ac:dyDescent="0.25">
      <c r="A940" s="1">
        <v>43319</v>
      </c>
      <c r="B940" s="2">
        <v>2.824165029469361E-3</v>
      </c>
      <c r="C940" s="2">
        <f t="shared" si="98"/>
        <v>2.0850020057572921E-3</v>
      </c>
      <c r="D940" s="3">
        <f t="shared" si="99"/>
        <v>4.3472333640119313E-6</v>
      </c>
      <c r="E940" s="3">
        <f t="shared" si="103"/>
        <v>7.835147303986302E-6</v>
      </c>
      <c r="F940" s="3">
        <f t="shared" si="104"/>
        <v>1.6621368362424797E-5</v>
      </c>
      <c r="G940" s="10">
        <f t="shared" si="100"/>
        <v>4.3765119445414475</v>
      </c>
      <c r="H940" s="2">
        <f t="shared" si="101"/>
        <v>2.0850020057572921E-3</v>
      </c>
      <c r="I940" s="2">
        <f t="shared" si="102"/>
        <v>4.0769312432790425E-3</v>
      </c>
    </row>
    <row r="941" spans="1:9" x14ac:dyDescent="0.25">
      <c r="A941" s="1">
        <v>43320</v>
      </c>
      <c r="B941" s="2">
        <v>-2.6237996116773576E-4</v>
      </c>
      <c r="C941" s="2">
        <f t="shared" si="98"/>
        <v>-1.0015429848798049E-3</v>
      </c>
      <c r="D941" s="3">
        <f t="shared" si="99"/>
        <v>1.003088350561949E-6</v>
      </c>
      <c r="E941" s="3">
        <f t="shared" si="103"/>
        <v>4.3472333640119313E-6</v>
      </c>
      <c r="F941" s="3">
        <f t="shared" si="104"/>
        <v>1.5004867802828536E-5</v>
      </c>
      <c r="G941" s="10">
        <f t="shared" si="100"/>
        <v>4.5417172695944439</v>
      </c>
      <c r="H941" s="2">
        <f t="shared" si="101"/>
        <v>1.0015429848798049E-3</v>
      </c>
      <c r="I941" s="2">
        <f t="shared" si="102"/>
        <v>3.8736117258739984E-3</v>
      </c>
    </row>
    <row r="942" spans="1:9" x14ac:dyDescent="0.25">
      <c r="A942" s="1">
        <v>43321</v>
      </c>
      <c r="B942" s="2">
        <v>-1.4417188648213619E-3</v>
      </c>
      <c r="C942" s="2">
        <f t="shared" si="98"/>
        <v>-2.1808818885334308E-3</v>
      </c>
      <c r="D942" s="3">
        <f t="shared" si="99"/>
        <v>4.756245811733144E-6</v>
      </c>
      <c r="E942" s="3">
        <f t="shared" si="103"/>
        <v>1.003088350561949E-6</v>
      </c>
      <c r="F942" s="3">
        <f t="shared" si="104"/>
        <v>1.333842973190601E-5</v>
      </c>
      <c r="G942" s="10">
        <f t="shared" si="100"/>
        <v>4.4324725680430763</v>
      </c>
      <c r="H942" s="2">
        <f t="shared" si="101"/>
        <v>2.1808818885334308E-3</v>
      </c>
      <c r="I942" s="2">
        <f t="shared" si="102"/>
        <v>3.6521815031438417E-3</v>
      </c>
    </row>
    <row r="943" spans="1:9" x14ac:dyDescent="0.25">
      <c r="A943" s="1">
        <v>43322</v>
      </c>
      <c r="B943" s="2">
        <v>-7.1138709971333425E-3</v>
      </c>
      <c r="C943" s="2">
        <f t="shared" si="98"/>
        <v>-7.8530340208454123E-3</v>
      </c>
      <c r="D943" s="3">
        <f t="shared" si="99"/>
        <v>6.1670143332555457E-5</v>
      </c>
      <c r="E943" s="3">
        <f t="shared" si="103"/>
        <v>4.756245811733144E-6</v>
      </c>
      <c r="F943" s="3">
        <f t="shared" si="104"/>
        <v>1.246259588987116E-5</v>
      </c>
      <c r="G943" s="10">
        <f t="shared" si="100"/>
        <v>2.6243840472662816</v>
      </c>
      <c r="H943" s="2">
        <f t="shared" si="101"/>
        <v>7.8530340208454123E-3</v>
      </c>
      <c r="I943" s="2">
        <f t="shared" si="102"/>
        <v>3.5302402028574713E-3</v>
      </c>
    </row>
    <row r="944" spans="1:9" x14ac:dyDescent="0.25">
      <c r="A944" s="1">
        <v>43325</v>
      </c>
      <c r="B944" s="2">
        <v>-4.0059577592049811E-3</v>
      </c>
      <c r="C944" s="2">
        <f t="shared" si="98"/>
        <v>-4.74512078291705E-3</v>
      </c>
      <c r="D944" s="3">
        <f t="shared" si="99"/>
        <v>2.2516171244471317E-5</v>
      </c>
      <c r="E944" s="3">
        <f t="shared" si="103"/>
        <v>6.1670143332555457E-5</v>
      </c>
      <c r="F944" s="3">
        <f t="shared" si="104"/>
        <v>1.84274654733747E-5</v>
      </c>
      <c r="G944" s="10">
        <f t="shared" si="100"/>
        <v>3.8207206986955664</v>
      </c>
      <c r="H944" s="2">
        <f t="shared" si="101"/>
        <v>4.74512078291705E-3</v>
      </c>
      <c r="I944" s="2">
        <f t="shared" si="102"/>
        <v>4.2927223848479535E-3</v>
      </c>
    </row>
    <row r="945" spans="1:9" x14ac:dyDescent="0.25">
      <c r="A945" s="1">
        <v>43326</v>
      </c>
      <c r="B945" s="2">
        <v>6.3892442406439098E-3</v>
      </c>
      <c r="C945" s="2">
        <f t="shared" si="98"/>
        <v>5.6500812169318409E-3</v>
      </c>
      <c r="D945" s="3">
        <f t="shared" si="99"/>
        <v>3.1923417757925989E-5</v>
      </c>
      <c r="E945" s="3">
        <f t="shared" si="103"/>
        <v>2.2516171244471317E-5</v>
      </c>
      <c r="F945" s="3">
        <f t="shared" si="104"/>
        <v>1.8554593682260964E-5</v>
      </c>
      <c r="G945" s="10">
        <f t="shared" si="100"/>
        <v>3.5868418593323232</v>
      </c>
      <c r="H945" s="2">
        <f t="shared" si="101"/>
        <v>5.6500812169318409E-3</v>
      </c>
      <c r="I945" s="2">
        <f t="shared" si="102"/>
        <v>4.3075043450077873E-3</v>
      </c>
    </row>
    <row r="946" spans="1:9" x14ac:dyDescent="0.25">
      <c r="A946" s="1">
        <v>43327</v>
      </c>
      <c r="B946" s="2">
        <v>-7.6022197495739796E-3</v>
      </c>
      <c r="C946" s="2">
        <f t="shared" si="98"/>
        <v>-8.3413827732860494E-3</v>
      </c>
      <c r="D946" s="3">
        <f t="shared" si="99"/>
        <v>6.957866657047326E-5</v>
      </c>
      <c r="E946" s="3">
        <f t="shared" si="103"/>
        <v>3.1923417757925989E-5</v>
      </c>
      <c r="F946" s="3">
        <f t="shared" si="104"/>
        <v>1.9755034811273401E-5</v>
      </c>
      <c r="G946" s="10">
        <f t="shared" si="100"/>
        <v>2.850307632534578</v>
      </c>
      <c r="H946" s="2">
        <f t="shared" si="101"/>
        <v>8.3413827732860494E-3</v>
      </c>
      <c r="I946" s="2">
        <f t="shared" si="102"/>
        <v>4.4446636330855681E-3</v>
      </c>
    </row>
    <row r="947" spans="1:9" x14ac:dyDescent="0.25">
      <c r="A947" s="1">
        <v>43328</v>
      </c>
      <c r="B947" s="2">
        <v>7.9194711836985121E-3</v>
      </c>
      <c r="C947" s="2">
        <f t="shared" si="98"/>
        <v>7.1803081599864432E-3</v>
      </c>
      <c r="D947" s="3">
        <f t="shared" si="99"/>
        <v>5.1556825272367899E-5</v>
      </c>
      <c r="E947" s="3">
        <f t="shared" si="103"/>
        <v>6.957866657047326E-5</v>
      </c>
      <c r="F947" s="3">
        <f t="shared" si="104"/>
        <v>2.5105773798108011E-5</v>
      </c>
      <c r="G947" s="10">
        <f t="shared" si="100"/>
        <v>3.2914713574309706</v>
      </c>
      <c r="H947" s="2">
        <f t="shared" si="101"/>
        <v>7.1803081599864432E-3</v>
      </c>
      <c r="I947" s="2">
        <f t="shared" si="102"/>
        <v>5.010566215320182E-3</v>
      </c>
    </row>
    <row r="948" spans="1:9" x14ac:dyDescent="0.25">
      <c r="A948" s="1">
        <v>43329</v>
      </c>
      <c r="B948" s="2">
        <v>3.3231362802699227E-3</v>
      </c>
      <c r="C948" s="2">
        <f t="shared" si="98"/>
        <v>2.5839732565578538E-3</v>
      </c>
      <c r="D948" s="3">
        <f t="shared" si="99"/>
        <v>6.6769177906062002E-6</v>
      </c>
      <c r="E948" s="3">
        <f t="shared" si="103"/>
        <v>5.1556825272367899E-5</v>
      </c>
      <c r="F948" s="3">
        <f t="shared" si="104"/>
        <v>2.7219701444434707E-5</v>
      </c>
      <c r="G948" s="10">
        <f t="shared" si="100"/>
        <v>4.1392312787117875</v>
      </c>
      <c r="H948" s="2">
        <f t="shared" si="101"/>
        <v>2.5839732565578538E-3</v>
      </c>
      <c r="I948" s="2">
        <f t="shared" si="102"/>
        <v>5.217250372028805E-3</v>
      </c>
    </row>
    <row r="949" spans="1:9" x14ac:dyDescent="0.25">
      <c r="A949" s="1">
        <v>43332</v>
      </c>
      <c r="B949" s="2">
        <v>2.4279594264120519E-3</v>
      </c>
      <c r="C949" s="2">
        <f t="shared" si="98"/>
        <v>1.6887964026999827E-3</v>
      </c>
      <c r="D949" s="3">
        <f t="shared" si="99"/>
        <v>2.8520332897724021E-6</v>
      </c>
      <c r="E949" s="3">
        <f t="shared" si="103"/>
        <v>6.6769177906062002E-6</v>
      </c>
      <c r="F949" s="3">
        <f t="shared" si="104"/>
        <v>2.3638967227599567E-5</v>
      </c>
      <c r="G949" s="10">
        <f t="shared" si="100"/>
        <v>4.2824839624860624</v>
      </c>
      <c r="H949" s="2">
        <f t="shared" si="101"/>
        <v>1.6887964026999827E-3</v>
      </c>
      <c r="I949" s="2">
        <f t="shared" si="102"/>
        <v>4.8619921048475151E-3</v>
      </c>
    </row>
    <row r="950" spans="1:9" x14ac:dyDescent="0.25">
      <c r="A950" s="1">
        <v>43333</v>
      </c>
      <c r="B950" s="2">
        <v>2.0685672284348477E-3</v>
      </c>
      <c r="C950" s="2">
        <f t="shared" si="98"/>
        <v>1.3294042047227786E-3</v>
      </c>
      <c r="D950" s="3">
        <f t="shared" si="99"/>
        <v>1.7673155395346035E-6</v>
      </c>
      <c r="E950" s="3">
        <f t="shared" si="103"/>
        <v>2.8520332897724021E-6</v>
      </c>
      <c r="F950" s="3">
        <f t="shared" si="104"/>
        <v>2.0366608414151929E-5</v>
      </c>
      <c r="G950" s="10">
        <f t="shared" si="100"/>
        <v>4.3770735536451948</v>
      </c>
      <c r="H950" s="2">
        <f t="shared" si="101"/>
        <v>1.3294042047227786E-3</v>
      </c>
      <c r="I950" s="2">
        <f t="shared" si="102"/>
        <v>4.5129378916789814E-3</v>
      </c>
    </row>
    <row r="951" spans="1:9" x14ac:dyDescent="0.25">
      <c r="A951" s="1">
        <v>43334</v>
      </c>
      <c r="B951" s="2">
        <v>-3.9818928661239372E-4</v>
      </c>
      <c r="C951" s="2">
        <f t="shared" si="98"/>
        <v>-1.1373523103244629E-3</v>
      </c>
      <c r="D951" s="3">
        <f t="shared" si="99"/>
        <v>1.2935702778003933E-6</v>
      </c>
      <c r="E951" s="3">
        <f t="shared" si="103"/>
        <v>1.7673155395346035E-6</v>
      </c>
      <c r="F951" s="3">
        <f t="shared" si="104"/>
        <v>1.7657997404595087E-5</v>
      </c>
      <c r="G951" s="10">
        <f t="shared" si="100"/>
        <v>4.4564842975140575</v>
      </c>
      <c r="H951" s="2">
        <f t="shared" si="101"/>
        <v>1.1373523103244629E-3</v>
      </c>
      <c r="I951" s="2">
        <f t="shared" si="102"/>
        <v>4.2021420019550844E-3</v>
      </c>
    </row>
    <row r="952" spans="1:9" x14ac:dyDescent="0.25">
      <c r="A952" s="1">
        <v>43335</v>
      </c>
      <c r="B952" s="2">
        <v>-1.691231454109654E-3</v>
      </c>
      <c r="C952" s="2">
        <f t="shared" si="98"/>
        <v>-2.4303944778217229E-3</v>
      </c>
      <c r="D952" s="3">
        <f t="shared" si="99"/>
        <v>5.9068173178263255E-6</v>
      </c>
      <c r="E952" s="3">
        <f t="shared" si="103"/>
        <v>1.2935702778003933E-6</v>
      </c>
      <c r="F952" s="3">
        <f t="shared" si="104"/>
        <v>1.546561130729162E-5</v>
      </c>
      <c r="G952" s="10">
        <f t="shared" si="100"/>
        <v>4.3442392275691315</v>
      </c>
      <c r="H952" s="2">
        <f t="shared" si="101"/>
        <v>2.4303944778217229E-3</v>
      </c>
      <c r="I952" s="2">
        <f t="shared" si="102"/>
        <v>3.9326341435851394E-3</v>
      </c>
    </row>
    <row r="953" spans="1:9" x14ac:dyDescent="0.25">
      <c r="A953" s="1">
        <v>43336</v>
      </c>
      <c r="B953" s="2">
        <v>6.1988533346399866E-3</v>
      </c>
      <c r="C953" s="2">
        <f t="shared" si="98"/>
        <v>5.4596903109279176E-3</v>
      </c>
      <c r="D953" s="3">
        <f t="shared" si="99"/>
        <v>2.9808218291240183E-5</v>
      </c>
      <c r="E953" s="3">
        <f t="shared" si="103"/>
        <v>5.9068173178263255E-6</v>
      </c>
      <c r="F953" s="3">
        <f t="shared" si="104"/>
        <v>1.4275410219337391E-5</v>
      </c>
      <c r="G953" s="10">
        <f t="shared" si="100"/>
        <v>3.5592256288294561</v>
      </c>
      <c r="H953" s="2">
        <f t="shared" si="101"/>
        <v>5.4596903109279176E-3</v>
      </c>
      <c r="I953" s="2">
        <f t="shared" si="102"/>
        <v>3.7782813843515403E-3</v>
      </c>
    </row>
    <row r="954" spans="1:9" x14ac:dyDescent="0.25">
      <c r="A954" s="1">
        <v>43339</v>
      </c>
      <c r="B954" s="2">
        <v>7.670392285776817E-3</v>
      </c>
      <c r="C954" s="2">
        <f t="shared" si="98"/>
        <v>6.9312292620647481E-3</v>
      </c>
      <c r="D954" s="3">
        <f t="shared" si="99"/>
        <v>4.8041939083302633E-5</v>
      </c>
      <c r="E954" s="3">
        <f t="shared" si="103"/>
        <v>2.9808218291240183E-5</v>
      </c>
      <c r="F954" s="3">
        <f t="shared" si="104"/>
        <v>1.6131569340318002E-5</v>
      </c>
      <c r="G954" s="10">
        <f t="shared" si="100"/>
        <v>3.1468091553331816</v>
      </c>
      <c r="H954" s="2">
        <f t="shared" si="101"/>
        <v>6.9312292620647481E-3</v>
      </c>
      <c r="I954" s="2">
        <f t="shared" si="102"/>
        <v>4.0164124962854602E-3</v>
      </c>
    </row>
    <row r="955" spans="1:9" x14ac:dyDescent="0.25">
      <c r="A955" s="1">
        <v>43340</v>
      </c>
      <c r="B955" s="2">
        <v>2.6926821185191407E-4</v>
      </c>
      <c r="C955" s="2">
        <f t="shared" si="98"/>
        <v>-4.6989481186015506E-4</v>
      </c>
      <c r="D955" s="3">
        <f t="shared" si="99"/>
        <v>2.2080113421309052E-7</v>
      </c>
      <c r="E955" s="3">
        <f t="shared" si="103"/>
        <v>4.8041939083302633E-5</v>
      </c>
      <c r="F955" s="3">
        <f t="shared" si="104"/>
        <v>1.9728368217633323E-5</v>
      </c>
      <c r="G955" s="10">
        <f t="shared" si="100"/>
        <v>4.4383346547605091</v>
      </c>
      <c r="H955" s="2">
        <f t="shared" si="101"/>
        <v>4.6989481186015506E-4</v>
      </c>
      <c r="I955" s="2">
        <f t="shared" si="102"/>
        <v>4.4416627762171815E-3</v>
      </c>
    </row>
    <row r="956" spans="1:9" x14ac:dyDescent="0.25">
      <c r="A956" s="1">
        <v>43341</v>
      </c>
      <c r="B956" s="2">
        <v>5.7014274275932753E-3</v>
      </c>
      <c r="C956" s="2">
        <f t="shared" si="98"/>
        <v>4.9622644038812063E-3</v>
      </c>
      <c r="D956" s="3">
        <f t="shared" si="99"/>
        <v>2.4624068014026502E-5</v>
      </c>
      <c r="E956" s="3">
        <f t="shared" si="103"/>
        <v>2.2080113421309052E-7</v>
      </c>
      <c r="F956" s="3">
        <f t="shared" si="104"/>
        <v>1.6973592924038587E-5</v>
      </c>
      <c r="G956" s="10">
        <f t="shared" si="100"/>
        <v>3.7537384032826706</v>
      </c>
      <c r="H956" s="2">
        <f t="shared" si="101"/>
        <v>4.9622644038812063E-3</v>
      </c>
      <c r="I956" s="2">
        <f t="shared" si="102"/>
        <v>4.1199020527238981E-3</v>
      </c>
    </row>
    <row r="957" spans="1:9" x14ac:dyDescent="0.25">
      <c r="A957" s="1">
        <v>43342</v>
      </c>
      <c r="B957" s="2">
        <v>-4.4302754938161382E-3</v>
      </c>
      <c r="C957" s="2">
        <f t="shared" si="98"/>
        <v>-5.1694385175282071E-3</v>
      </c>
      <c r="D957" s="3">
        <f t="shared" si="99"/>
        <v>2.6723094586504226E-5</v>
      </c>
      <c r="E957" s="3">
        <f t="shared" si="103"/>
        <v>2.4624068014026502E-5</v>
      </c>
      <c r="F957" s="3">
        <f t="shared" si="104"/>
        <v>1.7654058285510178E-5</v>
      </c>
      <c r="G957" s="10">
        <f t="shared" si="100"/>
        <v>3.7050461157434045</v>
      </c>
      <c r="H957" s="2">
        <f t="shared" si="101"/>
        <v>5.1694385175282071E-3</v>
      </c>
      <c r="I957" s="2">
        <f t="shared" si="102"/>
        <v>4.2016732721036482E-3</v>
      </c>
    </row>
    <row r="958" spans="1:9" x14ac:dyDescent="0.25">
      <c r="A958" s="1">
        <v>43343</v>
      </c>
      <c r="B958" s="2">
        <v>1.3443037712890238E-4</v>
      </c>
      <c r="C958" s="2">
        <f t="shared" si="98"/>
        <v>-6.0473264658316675E-4</v>
      </c>
      <c r="D958" s="3">
        <f t="shared" si="99"/>
        <v>3.6570157384348127E-7</v>
      </c>
      <c r="E958" s="3">
        <f t="shared" si="103"/>
        <v>2.6723094586504226E-5</v>
      </c>
      <c r="F958" s="3">
        <f t="shared" si="104"/>
        <v>1.8436390919229344E-5</v>
      </c>
      <c r="G958" s="10">
        <f t="shared" si="100"/>
        <v>4.4669782922736321</v>
      </c>
      <c r="H958" s="2">
        <f t="shared" si="101"/>
        <v>6.0473264658316675E-4</v>
      </c>
      <c r="I958" s="2">
        <f t="shared" si="102"/>
        <v>4.2937618610292471E-3</v>
      </c>
    </row>
    <row r="959" spans="1:9" x14ac:dyDescent="0.25">
      <c r="A959" s="1">
        <v>43347</v>
      </c>
      <c r="B959" s="2">
        <v>-1.6543053296204091E-3</v>
      </c>
      <c r="C959" s="2">
        <f t="shared" si="98"/>
        <v>-2.393468353332478E-3</v>
      </c>
      <c r="D959" s="3">
        <f t="shared" si="99"/>
        <v>5.7286907584040835E-6</v>
      </c>
      <c r="E959" s="3">
        <f t="shared" si="103"/>
        <v>3.6570157384348127E-7</v>
      </c>
      <c r="F959" s="3">
        <f t="shared" si="104"/>
        <v>1.5971221210013493E-5</v>
      </c>
      <c r="G959" s="10">
        <f t="shared" si="100"/>
        <v>4.3412164787220426</v>
      </c>
      <c r="H959" s="2">
        <f t="shared" si="101"/>
        <v>2.393468353332478E-3</v>
      </c>
      <c r="I959" s="2">
        <f t="shared" si="102"/>
        <v>3.9964010321805162E-3</v>
      </c>
    </row>
    <row r="960" spans="1:9" x14ac:dyDescent="0.25">
      <c r="A960" s="1">
        <v>43348</v>
      </c>
      <c r="B960" s="2">
        <v>-2.8031704824766912E-3</v>
      </c>
      <c r="C960" s="2">
        <f t="shared" si="98"/>
        <v>-3.5423335061887601E-3</v>
      </c>
      <c r="D960" s="3">
        <f t="shared" si="99"/>
        <v>1.2548126669067555E-5</v>
      </c>
      <c r="E960" s="3">
        <f t="shared" si="103"/>
        <v>5.7286907584040835E-6</v>
      </c>
      <c r="F960" s="3">
        <f t="shared" si="104"/>
        <v>1.4653484532359771E-5</v>
      </c>
      <c r="G960" s="10">
        <f t="shared" si="100"/>
        <v>4.1168998162634383</v>
      </c>
      <c r="H960" s="2">
        <f t="shared" si="101"/>
        <v>3.5423335061887601E-3</v>
      </c>
      <c r="I960" s="2">
        <f t="shared" si="102"/>
        <v>3.8279870078619352E-3</v>
      </c>
    </row>
    <row r="961" spans="1:9" x14ac:dyDescent="0.25">
      <c r="A961" s="1">
        <v>43349</v>
      </c>
      <c r="B961" s="2">
        <v>-3.6522883057535926E-3</v>
      </c>
      <c r="C961" s="2">
        <f t="shared" si="98"/>
        <v>-4.3914513294656616E-3</v>
      </c>
      <c r="D961" s="3">
        <f t="shared" si="99"/>
        <v>1.9284844779065725E-5</v>
      </c>
      <c r="E961" s="3">
        <f t="shared" si="103"/>
        <v>1.2548126669067555E-5</v>
      </c>
      <c r="F961" s="3">
        <f t="shared" si="104"/>
        <v>1.441135159093072E-5</v>
      </c>
      <c r="G961" s="10">
        <f t="shared" si="100"/>
        <v>3.8882046027659261</v>
      </c>
      <c r="H961" s="2">
        <f t="shared" si="101"/>
        <v>4.3914513294656616E-3</v>
      </c>
      <c r="I961" s="2">
        <f t="shared" si="102"/>
        <v>3.7962286009842346E-3</v>
      </c>
    </row>
    <row r="962" spans="1:9" x14ac:dyDescent="0.25">
      <c r="A962" s="1">
        <v>43350</v>
      </c>
      <c r="B962" s="2">
        <v>-2.2133041469051262E-3</v>
      </c>
      <c r="C962" s="2">
        <f t="shared" si="98"/>
        <v>-2.9524671706171951E-3</v>
      </c>
      <c r="D962" s="3">
        <f t="shared" si="99"/>
        <v>8.7170623935723065E-6</v>
      </c>
      <c r="E962" s="3">
        <f t="shared" si="103"/>
        <v>1.9284844779065725E-5</v>
      </c>
      <c r="F962" s="3">
        <f t="shared" si="104"/>
        <v>1.5008152493844937E-5</v>
      </c>
      <c r="G962" s="10">
        <f t="shared" si="100"/>
        <v>4.2498628948238668</v>
      </c>
      <c r="H962" s="2">
        <f t="shared" si="101"/>
        <v>2.9524671706171951E-3</v>
      </c>
      <c r="I962" s="2">
        <f t="shared" si="102"/>
        <v>3.8740356856700399E-3</v>
      </c>
    </row>
    <row r="963" spans="1:9" x14ac:dyDescent="0.25">
      <c r="A963" s="1">
        <v>43353</v>
      </c>
      <c r="B963" s="2">
        <v>1.8978437708938589E-3</v>
      </c>
      <c r="C963" s="2">
        <f t="shared" si="98"/>
        <v>1.1586807471817898E-3</v>
      </c>
      <c r="D963" s="3">
        <f t="shared" si="99"/>
        <v>1.3425410738897506E-6</v>
      </c>
      <c r="E963" s="3">
        <f t="shared" si="103"/>
        <v>8.7170623935723065E-6</v>
      </c>
      <c r="F963" s="3">
        <f t="shared" si="104"/>
        <v>1.4243141528079179E-5</v>
      </c>
      <c r="G963" s="10">
        <f t="shared" si="100"/>
        <v>4.5514337316401638</v>
      </c>
      <c r="H963" s="2">
        <f t="shared" si="101"/>
        <v>1.1586807471817898E-3</v>
      </c>
      <c r="I963" s="2">
        <f t="shared" si="102"/>
        <v>3.7740086815055392E-3</v>
      </c>
    </row>
    <row r="964" spans="1:9" x14ac:dyDescent="0.25">
      <c r="A964" s="1">
        <v>43354</v>
      </c>
      <c r="B964" s="2">
        <v>3.7398379635260603E-3</v>
      </c>
      <c r="C964" s="2">
        <f t="shared" si="98"/>
        <v>3.0006749398139914E-3</v>
      </c>
      <c r="D964" s="3">
        <f t="shared" si="99"/>
        <v>9.0040500944277012E-6</v>
      </c>
      <c r="E964" s="3">
        <f t="shared" si="103"/>
        <v>1.3425410738897506E-6</v>
      </c>
      <c r="F964" s="3">
        <f t="shared" si="104"/>
        <v>1.2777156559888063E-5</v>
      </c>
      <c r="G964" s="10">
        <f t="shared" si="100"/>
        <v>4.2642563899398729</v>
      </c>
      <c r="H964" s="2">
        <f t="shared" si="101"/>
        <v>3.0006749398139914E-3</v>
      </c>
      <c r="I964" s="2">
        <f t="shared" si="102"/>
        <v>3.5745148705646846E-3</v>
      </c>
    </row>
    <row r="965" spans="1:9" x14ac:dyDescent="0.25">
      <c r="A965" s="1">
        <v>43355</v>
      </c>
      <c r="B965" s="2">
        <v>3.5666178420923345E-4</v>
      </c>
      <c r="C965" s="2">
        <f t="shared" si="98"/>
        <v>-3.8250123950283568E-4</v>
      </c>
      <c r="D965" s="3">
        <f t="shared" si="99"/>
        <v>1.4630719822120566E-7</v>
      </c>
      <c r="E965" s="3">
        <f t="shared" si="103"/>
        <v>9.0040500944277012E-6</v>
      </c>
      <c r="F965" s="3">
        <f t="shared" si="104"/>
        <v>1.2516539066542784E-5</v>
      </c>
      <c r="G965" s="10">
        <f t="shared" si="100"/>
        <v>4.6655374754552641</v>
      </c>
      <c r="H965" s="2">
        <f t="shared" si="101"/>
        <v>3.8250123950283568E-4</v>
      </c>
      <c r="I965" s="2">
        <f t="shared" si="102"/>
        <v>3.5378721099755409E-3</v>
      </c>
    </row>
    <row r="966" spans="1:9" x14ac:dyDescent="0.25">
      <c r="A966" s="1">
        <v>43356</v>
      </c>
      <c r="B966" s="2">
        <v>5.2822508065297757E-3</v>
      </c>
      <c r="C966" s="2">
        <f t="shared" si="98"/>
        <v>4.5430877828177068E-3</v>
      </c>
      <c r="D966" s="3">
        <f t="shared" si="99"/>
        <v>2.0639646602387508E-5</v>
      </c>
      <c r="E966" s="3">
        <f t="shared" si="103"/>
        <v>1.4630719822120566E-7</v>
      </c>
      <c r="F966" s="3">
        <f t="shared" si="104"/>
        <v>1.1275042734132496E-5</v>
      </c>
      <c r="G966" s="10">
        <f t="shared" si="100"/>
        <v>3.7874575628506628</v>
      </c>
      <c r="H966" s="2">
        <f t="shared" si="101"/>
        <v>4.5430877828177068E-3</v>
      </c>
      <c r="I966" s="2">
        <f t="shared" si="102"/>
        <v>3.357833041432003E-3</v>
      </c>
    </row>
    <row r="967" spans="1:9" x14ac:dyDescent="0.25">
      <c r="A967" s="1">
        <v>43357</v>
      </c>
      <c r="B967" s="2">
        <v>2.7546501938591206E-4</v>
      </c>
      <c r="C967" s="2">
        <f t="shared" si="98"/>
        <v>-4.6369800432615707E-4</v>
      </c>
      <c r="D967" s="3">
        <f t="shared" si="99"/>
        <v>2.1501583921606079E-7</v>
      </c>
      <c r="E967" s="3">
        <f t="shared" si="103"/>
        <v>2.0639646602387508E-5</v>
      </c>
      <c r="F967" s="3">
        <f t="shared" si="104"/>
        <v>1.269217199596742E-5</v>
      </c>
      <c r="G967" s="10">
        <f t="shared" si="100"/>
        <v>4.6553967162142307</v>
      </c>
      <c r="H967" s="2">
        <f t="shared" si="101"/>
        <v>4.6369800432615707E-4</v>
      </c>
      <c r="I967" s="2">
        <f t="shared" si="102"/>
        <v>3.5626074714971644E-3</v>
      </c>
    </row>
    <row r="968" spans="1:9" x14ac:dyDescent="0.25">
      <c r="A968" s="1">
        <v>43360</v>
      </c>
      <c r="B968" s="2">
        <v>-5.5697457469585654E-3</v>
      </c>
      <c r="C968" s="2">
        <f t="shared" si="98"/>
        <v>-6.3089087706706343E-3</v>
      </c>
      <c r="D968" s="3">
        <f t="shared" si="99"/>
        <v>3.9802329876644856E-5</v>
      </c>
      <c r="E968" s="3">
        <f t="shared" si="103"/>
        <v>2.1501583921606079E-7</v>
      </c>
      <c r="F968" s="3">
        <f t="shared" si="104"/>
        <v>1.1421645153796613E-5</v>
      </c>
      <c r="G968" s="10">
        <f t="shared" si="100"/>
        <v>3.1372085335273274</v>
      </c>
      <c r="H968" s="2">
        <f t="shared" si="101"/>
        <v>6.3089087706706343E-3</v>
      </c>
      <c r="I968" s="2">
        <f t="shared" si="102"/>
        <v>3.3795924538021758E-3</v>
      </c>
    </row>
    <row r="969" spans="1:9" x14ac:dyDescent="0.25">
      <c r="A969" s="1">
        <v>43361</v>
      </c>
      <c r="B969" s="2">
        <v>5.3690113541955409E-3</v>
      </c>
      <c r="C969" s="2">
        <f t="shared" si="98"/>
        <v>4.629848330483472E-3</v>
      </c>
      <c r="D969" s="3">
        <f t="shared" si="99"/>
        <v>2.1435495563280594E-5</v>
      </c>
      <c r="E969" s="3">
        <f t="shared" si="103"/>
        <v>3.9802329876644856E-5</v>
      </c>
      <c r="F969" s="3">
        <f t="shared" si="104"/>
        <v>1.5048839192499402E-5</v>
      </c>
      <c r="G969" s="10">
        <f t="shared" si="100"/>
        <v>3.8261469410638274</v>
      </c>
      <c r="H969" s="2">
        <f t="shared" si="101"/>
        <v>4.629848330483472E-3</v>
      </c>
      <c r="I969" s="2">
        <f t="shared" si="102"/>
        <v>3.879283334908576E-3</v>
      </c>
    </row>
    <row r="970" spans="1:9" x14ac:dyDescent="0.25">
      <c r="A970" s="1">
        <v>43362</v>
      </c>
      <c r="B970" s="2">
        <v>1.25330973621951E-3</v>
      </c>
      <c r="C970" s="2">
        <f t="shared" si="98"/>
        <v>5.141467125074409E-4</v>
      </c>
      <c r="D970" s="3">
        <f t="shared" si="99"/>
        <v>2.6434684198220907E-7</v>
      </c>
      <c r="E970" s="3">
        <f t="shared" si="103"/>
        <v>2.1435495563280594E-5</v>
      </c>
      <c r="F970" s="3">
        <f t="shared" si="104"/>
        <v>1.5762614689580509E-5</v>
      </c>
      <c r="G970" s="10">
        <f t="shared" si="100"/>
        <v>4.5471718105774928</v>
      </c>
      <c r="H970" s="2">
        <f t="shared" si="101"/>
        <v>5.141467125074409E-4</v>
      </c>
      <c r="I970" s="2">
        <f t="shared" si="102"/>
        <v>3.9702159499932126E-3</v>
      </c>
    </row>
    <row r="971" spans="1:9" x14ac:dyDescent="0.25">
      <c r="A971" s="1">
        <v>43363</v>
      </c>
      <c r="B971" s="2">
        <v>7.8405749754981713E-3</v>
      </c>
      <c r="C971" s="2">
        <f t="shared" si="98"/>
        <v>7.1014119517861024E-3</v>
      </c>
      <c r="D971" s="3">
        <f t="shared" si="99"/>
        <v>5.0430051708970503E-5</v>
      </c>
      <c r="E971" s="3">
        <f t="shared" si="103"/>
        <v>2.6434684198220907E-7</v>
      </c>
      <c r="F971" s="3">
        <f t="shared" si="104"/>
        <v>1.3849868004790121E-5</v>
      </c>
      <c r="G971" s="10">
        <f t="shared" si="100"/>
        <v>2.9868528254224449</v>
      </c>
      <c r="H971" s="2">
        <f t="shared" si="101"/>
        <v>7.1014119517861024E-3</v>
      </c>
      <c r="I971" s="2">
        <f t="shared" si="102"/>
        <v>3.7215410792828985E-3</v>
      </c>
    </row>
    <row r="972" spans="1:9" x14ac:dyDescent="0.25">
      <c r="A972" s="1">
        <v>43364</v>
      </c>
      <c r="B972" s="2">
        <v>-3.6850635502849727E-4</v>
      </c>
      <c r="C972" s="2">
        <f t="shared" si="98"/>
        <v>-1.1076693787405664E-3</v>
      </c>
      <c r="D972" s="3">
        <f t="shared" si="99"/>
        <v>1.2269314525995124E-6</v>
      </c>
      <c r="E972" s="3">
        <f t="shared" si="103"/>
        <v>5.0430051708970503E-5</v>
      </c>
      <c r="F972" s="3">
        <f t="shared" si="104"/>
        <v>1.820747994012583E-5</v>
      </c>
      <c r="G972" s="10">
        <f t="shared" si="100"/>
        <v>4.4446684847650895</v>
      </c>
      <c r="H972" s="2">
        <f t="shared" si="101"/>
        <v>1.1076693787405664E-3</v>
      </c>
      <c r="I972" s="2">
        <f t="shared" si="102"/>
        <v>4.2670223739893643E-3</v>
      </c>
    </row>
    <row r="973" spans="1:9" x14ac:dyDescent="0.25">
      <c r="A973" s="1">
        <v>43367</v>
      </c>
      <c r="B973" s="2">
        <v>-3.5157543341060027E-3</v>
      </c>
      <c r="C973" s="2">
        <f t="shared" si="98"/>
        <v>-4.2549173578180716E-3</v>
      </c>
      <c r="D973" s="3">
        <f t="shared" si="99"/>
        <v>1.8104321721861518E-5</v>
      </c>
      <c r="E973" s="3">
        <f t="shared" si="103"/>
        <v>1.2269314525995124E-6</v>
      </c>
      <c r="F973" s="3">
        <f t="shared" si="104"/>
        <v>1.5891337406265221E-5</v>
      </c>
      <c r="G973" s="10">
        <f t="shared" si="100"/>
        <v>3.9348013442081093</v>
      </c>
      <c r="H973" s="2">
        <f t="shared" si="101"/>
        <v>4.2549173578180716E-3</v>
      </c>
      <c r="I973" s="2">
        <f t="shared" si="102"/>
        <v>3.9863940354994036E-3</v>
      </c>
    </row>
    <row r="974" spans="1:9" x14ac:dyDescent="0.25">
      <c r="A974" s="1">
        <v>43368</v>
      </c>
      <c r="B974" s="2">
        <v>-1.3050760951849316E-3</v>
      </c>
      <c r="C974" s="2">
        <f t="shared" si="98"/>
        <v>-2.0442391188970005E-3</v>
      </c>
      <c r="D974" s="3">
        <f t="shared" si="99"/>
        <v>4.178913575228785E-6</v>
      </c>
      <c r="E974" s="3">
        <f t="shared" si="103"/>
        <v>1.8104321721861518E-5</v>
      </c>
      <c r="F974" s="3">
        <f t="shared" si="104"/>
        <v>1.6037743064719804E-5</v>
      </c>
      <c r="G974" s="10">
        <f t="shared" si="100"/>
        <v>4.3949453884156258</v>
      </c>
      <c r="H974" s="2">
        <f t="shared" si="101"/>
        <v>2.0442391188970005E-3</v>
      </c>
      <c r="I974" s="2">
        <f t="shared" si="102"/>
        <v>4.0047151040641833E-3</v>
      </c>
    </row>
    <row r="975" spans="1:9" x14ac:dyDescent="0.25">
      <c r="A975" s="1">
        <v>43369</v>
      </c>
      <c r="B975" s="2">
        <v>-3.2892480346828901E-3</v>
      </c>
      <c r="C975" s="2">
        <f t="shared" ref="C975:C1038" si="105">B975-B$5</f>
        <v>-4.028411058394959E-3</v>
      </c>
      <c r="D975" s="3">
        <f t="shared" ref="D975:D1038" si="106">C975^2</f>
        <v>1.6228095655398795E-5</v>
      </c>
      <c r="E975" s="3">
        <f t="shared" si="103"/>
        <v>4.178913575228785E-6</v>
      </c>
      <c r="F975" s="3">
        <f t="shared" si="104"/>
        <v>1.452472693217935E-5</v>
      </c>
      <c r="G975" s="10">
        <f t="shared" ref="G975:G1038" si="107">IFERROR(LN(_xlfn.GAMMA((B$11+1)/2)/(SQRT(F975)*SQRT(B$11*PI())*_xlfn.GAMMA(B$11/2))*(1 + D975/(F975*B$11))^(-(B$11+1)/2)),-10000)</f>
        <v>3.9905125478811101</v>
      </c>
      <c r="H975" s="2">
        <f t="shared" ref="H975:H1038" si="108">SQRT(D975)</f>
        <v>4.028411058394959E-3</v>
      </c>
      <c r="I975" s="2">
        <f t="shared" ref="I975:I1038" si="109">SQRT(F975)</f>
        <v>3.8111319751721207E-3</v>
      </c>
    </row>
    <row r="976" spans="1:9" x14ac:dyDescent="0.25">
      <c r="A976" s="1">
        <v>43370</v>
      </c>
      <c r="B976" s="2">
        <v>2.7632769780832067E-3</v>
      </c>
      <c r="C976" s="2">
        <f t="shared" si="105"/>
        <v>2.0241139543711378E-3</v>
      </c>
      <c r="D976" s="3">
        <f t="shared" si="106"/>
        <v>4.0970373002799648E-6</v>
      </c>
      <c r="E976" s="3">
        <f t="shared" ref="E976:E1039" si="110">D975</f>
        <v>1.6228095655398795E-5</v>
      </c>
      <c r="F976" s="3">
        <f t="shared" ref="F976:F1039" si="111">B$6+B$7*E976+B$8*F975</f>
        <v>1.4740125667441156E-5</v>
      </c>
      <c r="G976" s="10">
        <f t="shared" si="107"/>
        <v>4.4271640677063671</v>
      </c>
      <c r="H976" s="2">
        <f t="shared" si="108"/>
        <v>2.0241139543711378E-3</v>
      </c>
      <c r="I976" s="2">
        <f t="shared" si="109"/>
        <v>3.8392871301116769E-3</v>
      </c>
    </row>
    <row r="977" spans="1:9" x14ac:dyDescent="0.25">
      <c r="A977" s="1">
        <v>43371</v>
      </c>
      <c r="B977" s="2">
        <v>-6.8634179821724928E-6</v>
      </c>
      <c r="C977" s="2">
        <f t="shared" si="105"/>
        <v>-7.4602644169424162E-4</v>
      </c>
      <c r="D977" s="3">
        <f t="shared" si="106"/>
        <v>5.5655545170697167E-7</v>
      </c>
      <c r="E977" s="3">
        <f t="shared" si="110"/>
        <v>4.0970373002799648E-6</v>
      </c>
      <c r="F977" s="3">
        <f t="shared" si="111"/>
        <v>1.3491384725148261E-5</v>
      </c>
      <c r="G977" s="10">
        <f t="shared" si="107"/>
        <v>4.6102184431811208</v>
      </c>
      <c r="H977" s="2">
        <f t="shared" si="108"/>
        <v>7.4602644169424162E-4</v>
      </c>
      <c r="I977" s="2">
        <f t="shared" si="109"/>
        <v>3.6730620366593673E-3</v>
      </c>
    </row>
    <row r="978" spans="1:9" x14ac:dyDescent="0.25">
      <c r="A978" s="1">
        <v>43374</v>
      </c>
      <c r="B978" s="2">
        <v>3.6410682297065566E-3</v>
      </c>
      <c r="C978" s="2">
        <f t="shared" si="105"/>
        <v>2.9019052059944877E-3</v>
      </c>
      <c r="D978" s="3">
        <f t="shared" si="106"/>
        <v>8.4210538245779102E-6</v>
      </c>
      <c r="E978" s="3">
        <f t="shared" si="110"/>
        <v>5.5655545170697167E-7</v>
      </c>
      <c r="F978" s="3">
        <f t="shared" si="111"/>
        <v>1.2092133103542198E-5</v>
      </c>
      <c r="G978" s="10">
        <f t="shared" si="107"/>
        <v>4.29618338439401</v>
      </c>
      <c r="H978" s="2">
        <f t="shared" si="108"/>
        <v>2.9019052059944877E-3</v>
      </c>
      <c r="I978" s="2">
        <f t="shared" si="109"/>
        <v>3.477374455468119E-3</v>
      </c>
    </row>
    <row r="979" spans="1:9" x14ac:dyDescent="0.25">
      <c r="A979" s="1">
        <v>43375</v>
      </c>
      <c r="B979" s="2">
        <v>-3.9663679353352244E-4</v>
      </c>
      <c r="C979" s="2">
        <f t="shared" si="105"/>
        <v>-1.1357998172455916E-3</v>
      </c>
      <c r="D979" s="3">
        <f t="shared" si="106"/>
        <v>1.2900412248551191E-6</v>
      </c>
      <c r="E979" s="3">
        <f t="shared" si="110"/>
        <v>8.4210538245779102E-6</v>
      </c>
      <c r="F979" s="3">
        <f t="shared" si="111"/>
        <v>1.1907904335623252E-5</v>
      </c>
      <c r="G979" s="10">
        <f t="shared" si="107"/>
        <v>4.6326181116176199</v>
      </c>
      <c r="H979" s="2">
        <f t="shared" si="108"/>
        <v>1.1357998172455916E-3</v>
      </c>
      <c r="I979" s="2">
        <f t="shared" si="109"/>
        <v>3.4507831481597408E-3</v>
      </c>
    </row>
    <row r="980" spans="1:9" x14ac:dyDescent="0.25">
      <c r="A980" s="1">
        <v>43376</v>
      </c>
      <c r="B980" s="2">
        <v>7.1149300650286129E-4</v>
      </c>
      <c r="C980" s="2">
        <f t="shared" si="105"/>
        <v>-2.7670017209207838E-5</v>
      </c>
      <c r="D980" s="3">
        <f t="shared" si="106"/>
        <v>7.6562985235785789E-10</v>
      </c>
      <c r="E980" s="3">
        <f t="shared" si="110"/>
        <v>1.2900412248551191E-6</v>
      </c>
      <c r="F980" s="3">
        <f t="shared" si="111"/>
        <v>1.0928610211782679E-5</v>
      </c>
      <c r="G980" s="10">
        <f t="shared" si="107"/>
        <v>4.7404045455970865</v>
      </c>
      <c r="H980" s="2">
        <f t="shared" si="108"/>
        <v>2.7670017209207838E-5</v>
      </c>
      <c r="I980" s="2">
        <f t="shared" si="109"/>
        <v>3.3058448559759542E-3</v>
      </c>
    </row>
    <row r="981" spans="1:9" x14ac:dyDescent="0.25">
      <c r="A981" s="1">
        <v>43377</v>
      </c>
      <c r="B981" s="2">
        <v>-8.1695157425543119E-3</v>
      </c>
      <c r="C981" s="2">
        <f t="shared" si="105"/>
        <v>-8.9086787662663817E-3</v>
      </c>
      <c r="D981" s="3">
        <f t="shared" si="106"/>
        <v>7.9364557360525498E-5</v>
      </c>
      <c r="E981" s="3">
        <f t="shared" si="110"/>
        <v>7.6562985235785789E-10</v>
      </c>
      <c r="F981" s="3">
        <f t="shared" si="111"/>
        <v>1.0005211237059945E-5</v>
      </c>
      <c r="G981" s="10">
        <f t="shared" si="107"/>
        <v>1.9654483376604897</v>
      </c>
      <c r="H981" s="2">
        <f t="shared" si="108"/>
        <v>8.9086787662663817E-3</v>
      </c>
      <c r="I981" s="2">
        <f t="shared" si="109"/>
        <v>3.1631015217757309E-3</v>
      </c>
    </row>
    <row r="982" spans="1:9" x14ac:dyDescent="0.25">
      <c r="A982" s="1">
        <v>43378</v>
      </c>
      <c r="B982" s="2">
        <v>-5.5279655088037449E-3</v>
      </c>
      <c r="C982" s="2">
        <f t="shared" si="105"/>
        <v>-6.2671285325158138E-3</v>
      </c>
      <c r="D982" s="3">
        <f t="shared" si="106"/>
        <v>3.9276900043073817E-5</v>
      </c>
      <c r="E982" s="3">
        <f t="shared" si="110"/>
        <v>7.9364557360525498E-5</v>
      </c>
      <c r="F982" s="3">
        <f t="shared" si="111"/>
        <v>1.855798473531125E-5</v>
      </c>
      <c r="G982" s="10">
        <f t="shared" si="107"/>
        <v>3.4161582423886259</v>
      </c>
      <c r="H982" s="2">
        <f t="shared" si="108"/>
        <v>6.2671285325158138E-3</v>
      </c>
      <c r="I982" s="2">
        <f t="shared" si="109"/>
        <v>4.3078979485720471E-3</v>
      </c>
    </row>
    <row r="983" spans="1:9" x14ac:dyDescent="0.25">
      <c r="A983" s="1">
        <v>43381</v>
      </c>
      <c r="B983" s="2">
        <v>-3.9506925841348295E-4</v>
      </c>
      <c r="C983" s="2">
        <f t="shared" si="105"/>
        <v>-1.1342322821255521E-3</v>
      </c>
      <c r="D983" s="3">
        <f t="shared" si="106"/>
        <v>1.2864828698157379E-6</v>
      </c>
      <c r="E983" s="3">
        <f t="shared" si="110"/>
        <v>3.9276900043073817E-5</v>
      </c>
      <c r="F983" s="3">
        <f t="shared" si="111"/>
        <v>2.0617672364800049E-5</v>
      </c>
      <c r="G983" s="10">
        <f t="shared" si="107"/>
        <v>4.3854932755009459</v>
      </c>
      <c r="H983" s="2">
        <f t="shared" si="108"/>
        <v>1.1342322821255521E-3</v>
      </c>
      <c r="I983" s="2">
        <f t="shared" si="109"/>
        <v>4.5406687133945425E-3</v>
      </c>
    </row>
    <row r="984" spans="1:9" x14ac:dyDescent="0.25">
      <c r="A984" s="1">
        <v>43382</v>
      </c>
      <c r="B984" s="2">
        <v>-1.4179577940874877E-3</v>
      </c>
      <c r="C984" s="2">
        <f t="shared" si="105"/>
        <v>-2.1571208177995566E-3</v>
      </c>
      <c r="D984" s="3">
        <f t="shared" si="106"/>
        <v>4.6531702225842278E-6</v>
      </c>
      <c r="E984" s="3">
        <f t="shared" si="110"/>
        <v>1.2864828698157379E-6</v>
      </c>
      <c r="F984" s="3">
        <f t="shared" si="111"/>
        <v>1.779984502309093E-5</v>
      </c>
      <c r="G984" s="10">
        <f t="shared" si="107"/>
        <v>4.3423354309248401</v>
      </c>
      <c r="H984" s="2">
        <f t="shared" si="108"/>
        <v>2.1571208177995566E-3</v>
      </c>
      <c r="I984" s="2">
        <f t="shared" si="109"/>
        <v>4.2189862553806603E-3</v>
      </c>
    </row>
    <row r="985" spans="1:9" x14ac:dyDescent="0.25">
      <c r="A985" s="1">
        <v>43383</v>
      </c>
      <c r="B985" s="2">
        <v>-3.2864175757028824E-2</v>
      </c>
      <c r="C985" s="2">
        <f t="shared" si="105"/>
        <v>-3.3603338780740892E-2</v>
      </c>
      <c r="D985" s="3">
        <f t="shared" si="106"/>
        <v>1.1291843772132449E-3</v>
      </c>
      <c r="E985" s="3">
        <f t="shared" si="110"/>
        <v>4.6531702225842278E-6</v>
      </c>
      <c r="F985" s="3">
        <f t="shared" si="111"/>
        <v>1.5970415882987473E-5</v>
      </c>
      <c r="G985" s="10">
        <f t="shared" si="107"/>
        <v>-3.3686236120639461</v>
      </c>
      <c r="H985" s="2">
        <f t="shared" si="108"/>
        <v>3.3603338780740892E-2</v>
      </c>
      <c r="I985" s="2">
        <f t="shared" si="109"/>
        <v>3.9963002743772236E-3</v>
      </c>
    </row>
    <row r="986" spans="1:9" x14ac:dyDescent="0.25">
      <c r="A986" s="1">
        <v>43384</v>
      </c>
      <c r="B986" s="2">
        <v>-2.0573073719881707E-2</v>
      </c>
      <c r="C986" s="2">
        <f t="shared" si="105"/>
        <v>-2.1312236743593775E-2</v>
      </c>
      <c r="D986" s="3">
        <f t="shared" si="106"/>
        <v>4.542114350149886E-4</v>
      </c>
      <c r="E986" s="3">
        <f t="shared" si="110"/>
        <v>1.1291843772132449E-3</v>
      </c>
      <c r="F986" s="3">
        <f t="shared" si="111"/>
        <v>1.4603677470034012E-4</v>
      </c>
      <c r="G986" s="10">
        <f t="shared" si="107"/>
        <v>1.9966177612524134</v>
      </c>
      <c r="H986" s="2">
        <f t="shared" si="108"/>
        <v>2.1312236743593775E-2</v>
      </c>
      <c r="I986" s="2">
        <f t="shared" si="109"/>
        <v>1.2084567625709251E-2</v>
      </c>
    </row>
    <row r="987" spans="1:9" x14ac:dyDescent="0.25">
      <c r="A987" s="1">
        <v>43385</v>
      </c>
      <c r="B987" s="2">
        <v>1.4206284338267983E-2</v>
      </c>
      <c r="C987" s="2">
        <f t="shared" si="105"/>
        <v>1.3467121314555913E-2</v>
      </c>
      <c r="D987" s="3">
        <f t="shared" si="106"/>
        <v>1.8136335650096618E-4</v>
      </c>
      <c r="E987" s="3">
        <f t="shared" si="110"/>
        <v>4.542114350149886E-4</v>
      </c>
      <c r="F987" s="3">
        <f t="shared" si="111"/>
        <v>1.6971826309274504E-4</v>
      </c>
      <c r="G987" s="10">
        <f t="shared" si="107"/>
        <v>2.7853092216028004</v>
      </c>
      <c r="H987" s="2">
        <f t="shared" si="108"/>
        <v>1.3467121314555913E-2</v>
      </c>
      <c r="I987" s="2">
        <f t="shared" si="109"/>
        <v>1.3027596213144811E-2</v>
      </c>
    </row>
    <row r="988" spans="1:9" x14ac:dyDescent="0.25">
      <c r="A988" s="1">
        <v>43388</v>
      </c>
      <c r="B988" s="2">
        <v>-5.9050351808552781E-3</v>
      </c>
      <c r="C988" s="2">
        <f t="shared" si="105"/>
        <v>-6.644198204567347E-3</v>
      </c>
      <c r="D988" s="3">
        <f t="shared" si="106"/>
        <v>4.4145369781575957E-5</v>
      </c>
      <c r="E988" s="3">
        <f t="shared" si="110"/>
        <v>1.8136335650096618E-4</v>
      </c>
      <c r="F988" s="3">
        <f t="shared" si="111"/>
        <v>1.5649343078867774E-4</v>
      </c>
      <c r="G988" s="10">
        <f t="shared" si="107"/>
        <v>3.2435754529547292</v>
      </c>
      <c r="H988" s="2">
        <f t="shared" si="108"/>
        <v>6.644198204567347E-3</v>
      </c>
      <c r="I988" s="2">
        <f t="shared" si="109"/>
        <v>1.250973344195142E-2</v>
      </c>
    </row>
    <row r="989" spans="1:9" x14ac:dyDescent="0.25">
      <c r="A989" s="1">
        <v>43389</v>
      </c>
      <c r="B989" s="2">
        <v>2.1495643069809001E-2</v>
      </c>
      <c r="C989" s="2">
        <f t="shared" si="105"/>
        <v>2.0756480046096933E-2</v>
      </c>
      <c r="D989" s="3">
        <f t="shared" si="106"/>
        <v>4.3083146390402013E-4</v>
      </c>
      <c r="E989" s="3">
        <f t="shared" si="110"/>
        <v>4.4145369781575957E-5</v>
      </c>
      <c r="F989" s="3">
        <f t="shared" si="111"/>
        <v>1.3001245020292083E-4</v>
      </c>
      <c r="G989" s="10">
        <f t="shared" si="107"/>
        <v>1.981375800673072</v>
      </c>
      <c r="H989" s="2">
        <f t="shared" si="108"/>
        <v>2.0756480046096933E-2</v>
      </c>
      <c r="I989" s="2">
        <f t="shared" si="109"/>
        <v>1.1402300215435517E-2</v>
      </c>
    </row>
    <row r="990" spans="1:9" x14ac:dyDescent="0.25">
      <c r="A990" s="1">
        <v>43390</v>
      </c>
      <c r="B990" s="2">
        <v>-2.5267623277536178E-4</v>
      </c>
      <c r="C990" s="2">
        <f t="shared" si="105"/>
        <v>-9.9183925648743091E-4</v>
      </c>
      <c r="D990" s="3">
        <f t="shared" si="106"/>
        <v>9.8374511070953975E-7</v>
      </c>
      <c r="E990" s="3">
        <f t="shared" si="110"/>
        <v>4.3083146390402013E-4</v>
      </c>
      <c r="F990" s="3">
        <f t="shared" si="111"/>
        <v>1.5434152622480527E-4</v>
      </c>
      <c r="G990" s="10">
        <f t="shared" si="107"/>
        <v>3.4126945047877388</v>
      </c>
      <c r="H990" s="2">
        <f t="shared" si="108"/>
        <v>9.9183925648743091E-4</v>
      </c>
      <c r="I990" s="2">
        <f t="shared" si="109"/>
        <v>1.2423426509011324E-2</v>
      </c>
    </row>
    <row r="991" spans="1:9" x14ac:dyDescent="0.25">
      <c r="A991" s="1">
        <v>43391</v>
      </c>
      <c r="B991" s="2">
        <v>-1.4391946490294405E-2</v>
      </c>
      <c r="C991" s="2">
        <f t="shared" si="105"/>
        <v>-1.5131109514006475E-2</v>
      </c>
      <c r="D991" s="3">
        <f t="shared" si="106"/>
        <v>2.2895047512485725E-4</v>
      </c>
      <c r="E991" s="3">
        <f t="shared" si="110"/>
        <v>9.8374511070953975E-7</v>
      </c>
      <c r="F991" s="3">
        <f t="shared" si="111"/>
        <v>1.2326709547081307E-4</v>
      </c>
      <c r="G991" s="10">
        <f t="shared" si="107"/>
        <v>2.5799049874793059</v>
      </c>
      <c r="H991" s="2">
        <f t="shared" si="108"/>
        <v>1.5131109514006475E-2</v>
      </c>
      <c r="I991" s="2">
        <f t="shared" si="109"/>
        <v>1.110257157017297E-2</v>
      </c>
    </row>
    <row r="992" spans="1:9" x14ac:dyDescent="0.25">
      <c r="A992" s="1">
        <v>43392</v>
      </c>
      <c r="B992" s="2">
        <v>-3.6116990154511086E-4</v>
      </c>
      <c r="C992" s="2">
        <f t="shared" si="105"/>
        <v>-1.10033292525718E-3</v>
      </c>
      <c r="D992" s="3">
        <f t="shared" si="106"/>
        <v>1.2107325464050228E-6</v>
      </c>
      <c r="E992" s="3">
        <f t="shared" si="110"/>
        <v>2.2895047512485725E-4</v>
      </c>
      <c r="F992" s="3">
        <f t="shared" si="111"/>
        <v>1.2541049321056704E-4</v>
      </c>
      <c r="G992" s="10">
        <f t="shared" si="107"/>
        <v>3.5144973973606146</v>
      </c>
      <c r="H992" s="2">
        <f t="shared" si="108"/>
        <v>1.10033292525718E-3</v>
      </c>
      <c r="I992" s="2">
        <f t="shared" si="109"/>
        <v>1.1198682655141498E-2</v>
      </c>
    </row>
    <row r="993" spans="1:9" x14ac:dyDescent="0.25">
      <c r="A993" s="1">
        <v>43395</v>
      </c>
      <c r="B993" s="2">
        <v>-4.2994746692295305E-3</v>
      </c>
      <c r="C993" s="2">
        <f t="shared" si="105"/>
        <v>-5.0386376929415994E-3</v>
      </c>
      <c r="D993" s="3">
        <f t="shared" si="106"/>
        <v>2.5387869800731843E-5</v>
      </c>
      <c r="E993" s="3">
        <f t="shared" si="110"/>
        <v>1.2107325464050228E-6</v>
      </c>
      <c r="F993" s="3">
        <f t="shared" si="111"/>
        <v>1.0046823835922014E-4</v>
      </c>
      <c r="G993" s="10">
        <f t="shared" si="107"/>
        <v>3.482021867795245</v>
      </c>
      <c r="H993" s="2">
        <f t="shared" si="108"/>
        <v>5.0386376929415994E-3</v>
      </c>
      <c r="I993" s="2">
        <f t="shared" si="109"/>
        <v>1.0023384576041176E-2</v>
      </c>
    </row>
    <row r="994" spans="1:9" x14ac:dyDescent="0.25">
      <c r="A994" s="1">
        <v>43396</v>
      </c>
      <c r="B994" s="2">
        <v>-5.5118510239923202E-3</v>
      </c>
      <c r="C994" s="2">
        <f t="shared" si="105"/>
        <v>-6.2510140477043891E-3</v>
      </c>
      <c r="D994" s="3">
        <f t="shared" si="106"/>
        <v>3.9075176624597612E-5</v>
      </c>
      <c r="E994" s="3">
        <f t="shared" si="110"/>
        <v>2.5387869800731843E-5</v>
      </c>
      <c r="F994" s="3">
        <f t="shared" si="111"/>
        <v>8.3617244291890152E-5</v>
      </c>
      <c r="G994" s="10">
        <f t="shared" si="107"/>
        <v>3.4529520228687538</v>
      </c>
      <c r="H994" s="2">
        <f t="shared" si="108"/>
        <v>6.2510140477043891E-3</v>
      </c>
      <c r="I994" s="2">
        <f t="shared" si="109"/>
        <v>9.14424651307532E-3</v>
      </c>
    </row>
    <row r="995" spans="1:9" x14ac:dyDescent="0.25">
      <c r="A995" s="1">
        <v>43397</v>
      </c>
      <c r="B995" s="2">
        <v>-3.0864490329077787E-2</v>
      </c>
      <c r="C995" s="2">
        <f t="shared" si="105"/>
        <v>-3.1603653352789855E-2</v>
      </c>
      <c r="D995" s="3">
        <f t="shared" si="106"/>
        <v>9.987909052433055E-4</v>
      </c>
      <c r="E995" s="3">
        <f t="shared" si="110"/>
        <v>3.9075176624597612E-5</v>
      </c>
      <c r="F995" s="3">
        <f t="shared" si="111"/>
        <v>7.1923177943987028E-5</v>
      </c>
      <c r="G995" s="10">
        <f t="shared" si="107"/>
        <v>-0.12290519370008654</v>
      </c>
      <c r="H995" s="2">
        <f t="shared" si="108"/>
        <v>3.1603653352789855E-2</v>
      </c>
      <c r="I995" s="2">
        <f t="shared" si="109"/>
        <v>8.4807533830425132E-3</v>
      </c>
    </row>
    <row r="996" spans="1:9" x14ac:dyDescent="0.25">
      <c r="A996" s="1">
        <v>43398</v>
      </c>
      <c r="B996" s="2">
        <v>1.8625051767629408E-2</v>
      </c>
      <c r="C996" s="2">
        <f t="shared" si="105"/>
        <v>1.788588874391734E-2</v>
      </c>
      <c r="D996" s="3">
        <f t="shared" si="106"/>
        <v>3.19905016159789E-4</v>
      </c>
      <c r="E996" s="3">
        <f t="shared" si="110"/>
        <v>9.987909052433055E-4</v>
      </c>
      <c r="F996" s="3">
        <f t="shared" si="111"/>
        <v>1.7493218969343518E-4</v>
      </c>
      <c r="G996" s="10">
        <f t="shared" si="107"/>
        <v>2.4173501408036668</v>
      </c>
      <c r="H996" s="2">
        <f t="shared" si="108"/>
        <v>1.788588874391734E-2</v>
      </c>
      <c r="I996" s="2">
        <f t="shared" si="109"/>
        <v>1.3226193318314804E-2</v>
      </c>
    </row>
    <row r="997" spans="1:9" x14ac:dyDescent="0.25">
      <c r="A997" s="1">
        <v>43399</v>
      </c>
      <c r="B997" s="2">
        <v>-1.7327217554896079E-2</v>
      </c>
      <c r="C997" s="2">
        <f t="shared" si="105"/>
        <v>-1.8066380578608147E-2</v>
      </c>
      <c r="D997" s="3">
        <f t="shared" si="106"/>
        <v>3.2639410721110965E-4</v>
      </c>
      <c r="E997" s="3">
        <f t="shared" si="110"/>
        <v>3.19905016159789E-4</v>
      </c>
      <c r="F997" s="3">
        <f t="shared" si="111"/>
        <v>1.7680893281640168E-4</v>
      </c>
      <c r="G997" s="10">
        <f t="shared" si="107"/>
        <v>2.4044748515534557</v>
      </c>
      <c r="H997" s="2">
        <f t="shared" si="108"/>
        <v>1.8066380578608147E-2</v>
      </c>
      <c r="I997" s="2">
        <f t="shared" si="109"/>
        <v>1.3296952012262121E-2</v>
      </c>
    </row>
    <row r="998" spans="1:9" x14ac:dyDescent="0.25">
      <c r="A998" s="1">
        <v>43402</v>
      </c>
      <c r="B998" s="2">
        <v>-6.5596214677152709E-3</v>
      </c>
      <c r="C998" s="2">
        <f t="shared" si="105"/>
        <v>-7.2987844914273398E-3</v>
      </c>
      <c r="D998" s="3">
        <f t="shared" si="106"/>
        <v>5.3272255052300251E-5</v>
      </c>
      <c r="E998" s="3">
        <f t="shared" si="110"/>
        <v>3.2639410721110965E-4</v>
      </c>
      <c r="F998" s="3">
        <f t="shared" si="111"/>
        <v>1.7904848126622889E-4</v>
      </c>
      <c r="G998" s="10">
        <f t="shared" si="107"/>
        <v>3.1674386334793754</v>
      </c>
      <c r="H998" s="2">
        <f t="shared" si="108"/>
        <v>7.2987844914273398E-3</v>
      </c>
      <c r="I998" s="2">
        <f t="shared" si="109"/>
        <v>1.3380899867580988E-2</v>
      </c>
    </row>
    <row r="999" spans="1:9" x14ac:dyDescent="0.25">
      <c r="A999" s="1">
        <v>43403</v>
      </c>
      <c r="B999" s="2">
        <v>1.5666824420255576E-2</v>
      </c>
      <c r="C999" s="2">
        <f t="shared" si="105"/>
        <v>1.4927661396543506E-2</v>
      </c>
      <c r="D999" s="3">
        <f t="shared" si="106"/>
        <v>2.2283507476985524E-4</v>
      </c>
      <c r="E999" s="3">
        <f t="shared" si="110"/>
        <v>5.3272255052300251E-5</v>
      </c>
      <c r="F999" s="3">
        <f t="shared" si="111"/>
        <v>1.4887481802523778E-4</v>
      </c>
      <c r="G999" s="10">
        <f t="shared" si="107"/>
        <v>2.6467454924073053</v>
      </c>
      <c r="H999" s="2">
        <f t="shared" si="108"/>
        <v>1.4927661396543506E-2</v>
      </c>
      <c r="I999" s="2">
        <f t="shared" si="109"/>
        <v>1.2201426884804818E-2</v>
      </c>
    </row>
    <row r="1000" spans="1:9" x14ac:dyDescent="0.25">
      <c r="A1000" s="1">
        <v>43404</v>
      </c>
      <c r="B1000" s="2">
        <v>1.0851291456518197E-2</v>
      </c>
      <c r="C1000" s="2">
        <f t="shared" si="105"/>
        <v>1.0112128432806127E-2</v>
      </c>
      <c r="D1000" s="3">
        <f t="shared" si="106"/>
        <v>1.022551414415661E-4</v>
      </c>
      <c r="E1000" s="3">
        <f t="shared" si="110"/>
        <v>2.2283507476985524E-4</v>
      </c>
      <c r="F1000" s="3">
        <f t="shared" si="111"/>
        <v>1.4489876642744364E-4</v>
      </c>
      <c r="G1000" s="10">
        <f t="shared" si="107"/>
        <v>3.0495401794207697</v>
      </c>
      <c r="H1000" s="2">
        <f t="shared" si="108"/>
        <v>1.0112128432806127E-2</v>
      </c>
      <c r="I1000" s="2">
        <f t="shared" si="109"/>
        <v>1.2037390349550174E-2</v>
      </c>
    </row>
    <row r="1001" spans="1:9" x14ac:dyDescent="0.25">
      <c r="A1001" s="1">
        <v>43405</v>
      </c>
      <c r="B1001" s="2">
        <v>1.05577968389301E-2</v>
      </c>
      <c r="C1001" s="2">
        <f t="shared" si="105"/>
        <v>9.8186338152180305E-3</v>
      </c>
      <c r="D1001" s="3">
        <f t="shared" si="106"/>
        <v>9.6405569997342982E-5</v>
      </c>
      <c r="E1001" s="3">
        <f t="shared" si="110"/>
        <v>1.022551414415661E-4</v>
      </c>
      <c r="F1001" s="3">
        <f t="shared" si="111"/>
        <v>1.2766045365002267E-4</v>
      </c>
      <c r="G1001" s="10">
        <f t="shared" si="107"/>
        <v>3.0869098828589694</v>
      </c>
      <c r="H1001" s="2">
        <f t="shared" si="108"/>
        <v>9.8186338152180305E-3</v>
      </c>
      <c r="I1001" s="2">
        <f t="shared" si="109"/>
        <v>1.1298692563744828E-2</v>
      </c>
    </row>
    <row r="1002" spans="1:9" x14ac:dyDescent="0.25">
      <c r="A1002" s="1">
        <v>43406</v>
      </c>
      <c r="B1002" s="2">
        <v>-6.3166652678288138E-3</v>
      </c>
      <c r="C1002" s="2">
        <f t="shared" si="105"/>
        <v>-7.0558282915408827E-3</v>
      </c>
      <c r="D1002" s="3">
        <f t="shared" si="106"/>
        <v>4.9784712879708731E-5</v>
      </c>
      <c r="E1002" s="3">
        <f t="shared" si="110"/>
        <v>9.6405569997342982E-5</v>
      </c>
      <c r="F1002" s="3">
        <f t="shared" si="111"/>
        <v>1.133760440921987E-4</v>
      </c>
      <c r="G1002" s="10">
        <f t="shared" si="107"/>
        <v>3.3163137776097589</v>
      </c>
      <c r="H1002" s="2">
        <f t="shared" si="108"/>
        <v>7.0558282915408827E-3</v>
      </c>
      <c r="I1002" s="2">
        <f t="shared" si="109"/>
        <v>1.0647818748091025E-2</v>
      </c>
    </row>
    <row r="1003" spans="1:9" x14ac:dyDescent="0.25">
      <c r="A1003" s="1">
        <v>43409</v>
      </c>
      <c r="B1003" s="2">
        <v>5.6003172901073484E-3</v>
      </c>
      <c r="C1003" s="2">
        <f t="shared" si="105"/>
        <v>4.8611542663952794E-3</v>
      </c>
      <c r="D1003" s="3">
        <f t="shared" si="106"/>
        <v>2.3630820801693027E-5</v>
      </c>
      <c r="E1003" s="3">
        <f t="shared" si="110"/>
        <v>4.9784712879708731E-5</v>
      </c>
      <c r="F1003" s="3">
        <f t="shared" si="111"/>
        <v>9.6654094607738283E-5</v>
      </c>
      <c r="G1003" s="10">
        <f t="shared" si="107"/>
        <v>3.5060984449348696</v>
      </c>
      <c r="H1003" s="2">
        <f t="shared" si="108"/>
        <v>4.8611542663952794E-3</v>
      </c>
      <c r="I1003" s="2">
        <f t="shared" si="109"/>
        <v>9.8312814326382853E-3</v>
      </c>
    </row>
    <row r="1004" spans="1:9" x14ac:dyDescent="0.25">
      <c r="A1004" s="1">
        <v>43410</v>
      </c>
      <c r="B1004" s="2">
        <v>6.2593351373656514E-3</v>
      </c>
      <c r="C1004" s="2">
        <f t="shared" si="105"/>
        <v>5.5201721136535825E-3</v>
      </c>
      <c r="D1004" s="3">
        <f t="shared" si="106"/>
        <v>3.0472300164358659E-5</v>
      </c>
      <c r="E1004" s="3">
        <f t="shared" si="110"/>
        <v>2.3630820801693027E-5</v>
      </c>
      <c r="F1004" s="3">
        <f t="shared" si="111"/>
        <v>8.0402560496767983E-5</v>
      </c>
      <c r="G1004" s="10">
        <f t="shared" si="107"/>
        <v>3.5216721184105944</v>
      </c>
      <c r="H1004" s="2">
        <f t="shared" si="108"/>
        <v>5.5201721136535825E-3</v>
      </c>
      <c r="I1004" s="2">
        <f t="shared" si="109"/>
        <v>8.9667474870639679E-3</v>
      </c>
    </row>
    <row r="1005" spans="1:9" x14ac:dyDescent="0.25">
      <c r="A1005" s="1">
        <v>43411</v>
      </c>
      <c r="B1005" s="2">
        <v>2.1208876952947708E-2</v>
      </c>
      <c r="C1005" s="2">
        <f t="shared" si="105"/>
        <v>2.046971392923564E-2</v>
      </c>
      <c r="D1005" s="3">
        <f t="shared" si="106"/>
        <v>4.1900918834474358E-4</v>
      </c>
      <c r="E1005" s="3">
        <f t="shared" si="110"/>
        <v>3.0472300164358659E-5</v>
      </c>
      <c r="F1005" s="3">
        <f t="shared" si="111"/>
        <v>6.8380849725274714E-5</v>
      </c>
      <c r="G1005" s="10">
        <f t="shared" si="107"/>
        <v>1.4442874315495284</v>
      </c>
      <c r="H1005" s="2">
        <f t="shared" si="108"/>
        <v>2.046971392923564E-2</v>
      </c>
      <c r="I1005" s="2">
        <f t="shared" si="109"/>
        <v>8.2692714144158262E-3</v>
      </c>
    </row>
    <row r="1006" spans="1:9" x14ac:dyDescent="0.25">
      <c r="A1006" s="1">
        <v>43412</v>
      </c>
      <c r="B1006" s="2">
        <v>-2.5089822274502183E-3</v>
      </c>
      <c r="C1006" s="2">
        <f t="shared" si="105"/>
        <v>-3.2481452511622872E-3</v>
      </c>
      <c r="D1006" s="3">
        <f t="shared" si="106"/>
        <v>1.0550447572648118E-5</v>
      </c>
      <c r="E1006" s="3">
        <f t="shared" si="110"/>
        <v>4.1900918834474358E-4</v>
      </c>
      <c r="F1006" s="3">
        <f t="shared" si="111"/>
        <v>1.0433414199988362E-4</v>
      </c>
      <c r="G1006" s="10">
        <f t="shared" si="107"/>
        <v>3.5516969192053671</v>
      </c>
      <c r="H1006" s="2">
        <f t="shared" si="108"/>
        <v>3.2481452511622872E-3</v>
      </c>
      <c r="I1006" s="2">
        <f t="shared" si="109"/>
        <v>1.0214408548706264E-2</v>
      </c>
    </row>
    <row r="1007" spans="1:9" x14ac:dyDescent="0.25">
      <c r="A1007" s="1">
        <v>43413</v>
      </c>
      <c r="B1007" s="2">
        <v>-9.1989896074931021E-3</v>
      </c>
      <c r="C1007" s="2">
        <f t="shared" si="105"/>
        <v>-9.9381526312051719E-3</v>
      </c>
      <c r="D1007" s="3">
        <f t="shared" si="106"/>
        <v>9.8766877721130283E-5</v>
      </c>
      <c r="E1007" s="3">
        <f t="shared" si="110"/>
        <v>1.0550447572648118E-5</v>
      </c>
      <c r="F1007" s="3">
        <f t="shared" si="111"/>
        <v>8.4932103402638766E-5</v>
      </c>
      <c r="G1007" s="10">
        <f t="shared" si="107"/>
        <v>3.0852493824793652</v>
      </c>
      <c r="H1007" s="2">
        <f t="shared" si="108"/>
        <v>9.9381526312051719E-3</v>
      </c>
      <c r="I1007" s="2">
        <f t="shared" si="109"/>
        <v>9.2158615116894396E-3</v>
      </c>
    </row>
    <row r="1008" spans="1:9" x14ac:dyDescent="0.25">
      <c r="A1008" s="1">
        <v>43416</v>
      </c>
      <c r="B1008" s="2">
        <v>-1.9701475363267495E-2</v>
      </c>
      <c r="C1008" s="2">
        <f t="shared" si="105"/>
        <v>-2.0440638386979564E-2</v>
      </c>
      <c r="D1008" s="3">
        <f t="shared" si="106"/>
        <v>4.178196976672625E-4</v>
      </c>
      <c r="E1008" s="3">
        <f t="shared" si="110"/>
        <v>9.8766877721130283E-5</v>
      </c>
      <c r="F1008" s="3">
        <f t="shared" si="111"/>
        <v>7.9941268420160392E-5</v>
      </c>
      <c r="G1008" s="10">
        <f t="shared" si="107"/>
        <v>1.6140296046863594</v>
      </c>
      <c r="H1008" s="2">
        <f t="shared" si="108"/>
        <v>2.0440638386979564E-2</v>
      </c>
      <c r="I1008" s="2">
        <f t="shared" si="109"/>
        <v>8.940988112069068E-3</v>
      </c>
    </row>
    <row r="1009" spans="1:9" x14ac:dyDescent="0.25">
      <c r="A1009" s="1">
        <v>43417</v>
      </c>
      <c r="B1009" s="2">
        <v>-1.4819053487979961E-3</v>
      </c>
      <c r="C1009" s="2">
        <f t="shared" si="105"/>
        <v>-2.221068372510065E-3</v>
      </c>
      <c r="D1009" s="3">
        <f t="shared" si="106"/>
        <v>4.9331447153645087E-6</v>
      </c>
      <c r="E1009" s="3">
        <f t="shared" si="110"/>
        <v>4.178196976672625E-4</v>
      </c>
      <c r="F1009" s="3">
        <f t="shared" si="111"/>
        <v>1.1331573332735363E-4</v>
      </c>
      <c r="G1009" s="10">
        <f t="shared" si="107"/>
        <v>3.5447843592062518</v>
      </c>
      <c r="H1009" s="2">
        <f t="shared" si="108"/>
        <v>2.221068372510065E-3</v>
      </c>
      <c r="I1009" s="2">
        <f t="shared" si="109"/>
        <v>1.0644986300007795E-2</v>
      </c>
    </row>
    <row r="1010" spans="1:9" x14ac:dyDescent="0.25">
      <c r="A1010" s="1">
        <v>43418</v>
      </c>
      <c r="B1010" s="2">
        <v>-7.5674643116913076E-3</v>
      </c>
      <c r="C1010" s="2">
        <f t="shared" si="105"/>
        <v>-8.3066273354033774E-3</v>
      </c>
      <c r="D1010" s="3">
        <f t="shared" si="106"/>
        <v>6.9000057689270607E-5</v>
      </c>
      <c r="E1010" s="3">
        <f t="shared" si="110"/>
        <v>4.9331447153645087E-6</v>
      </c>
      <c r="F1010" s="3">
        <f t="shared" si="111"/>
        <v>9.1361289337195379E-5</v>
      </c>
      <c r="G1010" s="10">
        <f t="shared" si="107"/>
        <v>3.2541482804538067</v>
      </c>
      <c r="H1010" s="2">
        <f t="shared" si="108"/>
        <v>8.3066273354033774E-3</v>
      </c>
      <c r="I1010" s="2">
        <f t="shared" si="109"/>
        <v>9.5583099623937386E-3</v>
      </c>
    </row>
    <row r="1011" spans="1:9" x14ac:dyDescent="0.25">
      <c r="A1011" s="1">
        <v>43419</v>
      </c>
      <c r="B1011" s="2">
        <v>1.0593800664796094E-2</v>
      </c>
      <c r="C1011" s="2">
        <f t="shared" si="105"/>
        <v>9.8546376410840238E-3</v>
      </c>
      <c r="D1011" s="3">
        <f t="shared" si="106"/>
        <v>9.7113883037070091E-5</v>
      </c>
      <c r="E1011" s="3">
        <f t="shared" si="110"/>
        <v>6.9000057689270607E-5</v>
      </c>
      <c r="F1011" s="3">
        <f t="shared" si="111"/>
        <v>8.153251544770972E-5</v>
      </c>
      <c r="G1011" s="10">
        <f t="shared" si="107"/>
        <v>3.0919914785247853</v>
      </c>
      <c r="H1011" s="2">
        <f t="shared" si="108"/>
        <v>9.8546376410840238E-3</v>
      </c>
      <c r="I1011" s="2">
        <f t="shared" si="109"/>
        <v>9.0295357271406654E-3</v>
      </c>
    </row>
    <row r="1012" spans="1:9" x14ac:dyDescent="0.25">
      <c r="A1012" s="1">
        <v>43420</v>
      </c>
      <c r="B1012" s="2">
        <v>2.2232803457622463E-3</v>
      </c>
      <c r="C1012" s="2">
        <f t="shared" si="105"/>
        <v>1.4841173220501772E-3</v>
      </c>
      <c r="D1012" s="3">
        <f t="shared" si="106"/>
        <v>2.2026042256093892E-6</v>
      </c>
      <c r="E1012" s="3">
        <f t="shared" si="110"/>
        <v>9.7113883037070091E-5</v>
      </c>
      <c r="F1012" s="3">
        <f t="shared" si="111"/>
        <v>7.7065820964363407E-5</v>
      </c>
      <c r="G1012" s="10">
        <f t="shared" si="107"/>
        <v>3.7465382440778581</v>
      </c>
      <c r="H1012" s="2">
        <f t="shared" si="108"/>
        <v>1.4841173220501772E-3</v>
      </c>
      <c r="I1012" s="2">
        <f t="shared" si="109"/>
        <v>8.7787140837575633E-3</v>
      </c>
    </row>
    <row r="1013" spans="1:9" x14ac:dyDescent="0.25">
      <c r="A1013" s="1">
        <v>43423</v>
      </c>
      <c r="B1013" s="2">
        <v>-1.6643094431470606E-2</v>
      </c>
      <c r="C1013" s="2">
        <f t="shared" si="105"/>
        <v>-1.7382257455182674E-2</v>
      </c>
      <c r="D1013" s="3">
        <f t="shared" si="106"/>
        <v>3.0214287423825366E-4</v>
      </c>
      <c r="E1013" s="3">
        <f t="shared" si="110"/>
        <v>2.2026042256093892E-6</v>
      </c>
      <c r="F1013" s="3">
        <f t="shared" si="111"/>
        <v>6.2442263802273343E-5</v>
      </c>
      <c r="G1013" s="10">
        <f t="shared" si="107"/>
        <v>1.8512346943204376</v>
      </c>
      <c r="H1013" s="2">
        <f t="shared" si="108"/>
        <v>1.7382257455182674E-2</v>
      </c>
      <c r="I1013" s="2">
        <f t="shared" si="109"/>
        <v>7.9020417489578821E-3</v>
      </c>
    </row>
    <row r="1014" spans="1:9" x14ac:dyDescent="0.25">
      <c r="A1014" s="1">
        <v>43424</v>
      </c>
      <c r="B1014" s="2">
        <v>-1.8151208036480848E-2</v>
      </c>
      <c r="C1014" s="2">
        <f t="shared" si="105"/>
        <v>-1.8890371060192916E-2</v>
      </c>
      <c r="D1014" s="3">
        <f t="shared" si="106"/>
        <v>3.5684611879177402E-4</v>
      </c>
      <c r="E1014" s="3">
        <f t="shared" si="110"/>
        <v>3.0214287423825366E-4</v>
      </c>
      <c r="F1014" s="3">
        <f t="shared" si="111"/>
        <v>8.5981763690580422E-5</v>
      </c>
      <c r="G1014" s="10">
        <f t="shared" si="107"/>
        <v>1.9049709686122205</v>
      </c>
      <c r="H1014" s="2">
        <f t="shared" si="108"/>
        <v>1.8890371060192916E-2</v>
      </c>
      <c r="I1014" s="2">
        <f t="shared" si="109"/>
        <v>9.2726352074575021E-3</v>
      </c>
    </row>
    <row r="1015" spans="1:9" x14ac:dyDescent="0.25">
      <c r="A1015" s="1">
        <v>43425</v>
      </c>
      <c r="B1015" s="2">
        <v>3.0432758366170098E-3</v>
      </c>
      <c r="C1015" s="2">
        <f t="shared" si="105"/>
        <v>2.3041128129049409E-3</v>
      </c>
      <c r="D1015" s="3">
        <f t="shared" si="106"/>
        <v>5.3089358545927197E-6</v>
      </c>
      <c r="E1015" s="3">
        <f t="shared" si="110"/>
        <v>3.5684611879177402E-4</v>
      </c>
      <c r="F1015" s="3">
        <f t="shared" si="111"/>
        <v>1.1095080599996695E-4</v>
      </c>
      <c r="G1015" s="10">
        <f t="shared" si="107"/>
        <v>3.552739681622449</v>
      </c>
      <c r="H1015" s="2">
        <f t="shared" si="108"/>
        <v>2.3041128129049409E-3</v>
      </c>
      <c r="I1015" s="2">
        <f t="shared" si="109"/>
        <v>1.0533318850199445E-2</v>
      </c>
    </row>
    <row r="1016" spans="1:9" x14ac:dyDescent="0.25">
      <c r="A1016" s="1">
        <v>43427</v>
      </c>
      <c r="B1016" s="2">
        <v>-6.5548901291732076E-3</v>
      </c>
      <c r="C1016" s="2">
        <f t="shared" si="105"/>
        <v>-7.2940531528852765E-3</v>
      </c>
      <c r="D1016" s="3">
        <f t="shared" si="106"/>
        <v>5.3203211397115645E-5</v>
      </c>
      <c r="E1016" s="3">
        <f t="shared" si="110"/>
        <v>5.3089358545927197E-6</v>
      </c>
      <c r="F1016" s="3">
        <f t="shared" si="111"/>
        <v>8.9539405709715617E-5</v>
      </c>
      <c r="G1016" s="10">
        <f t="shared" si="107"/>
        <v>3.3496171467111862</v>
      </c>
      <c r="H1016" s="2">
        <f t="shared" si="108"/>
        <v>7.2940531528852765E-3</v>
      </c>
      <c r="I1016" s="2">
        <f t="shared" si="109"/>
        <v>9.4625263914937443E-3</v>
      </c>
    </row>
    <row r="1017" spans="1:9" x14ac:dyDescent="0.25">
      <c r="A1017" s="1">
        <v>43430</v>
      </c>
      <c r="B1017" s="2">
        <v>1.5532409517731827E-2</v>
      </c>
      <c r="C1017" s="2">
        <f t="shared" si="105"/>
        <v>1.4793246494019757E-2</v>
      </c>
      <c r="D1017" s="3">
        <f t="shared" si="106"/>
        <v>2.1884014183282783E-4</v>
      </c>
      <c r="E1017" s="3">
        <f t="shared" si="110"/>
        <v>5.3203211397115645E-5</v>
      </c>
      <c r="F1017" s="3">
        <f t="shared" si="111"/>
        <v>7.8247741859428799E-5</v>
      </c>
      <c r="G1017" s="10">
        <f t="shared" si="107"/>
        <v>2.4254239198834995</v>
      </c>
      <c r="H1017" s="2">
        <f t="shared" si="108"/>
        <v>1.4793246494019757E-2</v>
      </c>
      <c r="I1017" s="2">
        <f t="shared" si="109"/>
        <v>8.8457753679046583E-3</v>
      </c>
    </row>
    <row r="1018" spans="1:9" x14ac:dyDescent="0.25">
      <c r="A1018" s="1">
        <v>43431</v>
      </c>
      <c r="B1018" s="2">
        <v>3.261703042884756E-3</v>
      </c>
      <c r="C1018" s="2">
        <f t="shared" si="105"/>
        <v>2.5225400191726871E-3</v>
      </c>
      <c r="D1018" s="3">
        <f t="shared" si="106"/>
        <v>6.3632081483277406E-6</v>
      </c>
      <c r="E1018" s="3">
        <f t="shared" si="110"/>
        <v>2.1884014183282783E-4</v>
      </c>
      <c r="F1018" s="3">
        <f t="shared" si="111"/>
        <v>8.8709697929854962E-5</v>
      </c>
      <c r="G1018" s="10">
        <f t="shared" si="107"/>
        <v>3.650305127025637</v>
      </c>
      <c r="H1018" s="2">
        <f t="shared" si="108"/>
        <v>2.5225400191726871E-3</v>
      </c>
      <c r="I1018" s="2">
        <f t="shared" si="109"/>
        <v>9.418582586029331E-3</v>
      </c>
    </row>
    <row r="1019" spans="1:9" x14ac:dyDescent="0.25">
      <c r="A1019" s="1">
        <v>43432</v>
      </c>
      <c r="B1019" s="2">
        <v>2.297393528374414E-2</v>
      </c>
      <c r="C1019" s="2">
        <f t="shared" si="105"/>
        <v>2.2234772260032072E-2</v>
      </c>
      <c r="D1019" s="3">
        <f t="shared" si="106"/>
        <v>4.9438509745549177E-4</v>
      </c>
      <c r="E1019" s="3">
        <f t="shared" si="110"/>
        <v>6.3632081483277406E-6</v>
      </c>
      <c r="F1019" s="3">
        <f t="shared" si="111"/>
        <v>7.2115373775172349E-5</v>
      </c>
      <c r="G1019" s="10">
        <f t="shared" si="107"/>
        <v>1.2320816211517431</v>
      </c>
      <c r="H1019" s="2">
        <f t="shared" si="108"/>
        <v>2.2234772260032072E-2</v>
      </c>
      <c r="I1019" s="2">
        <f t="shared" si="109"/>
        <v>8.4920771178300276E-3</v>
      </c>
    </row>
    <row r="1020" spans="1:9" x14ac:dyDescent="0.25">
      <c r="A1020" s="1">
        <v>43433</v>
      </c>
      <c r="B1020" s="2">
        <v>-2.1976900564546487E-3</v>
      </c>
      <c r="C1020" s="2">
        <f t="shared" si="105"/>
        <v>-2.9368530801667176E-3</v>
      </c>
      <c r="D1020" s="3">
        <f t="shared" si="106"/>
        <v>8.6251060144847356E-6</v>
      </c>
      <c r="E1020" s="3">
        <f t="shared" si="110"/>
        <v>4.9438509745549177E-4</v>
      </c>
      <c r="F1020" s="3">
        <f t="shared" si="111"/>
        <v>1.1609545846005072E-4</v>
      </c>
      <c r="G1020" s="10">
        <f t="shared" si="107"/>
        <v>3.5142538647348127</v>
      </c>
      <c r="H1020" s="2">
        <f t="shared" si="108"/>
        <v>2.9368530801667176E-3</v>
      </c>
      <c r="I1020" s="2">
        <f t="shared" si="109"/>
        <v>1.077476025069935E-2</v>
      </c>
    </row>
    <row r="1021" spans="1:9" x14ac:dyDescent="0.25">
      <c r="A1021" s="1">
        <v>43434</v>
      </c>
      <c r="B1021" s="2">
        <v>8.1855239319734707E-3</v>
      </c>
      <c r="C1021" s="2">
        <f t="shared" si="105"/>
        <v>7.4463609082614018E-3</v>
      </c>
      <c r="D1021" s="3">
        <f t="shared" si="106"/>
        <v>5.5448290776083572E-5</v>
      </c>
      <c r="E1021" s="3">
        <f t="shared" si="110"/>
        <v>8.6251060144847356E-6</v>
      </c>
      <c r="F1021" s="3">
        <f t="shared" si="111"/>
        <v>9.3986139856445223E-5</v>
      </c>
      <c r="G1021" s="10">
        <f t="shared" si="107"/>
        <v>3.327657999483812</v>
      </c>
      <c r="H1021" s="2">
        <f t="shared" si="108"/>
        <v>7.4463609082614018E-3</v>
      </c>
      <c r="I1021" s="2">
        <f t="shared" si="109"/>
        <v>9.6946449061554203E-3</v>
      </c>
    </row>
    <row r="1022" spans="1:9" x14ac:dyDescent="0.25">
      <c r="A1022" s="1">
        <v>43437</v>
      </c>
      <c r="B1022" s="2">
        <v>1.0941355061463431E-2</v>
      </c>
      <c r="C1022" s="2">
        <f t="shared" si="105"/>
        <v>1.0202192037751362E-2</v>
      </c>
      <c r="D1022" s="3">
        <f t="shared" si="106"/>
        <v>1.0408472237515728E-4</v>
      </c>
      <c r="E1022" s="3">
        <f t="shared" si="110"/>
        <v>5.5448290776083572E-5</v>
      </c>
      <c r="F1022" s="3">
        <f t="shared" si="111"/>
        <v>8.2018586939196708E-5</v>
      </c>
      <c r="G1022" s="10">
        <f t="shared" si="107"/>
        <v>3.0515616732500117</v>
      </c>
      <c r="H1022" s="2">
        <f t="shared" si="108"/>
        <v>1.0202192037751362E-2</v>
      </c>
      <c r="I1022" s="2">
        <f t="shared" si="109"/>
        <v>9.0564113720168829E-3</v>
      </c>
    </row>
    <row r="1023" spans="1:9" x14ac:dyDescent="0.25">
      <c r="A1023" s="1">
        <v>43438</v>
      </c>
      <c r="B1023" s="2">
        <v>-3.2364883510072162E-2</v>
      </c>
      <c r="C1023" s="2">
        <f t="shared" si="105"/>
        <v>-3.310404653378423E-2</v>
      </c>
      <c r="D1023" s="3">
        <f t="shared" si="106"/>
        <v>1.0958778969109516E-3</v>
      </c>
      <c r="E1023" s="3">
        <f t="shared" si="110"/>
        <v>1.0408472237515728E-4</v>
      </c>
      <c r="F1023" s="3">
        <f t="shared" si="111"/>
        <v>7.8264524997011042E-5</v>
      </c>
      <c r="G1023" s="10">
        <f t="shared" si="107"/>
        <v>-0.1828061305012714</v>
      </c>
      <c r="H1023" s="2">
        <f t="shared" si="108"/>
        <v>3.310404653378423E-2</v>
      </c>
      <c r="I1023" s="2">
        <f t="shared" si="109"/>
        <v>8.8467239697534953E-3</v>
      </c>
    </row>
    <row r="1024" spans="1:9" x14ac:dyDescent="0.25">
      <c r="A1024" s="1">
        <v>43440</v>
      </c>
      <c r="B1024" s="2">
        <v>-1.5221883958135285E-3</v>
      </c>
      <c r="C1024" s="2">
        <f t="shared" si="105"/>
        <v>-2.2613514195255974E-3</v>
      </c>
      <c r="D1024" s="3">
        <f t="shared" si="106"/>
        <v>5.1137102425904348E-6</v>
      </c>
      <c r="E1024" s="3">
        <f t="shared" si="110"/>
        <v>1.0958778969109516E-3</v>
      </c>
      <c r="F1024" s="3">
        <f t="shared" si="111"/>
        <v>1.9128921255499789E-4</v>
      </c>
      <c r="G1024" s="10">
        <f t="shared" si="107"/>
        <v>3.2930884678597692</v>
      </c>
      <c r="H1024" s="2">
        <f t="shared" si="108"/>
        <v>2.2613514195255974E-3</v>
      </c>
      <c r="I1024" s="2">
        <f t="shared" si="109"/>
        <v>1.3830734346194272E-2</v>
      </c>
    </row>
    <row r="1025" spans="1:9" x14ac:dyDescent="0.25">
      <c r="A1025" s="1">
        <v>43441</v>
      </c>
      <c r="B1025" s="2">
        <v>-2.3320165433335149E-2</v>
      </c>
      <c r="C1025" s="2">
        <f t="shared" si="105"/>
        <v>-2.4059328457047217E-2</v>
      </c>
      <c r="D1025" s="3">
        <f t="shared" si="106"/>
        <v>5.7885128580408203E-4</v>
      </c>
      <c r="E1025" s="3">
        <f t="shared" si="110"/>
        <v>5.1137102425904348E-6</v>
      </c>
      <c r="F1025" s="3">
        <f t="shared" si="111"/>
        <v>1.529002936021201E-4</v>
      </c>
      <c r="G1025" s="10">
        <f t="shared" si="107"/>
        <v>1.7370763057758272</v>
      </c>
      <c r="H1025" s="2">
        <f t="shared" si="108"/>
        <v>2.4059328457047217E-2</v>
      </c>
      <c r="I1025" s="2">
        <f t="shared" si="109"/>
        <v>1.2365285827756676E-2</v>
      </c>
    </row>
    <row r="1026" spans="1:9" x14ac:dyDescent="0.25">
      <c r="A1026" s="1">
        <v>43444</v>
      </c>
      <c r="B1026" s="2">
        <v>1.762194844060927E-3</v>
      </c>
      <c r="C1026" s="2">
        <f t="shared" si="105"/>
        <v>1.0230318203488578E-3</v>
      </c>
      <c r="D1026" s="3">
        <f t="shared" si="106"/>
        <v>1.0465941054462978E-6</v>
      </c>
      <c r="E1026" s="3">
        <f t="shared" si="110"/>
        <v>5.7885128580408203E-4</v>
      </c>
      <c r="F1026" s="3">
        <f t="shared" si="111"/>
        <v>1.8970946165035958E-4</v>
      </c>
      <c r="G1026" s="10">
        <f t="shared" si="107"/>
        <v>3.3100503344723529</v>
      </c>
      <c r="H1026" s="2">
        <f t="shared" si="108"/>
        <v>1.0230318203488578E-3</v>
      </c>
      <c r="I1026" s="2">
        <f t="shared" si="109"/>
        <v>1.3773505786485864E-2</v>
      </c>
    </row>
    <row r="1027" spans="1:9" x14ac:dyDescent="0.25">
      <c r="A1027" s="1">
        <v>43445</v>
      </c>
      <c r="B1027" s="2">
        <v>-3.5636837875119287E-4</v>
      </c>
      <c r="C1027" s="2">
        <f t="shared" si="105"/>
        <v>-1.095531402463262E-3</v>
      </c>
      <c r="D1027" s="3">
        <f t="shared" si="106"/>
        <v>1.2001890537831217E-6</v>
      </c>
      <c r="E1027" s="3">
        <f t="shared" si="110"/>
        <v>1.0465941054462978E-6</v>
      </c>
      <c r="F1027" s="3">
        <f t="shared" si="111"/>
        <v>1.5117830074757276E-4</v>
      </c>
      <c r="G1027" s="10">
        <f t="shared" si="107"/>
        <v>3.4221012833644218</v>
      </c>
      <c r="H1027" s="2">
        <f t="shared" si="108"/>
        <v>1.095531402463262E-3</v>
      </c>
      <c r="I1027" s="2">
        <f t="shared" si="109"/>
        <v>1.2295458541574314E-2</v>
      </c>
    </row>
    <row r="1028" spans="1:9" x14ac:dyDescent="0.25">
      <c r="A1028" s="1">
        <v>43446</v>
      </c>
      <c r="B1028" s="2">
        <v>5.4194889220944287E-3</v>
      </c>
      <c r="C1028" s="2">
        <f t="shared" si="105"/>
        <v>4.6803258983823598E-3</v>
      </c>
      <c r="D1028" s="3">
        <f t="shared" si="106"/>
        <v>2.1905450515068642E-5</v>
      </c>
      <c r="E1028" s="3">
        <f t="shared" si="110"/>
        <v>1.2001890537831217E-6</v>
      </c>
      <c r="F1028" s="3">
        <f t="shared" si="111"/>
        <v>1.2079675217851274E-4</v>
      </c>
      <c r="G1028" s="10">
        <f t="shared" si="107"/>
        <v>3.4312331883259102</v>
      </c>
      <c r="H1028" s="2">
        <f t="shared" si="108"/>
        <v>4.6803258983823598E-3</v>
      </c>
      <c r="I1028" s="2">
        <f t="shared" si="109"/>
        <v>1.0990757579826458E-2</v>
      </c>
    </row>
    <row r="1029" spans="1:9" x14ac:dyDescent="0.25">
      <c r="A1029" s="1">
        <v>43447</v>
      </c>
      <c r="B1029" s="2">
        <v>-1.9991927787654795E-4</v>
      </c>
      <c r="C1029" s="2">
        <f t="shared" si="105"/>
        <v>-9.3908230158861708E-4</v>
      </c>
      <c r="D1029" s="3">
        <f t="shared" si="106"/>
        <v>8.8187556915697434E-7</v>
      </c>
      <c r="E1029" s="3">
        <f t="shared" si="110"/>
        <v>2.1905450515068642E-5</v>
      </c>
      <c r="F1029" s="3">
        <f t="shared" si="111"/>
        <v>9.9248354866833804E-5</v>
      </c>
      <c r="G1029" s="10">
        <f t="shared" si="107"/>
        <v>3.6319458290094819</v>
      </c>
      <c r="H1029" s="2">
        <f t="shared" si="108"/>
        <v>9.3908230158861708E-4</v>
      </c>
      <c r="I1029" s="2">
        <f t="shared" si="109"/>
        <v>9.9623468553766883E-3</v>
      </c>
    </row>
    <row r="1030" spans="1:9" x14ac:dyDescent="0.25">
      <c r="A1030" s="1">
        <v>43448</v>
      </c>
      <c r="B1030" s="2">
        <v>-1.9086676677205427E-2</v>
      </c>
      <c r="C1030" s="2">
        <f t="shared" si="105"/>
        <v>-1.9825839700917496E-2</v>
      </c>
      <c r="D1030" s="3">
        <f t="shared" si="106"/>
        <v>3.9306391984647631E-4</v>
      </c>
      <c r="E1030" s="3">
        <f t="shared" si="110"/>
        <v>8.8187556915697434E-7</v>
      </c>
      <c r="F1030" s="3">
        <f t="shared" si="111"/>
        <v>7.9788922041420241E-5</v>
      </c>
      <c r="G1030" s="10">
        <f t="shared" si="107"/>
        <v>1.702605183528346</v>
      </c>
      <c r="H1030" s="2">
        <f t="shared" si="108"/>
        <v>1.9825839700917496E-2</v>
      </c>
      <c r="I1030" s="2">
        <f t="shared" si="109"/>
        <v>8.932464499869017E-3</v>
      </c>
    </row>
    <row r="1031" spans="1:9" x14ac:dyDescent="0.25">
      <c r="A1031" s="1">
        <v>43451</v>
      </c>
      <c r="B1031" s="2">
        <v>-2.0773476413007863E-2</v>
      </c>
      <c r="C1031" s="2">
        <f t="shared" si="105"/>
        <v>-2.1512639436719931E-2</v>
      </c>
      <c r="D1031" s="3">
        <f t="shared" si="106"/>
        <v>4.6279365553431761E-4</v>
      </c>
      <c r="E1031" s="3">
        <f t="shared" si="110"/>
        <v>3.9306391984647631E-4</v>
      </c>
      <c r="F1031" s="3">
        <f t="shared" si="111"/>
        <v>1.1030044296887642E-4</v>
      </c>
      <c r="G1031" s="10">
        <f t="shared" si="107"/>
        <v>1.7658085698230424</v>
      </c>
      <c r="H1031" s="2">
        <f t="shared" si="108"/>
        <v>2.1512639436719931E-2</v>
      </c>
      <c r="I1031" s="2">
        <f t="shared" si="109"/>
        <v>1.0502401771446207E-2</v>
      </c>
    </row>
    <row r="1032" spans="1:9" x14ac:dyDescent="0.25">
      <c r="A1032" s="1">
        <v>43452</v>
      </c>
      <c r="B1032" s="2">
        <v>8.6412091408138991E-5</v>
      </c>
      <c r="C1032" s="2">
        <f t="shared" si="105"/>
        <v>-6.5275093230393014E-4</v>
      </c>
      <c r="D1032" s="3">
        <f t="shared" si="106"/>
        <v>4.2608377962364999E-7</v>
      </c>
      <c r="E1032" s="3">
        <f t="shared" si="110"/>
        <v>4.6279365553431761E-4</v>
      </c>
      <c r="F1032" s="3">
        <f t="shared" si="111"/>
        <v>1.4252741661910257E-4</v>
      </c>
      <c r="G1032" s="10">
        <f t="shared" si="107"/>
        <v>3.454560495100909</v>
      </c>
      <c r="H1032" s="2">
        <f t="shared" si="108"/>
        <v>6.5275093230393014E-4</v>
      </c>
      <c r="I1032" s="2">
        <f t="shared" si="109"/>
        <v>1.1938484686889813E-2</v>
      </c>
    </row>
    <row r="1033" spans="1:9" x14ac:dyDescent="0.25">
      <c r="A1033" s="1">
        <v>43453</v>
      </c>
      <c r="B1033" s="2">
        <v>-1.5395733182517968E-2</v>
      </c>
      <c r="C1033" s="2">
        <f t="shared" si="105"/>
        <v>-1.6134896206230036E-2</v>
      </c>
      <c r="D1033" s="3">
        <f t="shared" si="106"/>
        <v>2.6033487558581639E-4</v>
      </c>
      <c r="E1033" s="3">
        <f t="shared" si="110"/>
        <v>4.2608377962364999E-7</v>
      </c>
      <c r="F1033" s="3">
        <f t="shared" si="111"/>
        <v>1.1388102951547271E-4</v>
      </c>
      <c r="G1033" s="10">
        <f t="shared" si="107"/>
        <v>2.4389696025302663</v>
      </c>
      <c r="H1033" s="2">
        <f t="shared" si="108"/>
        <v>1.6134896206230036E-2</v>
      </c>
      <c r="I1033" s="2">
        <f t="shared" si="109"/>
        <v>1.0671505494328002E-2</v>
      </c>
    </row>
    <row r="1034" spans="1:9" x14ac:dyDescent="0.25">
      <c r="A1034" s="1">
        <v>43454</v>
      </c>
      <c r="B1034" s="2">
        <v>-1.5772090500047797E-2</v>
      </c>
      <c r="C1034" s="2">
        <f t="shared" si="105"/>
        <v>-1.6511253523759865E-2</v>
      </c>
      <c r="D1034" s="3">
        <f t="shared" si="106"/>
        <v>2.7262149292587255E-4</v>
      </c>
      <c r="E1034" s="3">
        <f t="shared" si="110"/>
        <v>2.6033487558581639E-4</v>
      </c>
      <c r="F1034" s="3">
        <f t="shared" si="111"/>
        <v>1.2167555867386134E-4</v>
      </c>
      <c r="G1034" s="10">
        <f t="shared" si="107"/>
        <v>2.424482764621938</v>
      </c>
      <c r="H1034" s="2">
        <f t="shared" si="108"/>
        <v>1.6511253523759865E-2</v>
      </c>
      <c r="I1034" s="2">
        <f t="shared" si="109"/>
        <v>1.1030664471094265E-2</v>
      </c>
    </row>
    <row r="1035" spans="1:9" x14ac:dyDescent="0.25">
      <c r="A1035" s="1">
        <v>43455</v>
      </c>
      <c r="B1035" s="2">
        <v>-2.0588306814405377E-2</v>
      </c>
      <c r="C1035" s="2">
        <f t="shared" si="105"/>
        <v>-2.1327469838117445E-2</v>
      </c>
      <c r="D1035" s="3">
        <f t="shared" si="106"/>
        <v>4.5486096969580935E-4</v>
      </c>
      <c r="E1035" s="3">
        <f t="shared" si="110"/>
        <v>2.7262149292587255E-4</v>
      </c>
      <c r="F1035" s="3">
        <f t="shared" si="111"/>
        <v>1.2926199734340646E-4</v>
      </c>
      <c r="G1035" s="10">
        <f t="shared" si="107"/>
        <v>1.9121892949906878</v>
      </c>
      <c r="H1035" s="2">
        <f t="shared" si="108"/>
        <v>2.1327469838117445E-2</v>
      </c>
      <c r="I1035" s="2">
        <f t="shared" si="109"/>
        <v>1.136934463121804E-2</v>
      </c>
    </row>
    <row r="1036" spans="1:9" x14ac:dyDescent="0.25">
      <c r="A1036" s="1">
        <v>43458</v>
      </c>
      <c r="B1036" s="2">
        <v>-2.711224768478282E-2</v>
      </c>
      <c r="C1036" s="2">
        <f t="shared" si="105"/>
        <v>-2.7851410708494888E-2</v>
      </c>
      <c r="D1036" s="3">
        <f t="shared" si="106"/>
        <v>7.7570107845326369E-4</v>
      </c>
      <c r="E1036" s="3">
        <f t="shared" si="110"/>
        <v>4.5486096969580935E-4</v>
      </c>
      <c r="F1036" s="3">
        <f t="shared" si="111"/>
        <v>1.5655961010018046E-4</v>
      </c>
      <c r="G1036" s="10">
        <f t="shared" si="107"/>
        <v>1.3571842766148297</v>
      </c>
      <c r="H1036" s="2">
        <f t="shared" si="108"/>
        <v>2.7851410708494888E-2</v>
      </c>
      <c r="I1036" s="2">
        <f t="shared" si="109"/>
        <v>1.2512378275139402E-2</v>
      </c>
    </row>
    <row r="1037" spans="1:9" x14ac:dyDescent="0.25">
      <c r="A1037" s="1">
        <v>43460</v>
      </c>
      <c r="B1037" s="2">
        <v>4.9593807154098002E-2</v>
      </c>
      <c r="C1037" s="2">
        <f t="shared" si="105"/>
        <v>4.8854644130385934E-2</v>
      </c>
      <c r="D1037" s="3">
        <f t="shared" si="106"/>
        <v>2.3867762531066526E-3</v>
      </c>
      <c r="E1037" s="3">
        <f t="shared" si="110"/>
        <v>7.7570107845326369E-4</v>
      </c>
      <c r="F1037" s="3">
        <f t="shared" si="111"/>
        <v>2.1561735714295224E-4</v>
      </c>
      <c r="G1037" s="10">
        <f t="shared" si="107"/>
        <v>-0.20272218315712187</v>
      </c>
      <c r="H1037" s="2">
        <f t="shared" si="108"/>
        <v>4.8854644130385934E-2</v>
      </c>
      <c r="I1037" s="2">
        <f t="shared" si="109"/>
        <v>1.4683914912003278E-2</v>
      </c>
    </row>
    <row r="1038" spans="1:9" x14ac:dyDescent="0.25">
      <c r="A1038" s="1">
        <v>43461</v>
      </c>
      <c r="B1038" s="2">
        <v>8.5626291688616352E-3</v>
      </c>
      <c r="C1038" s="2">
        <f t="shared" si="105"/>
        <v>7.8234661451495654E-3</v>
      </c>
      <c r="D1038" s="3">
        <f t="shared" si="106"/>
        <v>6.1206622524301405E-5</v>
      </c>
      <c r="E1038" s="3">
        <f t="shared" si="110"/>
        <v>2.3867762531066526E-3</v>
      </c>
      <c r="F1038" s="3">
        <f t="shared" si="111"/>
        <v>4.5062069982690865E-4</v>
      </c>
      <c r="G1038" s="10">
        <f t="shared" si="107"/>
        <v>2.7996635436970281</v>
      </c>
      <c r="H1038" s="2">
        <f t="shared" si="108"/>
        <v>7.8234661451495654E-3</v>
      </c>
      <c r="I1038" s="2">
        <f t="shared" si="109"/>
        <v>2.1227828429373284E-2</v>
      </c>
    </row>
    <row r="1039" spans="1:9" x14ac:dyDescent="0.25">
      <c r="A1039" s="1">
        <v>43462</v>
      </c>
      <c r="B1039" s="2">
        <v>-1.2415472330372657E-3</v>
      </c>
      <c r="C1039" s="2">
        <f t="shared" ref="C1039:C1102" si="112">B1039-B$5</f>
        <v>-1.9807102567493346E-3</v>
      </c>
      <c r="D1039" s="3">
        <f t="shared" ref="D1039:D1102" si="113">C1039^2</f>
        <v>3.9232131211920152E-6</v>
      </c>
      <c r="E1039" s="3">
        <f t="shared" si="110"/>
        <v>6.1206622524301405E-5</v>
      </c>
      <c r="F1039" s="3">
        <f t="shared" si="111"/>
        <v>3.6406209195979515E-4</v>
      </c>
      <c r="G1039" s="10">
        <f t="shared" ref="G1039:G1102" si="114">IFERROR(LN(_xlfn.GAMMA((B$11+1)/2)/(SQRT(F1039)*SQRT(B$11*PI())*_xlfn.GAMMA(B$11/2))*(1 + D1039/(F1039*B$11))^(-(B$11+1)/2)),-10000)</f>
        <v>2.9809527044163469</v>
      </c>
      <c r="H1039" s="2">
        <f t="shared" ref="H1039:H1102" si="115">SQRT(D1039)</f>
        <v>1.9807102567493346E-3</v>
      </c>
      <c r="I1039" s="2">
        <f t="shared" ref="I1039:I1102" si="116">SQRT(F1039)</f>
        <v>1.9080411210448144E-2</v>
      </c>
    </row>
    <row r="1040" spans="1:9" x14ac:dyDescent="0.25">
      <c r="A1040" s="1">
        <v>43465</v>
      </c>
      <c r="B1040" s="2">
        <v>8.4924408827955489E-3</v>
      </c>
      <c r="C1040" s="2">
        <f t="shared" si="112"/>
        <v>7.75327785908348E-3</v>
      </c>
      <c r="D1040" s="3">
        <f t="shared" si="113"/>
        <v>6.0113317560154109E-5</v>
      </c>
      <c r="E1040" s="3">
        <f t="shared" ref="E1040:E1103" si="117">D1039</f>
        <v>3.9232131211920152E-6</v>
      </c>
      <c r="F1040" s="3">
        <f t="shared" ref="F1040:F1103" si="118">B$6+B$7*E1040+B$8*F1039</f>
        <v>2.8907180888033555E-4</v>
      </c>
      <c r="G1040" s="10">
        <f t="shared" si="114"/>
        <v>2.9794605620560466</v>
      </c>
      <c r="H1040" s="2">
        <f t="shared" si="115"/>
        <v>7.75327785908348E-3</v>
      </c>
      <c r="I1040" s="2">
        <f t="shared" si="116"/>
        <v>1.7002111894712832E-2</v>
      </c>
    </row>
    <row r="1041" spans="1:9" x14ac:dyDescent="0.25">
      <c r="A1041" s="1">
        <v>43467</v>
      </c>
      <c r="B1041" s="2">
        <v>1.2685242435728217E-3</v>
      </c>
      <c r="C1041" s="2">
        <f t="shared" si="112"/>
        <v>5.2936121986075254E-4</v>
      </c>
      <c r="D1041" s="3">
        <f t="shared" si="113"/>
        <v>2.8022330109246398E-7</v>
      </c>
      <c r="E1041" s="3">
        <f t="shared" si="117"/>
        <v>6.0113317560154109E-5</v>
      </c>
      <c r="F1041" s="3">
        <f t="shared" si="118"/>
        <v>2.364787626929393E-4</v>
      </c>
      <c r="G1041" s="10">
        <f t="shared" si="114"/>
        <v>3.2024917314949901</v>
      </c>
      <c r="H1041" s="2">
        <f t="shared" si="115"/>
        <v>5.2936121986075254E-4</v>
      </c>
      <c r="I1041" s="2">
        <f t="shared" si="116"/>
        <v>1.5377865999316658E-2</v>
      </c>
    </row>
    <row r="1042" spans="1:9" x14ac:dyDescent="0.25">
      <c r="A1042" s="1">
        <v>43468</v>
      </c>
      <c r="B1042" s="2">
        <v>-2.4756676215025419E-2</v>
      </c>
      <c r="C1042" s="2">
        <f t="shared" si="112"/>
        <v>-2.5495839238737487E-2</v>
      </c>
      <c r="D1042" s="3">
        <f t="shared" si="113"/>
        <v>6.500378184875462E-4</v>
      </c>
      <c r="E1042" s="3">
        <f t="shared" si="117"/>
        <v>2.8022330109246398E-7</v>
      </c>
      <c r="F1042" s="3">
        <f t="shared" si="118"/>
        <v>1.879877433018699E-4</v>
      </c>
      <c r="G1042" s="10">
        <f t="shared" si="114"/>
        <v>1.7461781994229364</v>
      </c>
      <c r="H1042" s="2">
        <f t="shared" si="115"/>
        <v>2.5495839238737487E-2</v>
      </c>
      <c r="I1042" s="2">
        <f t="shared" si="116"/>
        <v>1.3710862237724872E-2</v>
      </c>
    </row>
    <row r="1043" spans="1:9" x14ac:dyDescent="0.25">
      <c r="A1043" s="1">
        <v>43469</v>
      </c>
      <c r="B1043" s="2">
        <v>3.4335693188827898E-2</v>
      </c>
      <c r="C1043" s="2">
        <f t="shared" si="112"/>
        <v>3.359653016511583E-2</v>
      </c>
      <c r="D1043" s="3">
        <f t="shared" si="113"/>
        <v>1.128726839135538E-3</v>
      </c>
      <c r="E1043" s="3">
        <f t="shared" si="117"/>
        <v>6.500378184875462E-4</v>
      </c>
      <c r="F1043" s="3">
        <f t="shared" si="118"/>
        <v>2.2571702299301798E-4</v>
      </c>
      <c r="G1043" s="10">
        <f t="shared" si="114"/>
        <v>1.1607154756299078</v>
      </c>
      <c r="H1043" s="2">
        <f t="shared" si="115"/>
        <v>3.359653016511583E-2</v>
      </c>
      <c r="I1043" s="2">
        <f t="shared" si="116"/>
        <v>1.5023881755159616E-2</v>
      </c>
    </row>
    <row r="1044" spans="1:9" x14ac:dyDescent="0.25">
      <c r="A1044" s="1">
        <v>43472</v>
      </c>
      <c r="B1044" s="2">
        <v>7.0104346864459099E-3</v>
      </c>
      <c r="C1044" s="2">
        <f t="shared" si="112"/>
        <v>6.271271662733841E-3</v>
      </c>
      <c r="D1044" s="3">
        <f t="shared" si="113"/>
        <v>3.9328848267808474E-5</v>
      </c>
      <c r="E1044" s="3">
        <f t="shared" si="117"/>
        <v>1.128726839135538E-3</v>
      </c>
      <c r="F1044" s="3">
        <f t="shared" si="118"/>
        <v>3.1146476657923825E-4</v>
      </c>
      <c r="G1044" s="10">
        <f t="shared" si="114"/>
        <v>2.9899691502995136</v>
      </c>
      <c r="H1044" s="2">
        <f t="shared" si="115"/>
        <v>6.271271662733841E-3</v>
      </c>
      <c r="I1044" s="2">
        <f t="shared" si="116"/>
        <v>1.7648364416546884E-2</v>
      </c>
    </row>
    <row r="1045" spans="1:9" x14ac:dyDescent="0.25">
      <c r="A1045" s="1">
        <v>43473</v>
      </c>
      <c r="B1045" s="2">
        <v>9.6952962909215845E-3</v>
      </c>
      <c r="C1045" s="2">
        <f t="shared" si="112"/>
        <v>8.9561332672095147E-3</v>
      </c>
      <c r="D1045" s="3">
        <f t="shared" si="113"/>
        <v>8.021232310001698E-5</v>
      </c>
      <c r="E1045" s="3">
        <f t="shared" si="117"/>
        <v>3.9328848267808474E-5</v>
      </c>
      <c r="F1045" s="3">
        <f t="shared" si="118"/>
        <v>2.5171522529756783E-4</v>
      </c>
      <c r="G1045" s="10">
        <f t="shared" si="114"/>
        <v>2.9850947481472012</v>
      </c>
      <c r="H1045" s="2">
        <f t="shared" si="115"/>
        <v>8.9561332672095147E-3</v>
      </c>
      <c r="I1045" s="2">
        <f t="shared" si="116"/>
        <v>1.5865535770895601E-2</v>
      </c>
    </row>
    <row r="1046" spans="1:9" x14ac:dyDescent="0.25">
      <c r="A1046" s="1">
        <v>43474</v>
      </c>
      <c r="B1046" s="2">
        <v>4.0980263439003295E-3</v>
      </c>
      <c r="C1046" s="2">
        <f t="shared" si="112"/>
        <v>3.3588633201882606E-3</v>
      </c>
      <c r="D1046" s="3">
        <f t="shared" si="113"/>
        <v>1.1281962803706105E-5</v>
      </c>
      <c r="E1046" s="3">
        <f t="shared" si="117"/>
        <v>8.021232310001698E-5</v>
      </c>
      <c r="F1046" s="3">
        <f t="shared" si="118"/>
        <v>2.093564485181834E-4</v>
      </c>
      <c r="G1046" s="10">
        <f t="shared" si="114"/>
        <v>3.2316425734129566</v>
      </c>
      <c r="H1046" s="2">
        <f t="shared" si="115"/>
        <v>3.3588633201882606E-3</v>
      </c>
      <c r="I1046" s="2">
        <f t="shared" si="116"/>
        <v>1.4469155072711862E-2</v>
      </c>
    </row>
    <row r="1047" spans="1:9" x14ac:dyDescent="0.25">
      <c r="A1047" s="1">
        <v>43475</v>
      </c>
      <c r="B1047" s="2">
        <v>4.5184451596929076E-3</v>
      </c>
      <c r="C1047" s="2">
        <f t="shared" si="112"/>
        <v>3.7792821359808387E-3</v>
      </c>
      <c r="D1047" s="3">
        <f t="shared" si="113"/>
        <v>1.428297346334389E-5</v>
      </c>
      <c r="E1047" s="3">
        <f t="shared" si="117"/>
        <v>1.1281962803706105E-5</v>
      </c>
      <c r="F1047" s="3">
        <f t="shared" si="118"/>
        <v>1.6787595823020702E-4</v>
      </c>
      <c r="G1047" s="10">
        <f t="shared" si="114"/>
        <v>3.3234179760082321</v>
      </c>
      <c r="H1047" s="2">
        <f t="shared" si="115"/>
        <v>3.7792821359808387E-3</v>
      </c>
      <c r="I1047" s="2">
        <f t="shared" si="116"/>
        <v>1.2956695498089281E-2</v>
      </c>
    </row>
    <row r="1048" spans="1:9" x14ac:dyDescent="0.25">
      <c r="A1048" s="1">
        <v>43476</v>
      </c>
      <c r="B1048" s="2">
        <v>-1.4634296629478794E-4</v>
      </c>
      <c r="C1048" s="2">
        <f t="shared" si="112"/>
        <v>-8.8550599000685707E-4</v>
      </c>
      <c r="D1048" s="3">
        <f t="shared" si="113"/>
        <v>7.8412085833802406E-7</v>
      </c>
      <c r="E1048" s="3">
        <f t="shared" si="117"/>
        <v>1.428297346334389E-5</v>
      </c>
      <c r="F1048" s="3">
        <f t="shared" si="118"/>
        <v>1.3550050391478377E-4</v>
      </c>
      <c r="G1048" s="10">
        <f t="shared" si="114"/>
        <v>3.4781460630933676</v>
      </c>
      <c r="H1048" s="2">
        <f t="shared" si="115"/>
        <v>8.8550599000685707E-4</v>
      </c>
      <c r="I1048" s="2">
        <f t="shared" si="116"/>
        <v>1.1640468371796032E-2</v>
      </c>
    </row>
    <row r="1049" spans="1:9" x14ac:dyDescent="0.25">
      <c r="A1049" s="1">
        <v>43479</v>
      </c>
      <c r="B1049" s="2">
        <v>-5.2575628018766141E-3</v>
      </c>
      <c r="C1049" s="2">
        <f t="shared" si="112"/>
        <v>-5.996725825588683E-3</v>
      </c>
      <c r="D1049" s="3">
        <f t="shared" si="113"/>
        <v>3.5960720627282274E-5</v>
      </c>
      <c r="E1049" s="3">
        <f t="shared" si="117"/>
        <v>7.8412085833802406E-7</v>
      </c>
      <c r="F1049" s="3">
        <f t="shared" si="118"/>
        <v>1.0837895372190239E-4</v>
      </c>
      <c r="G1049" s="10">
        <f t="shared" si="114"/>
        <v>3.3989755141719047</v>
      </c>
      <c r="H1049" s="2">
        <f t="shared" si="115"/>
        <v>5.996725825588683E-3</v>
      </c>
      <c r="I1049" s="2">
        <f t="shared" si="116"/>
        <v>1.0410521299238688E-2</v>
      </c>
    </row>
    <row r="1050" spans="1:9" x14ac:dyDescent="0.25">
      <c r="A1050" s="1">
        <v>43480</v>
      </c>
      <c r="B1050" s="2">
        <v>1.0721711756711327E-2</v>
      </c>
      <c r="C1050" s="2">
        <f t="shared" si="112"/>
        <v>9.9825487329992576E-3</v>
      </c>
      <c r="D1050" s="3">
        <f t="shared" si="113"/>
        <v>9.9651279206705077E-5</v>
      </c>
      <c r="E1050" s="3">
        <f t="shared" si="117"/>
        <v>3.5960720627282274E-5</v>
      </c>
      <c r="F1050" s="3">
        <f t="shared" si="118"/>
        <v>9.1094930566326232E-5</v>
      </c>
      <c r="G1050" s="10">
        <f t="shared" si="114"/>
        <v>3.0839487940383856</v>
      </c>
      <c r="H1050" s="2">
        <f t="shared" si="115"/>
        <v>9.9825487329992576E-3</v>
      </c>
      <c r="I1050" s="2">
        <f t="shared" si="116"/>
        <v>9.5443664308494693E-3</v>
      </c>
    </row>
    <row r="1051" spans="1:9" x14ac:dyDescent="0.25">
      <c r="A1051" s="1">
        <v>43481</v>
      </c>
      <c r="B1051" s="2">
        <v>2.2219668237366541E-3</v>
      </c>
      <c r="C1051" s="2">
        <f t="shared" si="112"/>
        <v>1.482803800024585E-3</v>
      </c>
      <c r="D1051" s="3">
        <f t="shared" si="113"/>
        <v>2.1987071093673494E-6</v>
      </c>
      <c r="E1051" s="3">
        <f t="shared" si="117"/>
        <v>9.9651279206705077E-5</v>
      </c>
      <c r="F1051" s="3">
        <f t="shared" si="118"/>
        <v>8.4906914569712324E-5</v>
      </c>
      <c r="G1051" s="10">
        <f t="shared" si="114"/>
        <v>3.6997086671772852</v>
      </c>
      <c r="H1051" s="2">
        <f t="shared" si="115"/>
        <v>1.482803800024585E-3</v>
      </c>
      <c r="I1051" s="2">
        <f t="shared" si="116"/>
        <v>9.2144948081656821E-3</v>
      </c>
    </row>
    <row r="1052" spans="1:9" x14ac:dyDescent="0.25">
      <c r="A1052" s="1">
        <v>43482</v>
      </c>
      <c r="B1052" s="2">
        <v>7.5914529261114083E-3</v>
      </c>
      <c r="C1052" s="2">
        <f t="shared" si="112"/>
        <v>6.8522899023993394E-3</v>
      </c>
      <c r="D1052" s="3">
        <f t="shared" si="113"/>
        <v>4.6953876906523946E-5</v>
      </c>
      <c r="E1052" s="3">
        <f t="shared" si="117"/>
        <v>2.1987071093673494E-6</v>
      </c>
      <c r="F1052" s="3">
        <f t="shared" si="118"/>
        <v>6.8628110384961135E-5</v>
      </c>
      <c r="G1052" s="10">
        <f t="shared" si="114"/>
        <v>3.434574936450919</v>
      </c>
      <c r="H1052" s="2">
        <f t="shared" si="115"/>
        <v>6.8522899023993394E-3</v>
      </c>
      <c r="I1052" s="2">
        <f t="shared" si="116"/>
        <v>8.2842084947785527E-3</v>
      </c>
    </row>
    <row r="1053" spans="1:9" x14ac:dyDescent="0.25">
      <c r="A1053" s="1">
        <v>43483</v>
      </c>
      <c r="B1053" s="2">
        <v>1.3183052853609212E-2</v>
      </c>
      <c r="C1053" s="2">
        <f t="shared" si="112"/>
        <v>1.2443889829897142E-2</v>
      </c>
      <c r="D1053" s="3">
        <f t="shared" si="113"/>
        <v>1.5485039409861753E-4</v>
      </c>
      <c r="E1053" s="3">
        <f t="shared" si="117"/>
        <v>4.6953876906523946E-5</v>
      </c>
      <c r="F1053" s="3">
        <f t="shared" si="118"/>
        <v>6.1018748423806244E-5</v>
      </c>
      <c r="G1053" s="10">
        <f t="shared" si="114"/>
        <v>2.650027737556504</v>
      </c>
      <c r="H1053" s="2">
        <f t="shared" si="115"/>
        <v>1.2443889829897142E-2</v>
      </c>
      <c r="I1053" s="2">
        <f t="shared" si="116"/>
        <v>7.8114498285405537E-3</v>
      </c>
    </row>
    <row r="1054" spans="1:9" x14ac:dyDescent="0.25">
      <c r="A1054" s="1">
        <v>43487</v>
      </c>
      <c r="B1054" s="2">
        <v>-1.4157284018107563E-2</v>
      </c>
      <c r="C1054" s="2">
        <f t="shared" si="112"/>
        <v>-1.4896447041819633E-2</v>
      </c>
      <c r="D1054" s="3">
        <f t="shared" si="113"/>
        <v>2.2190413446973689E-4</v>
      </c>
      <c r="E1054" s="3">
        <f t="shared" si="117"/>
        <v>1.5485039409861753E-4</v>
      </c>
      <c r="F1054" s="3">
        <f t="shared" si="118"/>
        <v>6.7633365569075697E-5</v>
      </c>
      <c r="G1054" s="10">
        <f t="shared" si="114"/>
        <v>2.3198305961913173</v>
      </c>
      <c r="H1054" s="2">
        <f t="shared" si="115"/>
        <v>1.4896447041819633E-2</v>
      </c>
      <c r="I1054" s="2">
        <f t="shared" si="116"/>
        <v>8.2239507275442564E-3</v>
      </c>
    </row>
    <row r="1055" spans="1:9" x14ac:dyDescent="0.25">
      <c r="A1055" s="1">
        <v>43488</v>
      </c>
      <c r="B1055" s="2">
        <v>2.2028941471379238E-3</v>
      </c>
      <c r="C1055" s="2">
        <f t="shared" si="112"/>
        <v>1.4637311234258546E-3</v>
      </c>
      <c r="D1055" s="3">
        <f t="shared" si="113"/>
        <v>2.1425088016855146E-6</v>
      </c>
      <c r="E1055" s="3">
        <f t="shared" si="117"/>
        <v>2.2190413446973689E-4</v>
      </c>
      <c r="F1055" s="3">
        <f t="shared" si="118"/>
        <v>8.0693711356416854E-5</v>
      </c>
      <c r="G1055" s="10">
        <f t="shared" si="114"/>
        <v>3.7247609279128451</v>
      </c>
      <c r="H1055" s="2">
        <f t="shared" si="115"/>
        <v>1.4637311234258546E-3</v>
      </c>
      <c r="I1055" s="2">
        <f t="shared" si="116"/>
        <v>8.9829678479006504E-3</v>
      </c>
    </row>
    <row r="1056" spans="1:9" x14ac:dyDescent="0.25">
      <c r="A1056" s="1">
        <v>43489</v>
      </c>
      <c r="B1056" s="2">
        <v>1.3756774169098041E-3</v>
      </c>
      <c r="C1056" s="2">
        <f t="shared" si="112"/>
        <v>6.3651439319773492E-4</v>
      </c>
      <c r="D1056" s="3">
        <f t="shared" si="113"/>
        <v>4.0515057274788071E-7</v>
      </c>
      <c r="E1056" s="3">
        <f t="shared" si="117"/>
        <v>2.1425088016855146E-6</v>
      </c>
      <c r="F1056" s="3">
        <f t="shared" si="118"/>
        <v>6.5297493090798751E-5</v>
      </c>
      <c r="G1056" s="10">
        <f t="shared" si="114"/>
        <v>3.8429039837587018</v>
      </c>
      <c r="H1056" s="2">
        <f t="shared" si="115"/>
        <v>6.3651439319773492E-4</v>
      </c>
      <c r="I1056" s="2">
        <f t="shared" si="116"/>
        <v>8.0806864244814466E-3</v>
      </c>
    </row>
    <row r="1057" spans="1:9" x14ac:dyDescent="0.25">
      <c r="A1057" s="1">
        <v>43490</v>
      </c>
      <c r="B1057" s="2">
        <v>8.4887201825663006E-3</v>
      </c>
      <c r="C1057" s="2">
        <f t="shared" si="112"/>
        <v>7.7495571588542317E-3</v>
      </c>
      <c r="D1057" s="3">
        <f t="shared" si="113"/>
        <v>6.0055636158348872E-5</v>
      </c>
      <c r="E1057" s="3">
        <f t="shared" si="117"/>
        <v>4.0515057274788071E-7</v>
      </c>
      <c r="F1057" s="3">
        <f t="shared" si="118"/>
        <v>5.2947328703820442E-5</v>
      </c>
      <c r="G1057" s="10">
        <f t="shared" si="114"/>
        <v>3.3354835158570615</v>
      </c>
      <c r="H1057" s="2">
        <f t="shared" si="115"/>
        <v>7.7495571588542317E-3</v>
      </c>
      <c r="I1057" s="2">
        <f t="shared" si="116"/>
        <v>7.2764915105990773E-3</v>
      </c>
    </row>
    <row r="1058" spans="1:9" x14ac:dyDescent="0.25">
      <c r="A1058" s="1">
        <v>43493</v>
      </c>
      <c r="B1058" s="2">
        <v>-7.8468605052613993E-3</v>
      </c>
      <c r="C1058" s="2">
        <f t="shared" si="112"/>
        <v>-8.5860235289734691E-3</v>
      </c>
      <c r="D1058" s="3">
        <f t="shared" si="113"/>
        <v>7.3719800040086022E-5</v>
      </c>
      <c r="E1058" s="3">
        <f t="shared" si="117"/>
        <v>6.0055636158348872E-5</v>
      </c>
      <c r="F1058" s="3">
        <f t="shared" si="118"/>
        <v>5.0179454223424385E-5</v>
      </c>
      <c r="G1058" s="10">
        <f t="shared" si="114"/>
        <v>3.203252801645903</v>
      </c>
      <c r="H1058" s="2">
        <f t="shared" si="115"/>
        <v>8.5860235289734691E-3</v>
      </c>
      <c r="I1058" s="2">
        <f t="shared" si="116"/>
        <v>7.0837457763124438E-3</v>
      </c>
    </row>
    <row r="1059" spans="1:9" x14ac:dyDescent="0.25">
      <c r="A1059" s="1">
        <v>43494</v>
      </c>
      <c r="B1059" s="2">
        <v>-1.4562096941959091E-3</v>
      </c>
      <c r="C1059" s="2">
        <f t="shared" si="112"/>
        <v>-2.195372717907978E-3</v>
      </c>
      <c r="D1059" s="3">
        <f t="shared" si="113"/>
        <v>4.8196613705346625E-6</v>
      </c>
      <c r="E1059" s="3">
        <f t="shared" si="117"/>
        <v>7.3719800040086022E-5</v>
      </c>
      <c r="F1059" s="3">
        <f t="shared" si="118"/>
        <v>4.9593687076534621E-5</v>
      </c>
      <c r="G1059" s="10">
        <f t="shared" si="114"/>
        <v>3.9259026037562261</v>
      </c>
      <c r="H1059" s="2">
        <f t="shared" si="115"/>
        <v>2.195372717907978E-3</v>
      </c>
      <c r="I1059" s="2">
        <f t="shared" si="116"/>
        <v>7.0422785429528857E-3</v>
      </c>
    </row>
    <row r="1060" spans="1:9" x14ac:dyDescent="0.25">
      <c r="A1060" s="1">
        <v>43495</v>
      </c>
      <c r="B1060" s="2">
        <v>1.5549242424242493E-2</v>
      </c>
      <c r="C1060" s="2">
        <f t="shared" si="112"/>
        <v>1.4810079400530423E-2</v>
      </c>
      <c r="D1060" s="3">
        <f t="shared" si="113"/>
        <v>2.1933845185001559E-4</v>
      </c>
      <c r="E1060" s="3">
        <f t="shared" si="117"/>
        <v>4.8196613705346625E-6</v>
      </c>
      <c r="F1060" s="3">
        <f t="shared" si="118"/>
        <v>4.1073928147440433E-5</v>
      </c>
      <c r="G1060" s="10">
        <f t="shared" si="114"/>
        <v>1.9145562577256114</v>
      </c>
      <c r="H1060" s="2">
        <f t="shared" si="115"/>
        <v>1.4810079400530423E-2</v>
      </c>
      <c r="I1060" s="2">
        <f t="shared" si="116"/>
        <v>6.408894455944834E-3</v>
      </c>
    </row>
    <row r="1061" spans="1:9" x14ac:dyDescent="0.25">
      <c r="A1061" s="1">
        <v>43496</v>
      </c>
      <c r="B1061" s="2">
        <v>8.5973778929895328E-3</v>
      </c>
      <c r="C1061" s="2">
        <f t="shared" si="112"/>
        <v>7.858214869277463E-3</v>
      </c>
      <c r="D1061" s="3">
        <f t="shared" si="113"/>
        <v>6.1751540931733419E-5</v>
      </c>
      <c r="E1061" s="3">
        <f t="shared" si="117"/>
        <v>2.1933845185001559E-4</v>
      </c>
      <c r="F1061" s="3">
        <f t="shared" si="118"/>
        <v>5.9439353943707931E-5</v>
      </c>
      <c r="G1061" s="10">
        <f t="shared" si="114"/>
        <v>3.3246195228341198</v>
      </c>
      <c r="H1061" s="2">
        <f t="shared" si="115"/>
        <v>7.858214869277463E-3</v>
      </c>
      <c r="I1061" s="2">
        <f t="shared" si="116"/>
        <v>7.7096922081045446E-3</v>
      </c>
    </row>
    <row r="1062" spans="1:9" x14ac:dyDescent="0.25">
      <c r="A1062" s="1">
        <v>43497</v>
      </c>
      <c r="B1062" s="2">
        <v>8.98635405495396E-4</v>
      </c>
      <c r="C1062" s="2">
        <f t="shared" si="112"/>
        <v>1.5947238178332687E-4</v>
      </c>
      <c r="D1062" s="3">
        <f t="shared" si="113"/>
        <v>2.5431440551647163E-8</v>
      </c>
      <c r="E1062" s="3">
        <f t="shared" si="117"/>
        <v>6.1751540931733419E-5</v>
      </c>
      <c r="F1062" s="3">
        <f t="shared" si="118"/>
        <v>5.5499726461992333E-5</v>
      </c>
      <c r="G1062" s="10">
        <f t="shared" si="114"/>
        <v>3.927672308462272</v>
      </c>
      <c r="H1062" s="2">
        <f t="shared" si="115"/>
        <v>1.5947238178332687E-4</v>
      </c>
      <c r="I1062" s="2">
        <f t="shared" si="116"/>
        <v>7.4498138541840312E-3</v>
      </c>
    </row>
    <row r="1063" spans="1:9" x14ac:dyDescent="0.25">
      <c r="A1063" s="1">
        <v>43500</v>
      </c>
      <c r="B1063" s="2">
        <v>6.7762042172079262E-3</v>
      </c>
      <c r="C1063" s="2">
        <f t="shared" si="112"/>
        <v>6.0370411934958573E-3</v>
      </c>
      <c r="D1063" s="3">
        <f t="shared" si="113"/>
        <v>3.6445866371965882E-5</v>
      </c>
      <c r="E1063" s="3">
        <f t="shared" si="117"/>
        <v>2.5431440551647163E-8</v>
      </c>
      <c r="F1063" s="3">
        <f t="shared" si="118"/>
        <v>4.5172884607840322E-5</v>
      </c>
      <c r="G1063" s="10">
        <f t="shared" si="114"/>
        <v>3.5795004279140539</v>
      </c>
      <c r="H1063" s="2">
        <f t="shared" si="115"/>
        <v>6.0370411934958573E-3</v>
      </c>
      <c r="I1063" s="2">
        <f t="shared" si="116"/>
        <v>6.7210776373912186E-3</v>
      </c>
    </row>
    <row r="1064" spans="1:9" x14ac:dyDescent="0.25">
      <c r="A1064" s="1">
        <v>43501</v>
      </c>
      <c r="B1064" s="2">
        <v>4.7084815055395968E-3</v>
      </c>
      <c r="C1064" s="2">
        <f t="shared" si="112"/>
        <v>3.9693184818275279E-3</v>
      </c>
      <c r="D1064" s="3">
        <f t="shared" si="113"/>
        <v>1.575548921017759E-5</v>
      </c>
      <c r="E1064" s="3">
        <f t="shared" si="117"/>
        <v>3.6445866371965882E-5</v>
      </c>
      <c r="F1064" s="3">
        <f t="shared" si="118"/>
        <v>4.128466167098823E-5</v>
      </c>
      <c r="G1064" s="10">
        <f t="shared" si="114"/>
        <v>3.8534723747803636</v>
      </c>
      <c r="H1064" s="2">
        <f t="shared" si="115"/>
        <v>3.9693184818275279E-3</v>
      </c>
      <c r="I1064" s="2">
        <f t="shared" si="116"/>
        <v>6.4253141301408934E-3</v>
      </c>
    </row>
    <row r="1065" spans="1:9" x14ac:dyDescent="0.25">
      <c r="A1065" s="1">
        <v>43502</v>
      </c>
      <c r="B1065" s="2">
        <v>-2.224495014062744E-3</v>
      </c>
      <c r="C1065" s="2">
        <f t="shared" si="112"/>
        <v>-2.9636580377748129E-3</v>
      </c>
      <c r="D1065" s="3">
        <f t="shared" si="113"/>
        <v>8.7832689648672549E-6</v>
      </c>
      <c r="E1065" s="3">
        <f t="shared" si="117"/>
        <v>1.575548921017759E-5</v>
      </c>
      <c r="F1065" s="3">
        <f t="shared" si="118"/>
        <v>3.579735076605983E-5</v>
      </c>
      <c r="G1065" s="10">
        <f t="shared" si="114"/>
        <v>4.0022281957894661</v>
      </c>
      <c r="H1065" s="2">
        <f t="shared" si="115"/>
        <v>2.9636580377748129E-3</v>
      </c>
      <c r="I1065" s="2">
        <f t="shared" si="116"/>
        <v>5.9830887312541025E-3</v>
      </c>
    </row>
    <row r="1066" spans="1:9" x14ac:dyDescent="0.25">
      <c r="A1066" s="1">
        <v>43503</v>
      </c>
      <c r="B1066" s="2">
        <v>-9.3571190616522637E-3</v>
      </c>
      <c r="C1066" s="2">
        <f t="shared" si="112"/>
        <v>-1.0096282085364333E-2</v>
      </c>
      <c r="D1066" s="3">
        <f t="shared" si="113"/>
        <v>1.0193491194724877E-4</v>
      </c>
      <c r="E1066" s="3">
        <f t="shared" si="117"/>
        <v>8.7832689648672549E-6</v>
      </c>
      <c r="F1066" s="3">
        <f t="shared" si="118"/>
        <v>3.0652711778954465E-5</v>
      </c>
      <c r="G1066" s="10">
        <f t="shared" si="114"/>
        <v>2.6996674276247306</v>
      </c>
      <c r="H1066" s="2">
        <f t="shared" si="115"/>
        <v>1.0096282085364333E-2</v>
      </c>
      <c r="I1066" s="2">
        <f t="shared" si="116"/>
        <v>5.5364891202778019E-3</v>
      </c>
    </row>
    <row r="1067" spans="1:9" x14ac:dyDescent="0.25">
      <c r="A1067" s="1">
        <v>43504</v>
      </c>
      <c r="B1067" s="2">
        <v>6.7626244895691023E-4</v>
      </c>
      <c r="C1067" s="2">
        <f t="shared" si="112"/>
        <v>-6.2900574755158896E-5</v>
      </c>
      <c r="D1067" s="3">
        <f t="shared" si="113"/>
        <v>3.9564823045293324E-9</v>
      </c>
      <c r="E1067" s="3">
        <f t="shared" si="117"/>
        <v>1.0193491194724877E-4</v>
      </c>
      <c r="F1067" s="3">
        <f t="shared" si="118"/>
        <v>3.748753690815736E-5</v>
      </c>
      <c r="G1067" s="10">
        <f t="shared" si="114"/>
        <v>4.1240708447010386</v>
      </c>
      <c r="H1067" s="2">
        <f t="shared" si="115"/>
        <v>6.2900574755158896E-5</v>
      </c>
      <c r="I1067" s="2">
        <f t="shared" si="116"/>
        <v>6.1227066652059497E-3</v>
      </c>
    </row>
    <row r="1068" spans="1:9" x14ac:dyDescent="0.25">
      <c r="A1068" s="1">
        <v>43507</v>
      </c>
      <c r="B1068" s="2">
        <v>7.0904175960539995E-4</v>
      </c>
      <c r="C1068" s="2">
        <f t="shared" si="112"/>
        <v>-3.0121264106669184E-5</v>
      </c>
      <c r="D1068" s="3">
        <f t="shared" si="113"/>
        <v>9.0729055138371729E-10</v>
      </c>
      <c r="E1068" s="3">
        <f t="shared" si="117"/>
        <v>3.9564823045293324E-9</v>
      </c>
      <c r="F1068" s="3">
        <f t="shared" si="118"/>
        <v>3.0959491914778205E-5</v>
      </c>
      <c r="G1068" s="10">
        <f t="shared" si="114"/>
        <v>4.2197814969675145</v>
      </c>
      <c r="H1068" s="2">
        <f t="shared" si="115"/>
        <v>3.0121264106669184E-5</v>
      </c>
      <c r="I1068" s="2">
        <f t="shared" si="116"/>
        <v>5.5641254402446936E-3</v>
      </c>
    </row>
    <row r="1069" spans="1:9" x14ac:dyDescent="0.25">
      <c r="A1069" s="1">
        <v>43508</v>
      </c>
      <c r="B1069" s="2">
        <v>1.2890250202966858E-2</v>
      </c>
      <c r="C1069" s="2">
        <f t="shared" si="112"/>
        <v>1.2151087179254788E-2</v>
      </c>
      <c r="D1069" s="3">
        <f t="shared" si="113"/>
        <v>1.4764891963785006E-4</v>
      </c>
      <c r="E1069" s="3">
        <f t="shared" si="117"/>
        <v>9.0729055138371729E-10</v>
      </c>
      <c r="F1069" s="3">
        <f t="shared" si="118"/>
        <v>2.5808774669062436E-5</v>
      </c>
      <c r="G1069" s="10">
        <f t="shared" si="114"/>
        <v>2.040694849460734</v>
      </c>
      <c r="H1069" s="2">
        <f t="shared" si="115"/>
        <v>1.2151087179254788E-2</v>
      </c>
      <c r="I1069" s="2">
        <f t="shared" si="116"/>
        <v>5.0802337218933576E-3</v>
      </c>
    </row>
    <row r="1070" spans="1:9" x14ac:dyDescent="0.25">
      <c r="A1070" s="1">
        <v>43509</v>
      </c>
      <c r="B1070" s="2">
        <v>3.0239768574686909E-3</v>
      </c>
      <c r="C1070" s="2">
        <f t="shared" si="112"/>
        <v>2.284813833756622E-3</v>
      </c>
      <c r="D1070" s="3">
        <f t="shared" si="113"/>
        <v>5.2203742549256325E-6</v>
      </c>
      <c r="E1070" s="3">
        <f t="shared" si="117"/>
        <v>1.4764891963785006E-4</v>
      </c>
      <c r="F1070" s="3">
        <f t="shared" si="118"/>
        <v>3.9011950140843685E-5</v>
      </c>
      <c r="G1070" s="10">
        <f t="shared" si="114"/>
        <v>4.0242284621084661</v>
      </c>
      <c r="H1070" s="2">
        <f t="shared" si="115"/>
        <v>2.284813833756622E-3</v>
      </c>
      <c r="I1070" s="2">
        <f t="shared" si="116"/>
        <v>6.245954702112695E-3</v>
      </c>
    </row>
    <row r="1071" spans="1:9" x14ac:dyDescent="0.25">
      <c r="A1071" s="1">
        <v>43510</v>
      </c>
      <c r="B1071" s="2">
        <v>-2.6516238471793185E-3</v>
      </c>
      <c r="C1071" s="2">
        <f t="shared" si="112"/>
        <v>-3.3907868708913875E-3</v>
      </c>
      <c r="D1071" s="3">
        <f t="shared" si="113"/>
        <v>1.1497435603809407E-5</v>
      </c>
      <c r="E1071" s="3">
        <f t="shared" si="117"/>
        <v>5.2203742549256325E-6</v>
      </c>
      <c r="F1071" s="3">
        <f t="shared" si="118"/>
        <v>3.277223212044351E-5</v>
      </c>
      <c r="G1071" s="10">
        <f t="shared" si="114"/>
        <v>3.9862502541058809</v>
      </c>
      <c r="H1071" s="2">
        <f t="shared" si="115"/>
        <v>3.3907868708913875E-3</v>
      </c>
      <c r="I1071" s="2">
        <f t="shared" si="116"/>
        <v>5.7247036709722806E-3</v>
      </c>
    </row>
    <row r="1072" spans="1:9" x14ac:dyDescent="0.25">
      <c r="A1072" s="1">
        <v>43511</v>
      </c>
      <c r="B1072" s="2">
        <v>1.0878709851296353E-2</v>
      </c>
      <c r="C1072" s="2">
        <f t="shared" si="112"/>
        <v>1.0139546827584283E-2</v>
      </c>
      <c r="D1072" s="3">
        <f t="shared" si="113"/>
        <v>1.028104098687745E-4</v>
      </c>
      <c r="E1072" s="3">
        <f t="shared" si="117"/>
        <v>1.1497435603809407E-5</v>
      </c>
      <c r="F1072" s="3">
        <f t="shared" si="118"/>
        <v>2.8583428425287113E-5</v>
      </c>
      <c r="G1072" s="10">
        <f t="shared" si="114"/>
        <v>2.6397775041247016</v>
      </c>
      <c r="H1072" s="2">
        <f t="shared" si="115"/>
        <v>1.0139546827584283E-2</v>
      </c>
      <c r="I1072" s="2">
        <f t="shared" si="116"/>
        <v>5.3463472039596447E-3</v>
      </c>
    </row>
    <row r="1073" spans="1:9" x14ac:dyDescent="0.25">
      <c r="A1073" s="1">
        <v>43515</v>
      </c>
      <c r="B1073" s="2">
        <v>1.4987750396311394E-3</v>
      </c>
      <c r="C1073" s="2">
        <f t="shared" si="112"/>
        <v>7.5961201591907032E-4</v>
      </c>
      <c r="D1073" s="3">
        <f t="shared" si="113"/>
        <v>5.7701041472863396E-7</v>
      </c>
      <c r="E1073" s="3">
        <f t="shared" si="117"/>
        <v>1.028104098687745E-4</v>
      </c>
      <c r="F1073" s="3">
        <f t="shared" si="118"/>
        <v>3.5957343123457484E-5</v>
      </c>
      <c r="G1073" s="10">
        <f t="shared" si="114"/>
        <v>4.135262586768131</v>
      </c>
      <c r="H1073" s="2">
        <f t="shared" si="115"/>
        <v>7.5961201591907032E-4</v>
      </c>
      <c r="I1073" s="2">
        <f t="shared" si="116"/>
        <v>5.9964442066492612E-3</v>
      </c>
    </row>
    <row r="1074" spans="1:9" x14ac:dyDescent="0.25">
      <c r="A1074" s="1">
        <v>43516</v>
      </c>
      <c r="B1074" s="2">
        <v>1.7771318387196366E-3</v>
      </c>
      <c r="C1074" s="2">
        <f t="shared" si="112"/>
        <v>1.0379688150075675E-3</v>
      </c>
      <c r="D1074" s="3">
        <f t="shared" si="113"/>
        <v>1.0773792609282138E-6</v>
      </c>
      <c r="E1074" s="3">
        <f t="shared" si="117"/>
        <v>5.7701041472863396E-7</v>
      </c>
      <c r="F1074" s="3">
        <f t="shared" si="118"/>
        <v>2.9819248074462604E-5</v>
      </c>
      <c r="G1074" s="10">
        <f t="shared" si="114"/>
        <v>4.2167464787752014</v>
      </c>
      <c r="H1074" s="2">
        <f t="shared" si="115"/>
        <v>1.0379688150075675E-3</v>
      </c>
      <c r="I1074" s="2">
        <f t="shared" si="116"/>
        <v>5.4607003282054036E-3</v>
      </c>
    </row>
    <row r="1075" spans="1:9" x14ac:dyDescent="0.25">
      <c r="A1075" s="1">
        <v>43517</v>
      </c>
      <c r="B1075" s="2">
        <v>-3.526412180845262E-3</v>
      </c>
      <c r="C1075" s="2">
        <f t="shared" si="112"/>
        <v>-4.2655752045573309E-3</v>
      </c>
      <c r="D1075" s="3">
        <f t="shared" si="113"/>
        <v>1.8195131825734317E-5</v>
      </c>
      <c r="E1075" s="3">
        <f t="shared" si="117"/>
        <v>1.0773792609282138E-6</v>
      </c>
      <c r="F1075" s="3">
        <f t="shared" si="118"/>
        <v>2.5035058244873399E-5</v>
      </c>
      <c r="G1075" s="10">
        <f t="shared" si="114"/>
        <v>3.9163253700393197</v>
      </c>
      <c r="H1075" s="2">
        <f t="shared" si="115"/>
        <v>4.2655752045573309E-3</v>
      </c>
      <c r="I1075" s="2">
        <f t="shared" si="116"/>
        <v>5.0035045962678396E-3</v>
      </c>
    </row>
    <row r="1076" spans="1:9" x14ac:dyDescent="0.25">
      <c r="A1076" s="1">
        <v>43518</v>
      </c>
      <c r="B1076" s="2">
        <v>6.4110880470507059E-3</v>
      </c>
      <c r="C1076" s="2">
        <f t="shared" si="112"/>
        <v>5.671925023338637E-3</v>
      </c>
      <c r="D1076" s="3">
        <f t="shared" si="113"/>
        <v>3.2170733470374997E-5</v>
      </c>
      <c r="E1076" s="3">
        <f t="shared" si="117"/>
        <v>1.8195131825734317E-5</v>
      </c>
      <c r="F1076" s="3">
        <f t="shared" si="118"/>
        <v>2.3262384941116365E-5</v>
      </c>
      <c r="G1076" s="10">
        <f t="shared" si="114"/>
        <v>3.6277330413209921</v>
      </c>
      <c r="H1076" s="2">
        <f t="shared" si="115"/>
        <v>5.671925023338637E-3</v>
      </c>
      <c r="I1076" s="2">
        <f t="shared" si="116"/>
        <v>4.8231094680834651E-3</v>
      </c>
    </row>
    <row r="1077" spans="1:9" x14ac:dyDescent="0.25">
      <c r="A1077" s="1">
        <v>43521</v>
      </c>
      <c r="B1077" s="2">
        <v>1.2317960947767492E-3</v>
      </c>
      <c r="C1077" s="2">
        <f t="shared" si="112"/>
        <v>4.926330710646801E-4</v>
      </c>
      <c r="D1077" s="3">
        <f t="shared" si="113"/>
        <v>2.4268734270661813E-7</v>
      </c>
      <c r="E1077" s="3">
        <f t="shared" si="117"/>
        <v>3.2170733470374997E-5</v>
      </c>
      <c r="F1077" s="3">
        <f t="shared" si="118"/>
        <v>2.3498212319316877E-5</v>
      </c>
      <c r="G1077" s="10">
        <f t="shared" si="114"/>
        <v>4.3514238703093291</v>
      </c>
      <c r="H1077" s="2">
        <f t="shared" si="115"/>
        <v>4.926330710646801E-4</v>
      </c>
      <c r="I1077" s="2">
        <f t="shared" si="116"/>
        <v>4.8474954687257703E-3</v>
      </c>
    </row>
    <row r="1078" spans="1:9" x14ac:dyDescent="0.25">
      <c r="A1078" s="1">
        <v>43522</v>
      </c>
      <c r="B1078" s="2">
        <v>-7.9038378318452285E-4</v>
      </c>
      <c r="C1078" s="2">
        <f t="shared" si="112"/>
        <v>-1.529546806896592E-3</v>
      </c>
      <c r="D1078" s="3">
        <f t="shared" si="113"/>
        <v>2.3395134344875602E-6</v>
      </c>
      <c r="E1078" s="3">
        <f t="shared" si="117"/>
        <v>2.4268734270661813E-7</v>
      </c>
      <c r="F1078" s="3">
        <f t="shared" si="118"/>
        <v>1.9950405331034457E-5</v>
      </c>
      <c r="G1078" s="10">
        <f t="shared" si="114"/>
        <v>4.3693075905029879</v>
      </c>
      <c r="H1078" s="2">
        <f t="shared" si="115"/>
        <v>1.529546806896592E-3</v>
      </c>
      <c r="I1078" s="2">
        <f t="shared" si="116"/>
        <v>4.4665876607354812E-3</v>
      </c>
    </row>
    <row r="1079" spans="1:9" x14ac:dyDescent="0.25">
      <c r="A1079" s="1">
        <v>43523</v>
      </c>
      <c r="B1079" s="2">
        <v>-5.4404237803784561E-4</v>
      </c>
      <c r="C1079" s="2">
        <f t="shared" si="112"/>
        <v>-1.2832054017499147E-3</v>
      </c>
      <c r="D1079" s="3">
        <f t="shared" si="113"/>
        <v>1.6466161030801601E-6</v>
      </c>
      <c r="E1079" s="3">
        <f t="shared" si="117"/>
        <v>2.3395134344875602E-6</v>
      </c>
      <c r="F1079" s="3">
        <f t="shared" si="118"/>
        <v>1.7396546581083702E-5</v>
      </c>
      <c r="G1079" s="10">
        <f t="shared" si="114"/>
        <v>4.4512020290142438</v>
      </c>
      <c r="H1079" s="2">
        <f t="shared" si="115"/>
        <v>1.2832054017499147E-3</v>
      </c>
      <c r="I1079" s="2">
        <f t="shared" si="116"/>
        <v>4.1709167554727948E-3</v>
      </c>
    </row>
    <row r="1080" spans="1:9" x14ac:dyDescent="0.25">
      <c r="A1080" s="1">
        <v>43524</v>
      </c>
      <c r="B1080" s="2">
        <v>-2.8255466662847617E-3</v>
      </c>
      <c r="C1080" s="2">
        <f t="shared" si="112"/>
        <v>-3.5647096899968306E-3</v>
      </c>
      <c r="D1080" s="3">
        <f t="shared" si="113"/>
        <v>1.2707155173957301E-5</v>
      </c>
      <c r="E1080" s="3">
        <f t="shared" si="117"/>
        <v>1.6466161030801601E-6</v>
      </c>
      <c r="F1080" s="3">
        <f t="shared" si="118"/>
        <v>1.530062467889114E-5</v>
      </c>
      <c r="G1080" s="10">
        <f t="shared" si="114"/>
        <v>4.1085683662798962</v>
      </c>
      <c r="H1080" s="2">
        <f t="shared" si="115"/>
        <v>3.5647096899968306E-3</v>
      </c>
      <c r="I1080" s="2">
        <f t="shared" si="116"/>
        <v>3.9116012934463477E-3</v>
      </c>
    </row>
    <row r="1081" spans="1:9" x14ac:dyDescent="0.25">
      <c r="A1081" s="1">
        <v>43525</v>
      </c>
      <c r="B1081" s="2">
        <v>6.8953381050032014E-3</v>
      </c>
      <c r="C1081" s="2">
        <f t="shared" si="112"/>
        <v>6.1561750812911325E-3</v>
      </c>
      <c r="D1081" s="3">
        <f t="shared" si="113"/>
        <v>3.7898491631509885E-5</v>
      </c>
      <c r="E1081" s="3">
        <f t="shared" si="117"/>
        <v>1.2707155173957301E-5</v>
      </c>
      <c r="F1081" s="3">
        <f t="shared" si="118"/>
        <v>1.4940516500244476E-5</v>
      </c>
      <c r="G1081" s="10">
        <f t="shared" si="114"/>
        <v>3.3540234841521319</v>
      </c>
      <c r="H1081" s="2">
        <f t="shared" si="115"/>
        <v>6.1561750812911325E-3</v>
      </c>
      <c r="I1081" s="2">
        <f t="shared" si="116"/>
        <v>3.8652964310961296E-3</v>
      </c>
    </row>
    <row r="1082" spans="1:9" x14ac:dyDescent="0.25">
      <c r="A1082" s="1">
        <v>43528</v>
      </c>
      <c r="B1082" s="2">
        <v>-3.8806002090102654E-3</v>
      </c>
      <c r="C1082" s="2">
        <f t="shared" si="112"/>
        <v>-4.6197632327223343E-3</v>
      </c>
      <c r="D1082" s="3">
        <f t="shared" si="113"/>
        <v>2.1342212326413111E-5</v>
      </c>
      <c r="E1082" s="3">
        <f t="shared" si="117"/>
        <v>3.7898491631509885E-5</v>
      </c>
      <c r="F1082" s="3">
        <f t="shared" si="118"/>
        <v>1.7602438108107005E-5</v>
      </c>
      <c r="G1082" s="10">
        <f t="shared" si="114"/>
        <v>3.8481621970426292</v>
      </c>
      <c r="H1082" s="2">
        <f t="shared" si="115"/>
        <v>4.6197632327223343E-3</v>
      </c>
      <c r="I1082" s="2">
        <f t="shared" si="116"/>
        <v>4.1955259632264234E-3</v>
      </c>
    </row>
    <row r="1083" spans="1:9" x14ac:dyDescent="0.25">
      <c r="A1083" s="1">
        <v>43529</v>
      </c>
      <c r="B1083" s="2">
        <v>-1.1314768996100177E-3</v>
      </c>
      <c r="C1083" s="2">
        <f t="shared" si="112"/>
        <v>-1.8706399233220869E-3</v>
      </c>
      <c r="D1083" s="3">
        <f t="shared" si="113"/>
        <v>3.4992937227264629E-6</v>
      </c>
      <c r="E1083" s="3">
        <f t="shared" si="117"/>
        <v>2.1342212326413111E-5</v>
      </c>
      <c r="F1083" s="3">
        <f t="shared" si="118"/>
        <v>1.7766390726637831E-5</v>
      </c>
      <c r="G1083" s="10">
        <f t="shared" si="114"/>
        <v>4.380531491080129</v>
      </c>
      <c r="H1083" s="2">
        <f t="shared" si="115"/>
        <v>1.8706399233220869E-3</v>
      </c>
      <c r="I1083" s="2">
        <f t="shared" si="116"/>
        <v>4.2150196591045491E-3</v>
      </c>
    </row>
    <row r="1084" spans="1:9" x14ac:dyDescent="0.25">
      <c r="A1084" s="1">
        <v>43530</v>
      </c>
      <c r="B1084" s="2">
        <v>-6.5241159285216455E-3</v>
      </c>
      <c r="C1084" s="2">
        <f t="shared" si="112"/>
        <v>-7.2632789522337144E-3</v>
      </c>
      <c r="D1084" s="3">
        <f t="shared" si="113"/>
        <v>5.2755221137961281E-5</v>
      </c>
      <c r="E1084" s="3">
        <f t="shared" si="117"/>
        <v>3.4992937227264629E-6</v>
      </c>
      <c r="F1084" s="3">
        <f t="shared" si="118"/>
        <v>1.5809080285112292E-5</v>
      </c>
      <c r="G1084" s="10">
        <f t="shared" si="114"/>
        <v>3.0266372638123222</v>
      </c>
      <c r="H1084" s="2">
        <f t="shared" si="115"/>
        <v>7.2632789522337144E-3</v>
      </c>
      <c r="I1084" s="2">
        <f t="shared" si="116"/>
        <v>3.9760634156301242E-3</v>
      </c>
    </row>
    <row r="1085" spans="1:9" x14ac:dyDescent="0.25">
      <c r="A1085" s="1">
        <v>43531</v>
      </c>
      <c r="B1085" s="2">
        <v>-8.1257103682187415E-3</v>
      </c>
      <c r="C1085" s="2">
        <f t="shared" si="112"/>
        <v>-8.8648733919308113E-3</v>
      </c>
      <c r="D1085" s="3">
        <f t="shared" si="113"/>
        <v>7.8585980254962888E-5</v>
      </c>
      <c r="E1085" s="3">
        <f t="shared" si="117"/>
        <v>5.2755221137961281E-5</v>
      </c>
      <c r="F1085" s="3">
        <f t="shared" si="118"/>
        <v>2.002513817995735E-5</v>
      </c>
      <c r="G1085" s="10">
        <f t="shared" si="114"/>
        <v>2.7072835279801848</v>
      </c>
      <c r="H1085" s="2">
        <f t="shared" si="115"/>
        <v>8.8648733919308113E-3</v>
      </c>
      <c r="I1085" s="2">
        <f t="shared" si="116"/>
        <v>4.4749456063685683E-3</v>
      </c>
    </row>
    <row r="1086" spans="1:9" x14ac:dyDescent="0.25">
      <c r="A1086" s="1">
        <v>43532</v>
      </c>
      <c r="B1086" s="2">
        <v>-2.1317385309919112E-3</v>
      </c>
      <c r="C1086" s="2">
        <f t="shared" si="112"/>
        <v>-2.8709015547039802E-3</v>
      </c>
      <c r="D1086" s="3">
        <f t="shared" si="113"/>
        <v>8.2420757368017297E-6</v>
      </c>
      <c r="E1086" s="3">
        <f t="shared" si="117"/>
        <v>7.8585980254962888E-5</v>
      </c>
      <c r="F1086" s="3">
        <f t="shared" si="118"/>
        <v>2.6372245840670477E-5</v>
      </c>
      <c r="G1086" s="10">
        <f t="shared" si="114"/>
        <v>4.1165727063686131</v>
      </c>
      <c r="H1086" s="2">
        <f t="shared" si="115"/>
        <v>2.8709015547039802E-3</v>
      </c>
      <c r="I1086" s="2">
        <f t="shared" si="116"/>
        <v>5.1353914982862287E-3</v>
      </c>
    </row>
    <row r="1087" spans="1:9" x14ac:dyDescent="0.25">
      <c r="A1087" s="1">
        <v>43535</v>
      </c>
      <c r="B1087" s="2">
        <v>1.4666049353461608E-2</v>
      </c>
      <c r="C1087" s="2">
        <f t="shared" si="112"/>
        <v>1.3926886329749538E-2</v>
      </c>
      <c r="D1087" s="3">
        <f t="shared" si="113"/>
        <v>1.9395816284176456E-4</v>
      </c>
      <c r="E1087" s="3">
        <f t="shared" si="117"/>
        <v>8.2420757368017297E-6</v>
      </c>
      <c r="F1087" s="3">
        <f t="shared" si="118"/>
        <v>2.3153398744348196E-5</v>
      </c>
      <c r="G1087" s="10">
        <f t="shared" si="114"/>
        <v>1.4471965200874246</v>
      </c>
      <c r="H1087" s="2">
        <f t="shared" si="115"/>
        <v>1.3926886329749538E-2</v>
      </c>
      <c r="I1087" s="2">
        <f t="shared" si="116"/>
        <v>4.8117978702713806E-3</v>
      </c>
    </row>
    <row r="1088" spans="1:9" x14ac:dyDescent="0.25">
      <c r="A1088" s="1">
        <v>43536</v>
      </c>
      <c r="B1088" s="2">
        <v>2.9533287823806376E-3</v>
      </c>
      <c r="C1088" s="2">
        <f t="shared" si="112"/>
        <v>2.2141657586685686E-3</v>
      </c>
      <c r="D1088" s="3">
        <f t="shared" si="113"/>
        <v>4.9025300068603583E-6</v>
      </c>
      <c r="E1088" s="3">
        <f t="shared" si="117"/>
        <v>1.9395816284176456E-4</v>
      </c>
      <c r="F1088" s="3">
        <f t="shared" si="118"/>
        <v>4.2332659246268619E-5</v>
      </c>
      <c r="G1088" s="10">
        <f t="shared" si="114"/>
        <v>3.9940145713778406</v>
      </c>
      <c r="H1088" s="2">
        <f t="shared" si="115"/>
        <v>2.2141657586685686E-3</v>
      </c>
      <c r="I1088" s="2">
        <f t="shared" si="116"/>
        <v>6.5063552966517762E-3</v>
      </c>
    </row>
    <row r="1089" spans="1:9" x14ac:dyDescent="0.25">
      <c r="A1089" s="1">
        <v>43537</v>
      </c>
      <c r="B1089" s="2">
        <v>6.9496188456468211E-3</v>
      </c>
      <c r="C1089" s="2">
        <f t="shared" si="112"/>
        <v>6.2104558219347522E-3</v>
      </c>
      <c r="D1089" s="3">
        <f t="shared" si="113"/>
        <v>3.8569761516203255E-5</v>
      </c>
      <c r="E1089" s="3">
        <f t="shared" si="117"/>
        <v>4.9025300068603583E-6</v>
      </c>
      <c r="F1089" s="3">
        <f t="shared" si="118"/>
        <v>3.5354965172907336E-5</v>
      </c>
      <c r="G1089" s="10">
        <f t="shared" si="114"/>
        <v>3.5586559219434553</v>
      </c>
      <c r="H1089" s="2">
        <f t="shared" si="115"/>
        <v>6.2104558219347522E-3</v>
      </c>
      <c r="I1089" s="2">
        <f t="shared" si="116"/>
        <v>5.9460041349554526E-3</v>
      </c>
    </row>
    <row r="1090" spans="1:9" x14ac:dyDescent="0.25">
      <c r="A1090" s="1">
        <v>43538</v>
      </c>
      <c r="B1090" s="2">
        <v>-8.6804320293709658E-4</v>
      </c>
      <c r="C1090" s="2">
        <f t="shared" si="112"/>
        <v>-1.6072062266491657E-3</v>
      </c>
      <c r="D1090" s="3">
        <f t="shared" si="113"/>
        <v>2.5831118549798493E-6</v>
      </c>
      <c r="E1090" s="3">
        <f t="shared" si="117"/>
        <v>3.8569761516203255E-5</v>
      </c>
      <c r="F1090" s="3">
        <f t="shared" si="118"/>
        <v>3.3787106126842144E-5</v>
      </c>
      <c r="G1090" s="10">
        <f t="shared" si="114"/>
        <v>4.130132407321784</v>
      </c>
      <c r="H1090" s="2">
        <f t="shared" si="115"/>
        <v>1.6072062266491657E-3</v>
      </c>
      <c r="I1090" s="2">
        <f t="shared" si="116"/>
        <v>5.8126677289212173E-3</v>
      </c>
    </row>
    <row r="1091" spans="1:9" x14ac:dyDescent="0.25">
      <c r="A1091" s="1">
        <v>43539</v>
      </c>
      <c r="B1091" s="2">
        <v>4.9849028656070438E-3</v>
      </c>
      <c r="C1091" s="2">
        <f t="shared" si="112"/>
        <v>4.2457398418949749E-3</v>
      </c>
      <c r="D1091" s="3">
        <f t="shared" si="113"/>
        <v>1.8026306805054367E-5</v>
      </c>
      <c r="E1091" s="3">
        <f t="shared" si="117"/>
        <v>2.5831118549798493E-6</v>
      </c>
      <c r="F1091" s="3">
        <f t="shared" si="118"/>
        <v>2.8341625829830753E-5</v>
      </c>
      <c r="G1091" s="10">
        <f t="shared" si="114"/>
        <v>3.9023544337619747</v>
      </c>
      <c r="H1091" s="2">
        <f t="shared" si="115"/>
        <v>4.2457398418949749E-3</v>
      </c>
      <c r="I1091" s="2">
        <f t="shared" si="116"/>
        <v>5.3236853616485218E-3</v>
      </c>
    </row>
    <row r="1092" spans="1:9" x14ac:dyDescent="0.25">
      <c r="A1092" s="1">
        <v>43542</v>
      </c>
      <c r="B1092" s="2">
        <v>3.7059607153993035E-3</v>
      </c>
      <c r="C1092" s="2">
        <f t="shared" si="112"/>
        <v>2.9667976916872346E-3</v>
      </c>
      <c r="D1092" s="3">
        <f t="shared" si="113"/>
        <v>8.8018885434007042E-6</v>
      </c>
      <c r="E1092" s="3">
        <f t="shared" si="117"/>
        <v>1.8026306805054367E-5</v>
      </c>
      <c r="F1092" s="3">
        <f t="shared" si="118"/>
        <v>2.5851388151276908E-5</v>
      </c>
      <c r="G1092" s="10">
        <f t="shared" si="114"/>
        <v>4.1107024550464013</v>
      </c>
      <c r="H1092" s="2">
        <f t="shared" si="115"/>
        <v>2.9667976916872346E-3</v>
      </c>
      <c r="I1092" s="2">
        <f t="shared" si="116"/>
        <v>5.0844260395129072E-3</v>
      </c>
    </row>
    <row r="1093" spans="1:9" x14ac:dyDescent="0.25">
      <c r="A1093" s="1">
        <v>43543</v>
      </c>
      <c r="B1093" s="2">
        <v>-1.3060636653083879E-4</v>
      </c>
      <c r="C1093" s="2">
        <f t="shared" si="112"/>
        <v>-8.6976939024290792E-4</v>
      </c>
      <c r="D1093" s="3">
        <f t="shared" si="113"/>
        <v>7.5649879220351983E-7</v>
      </c>
      <c r="E1093" s="3">
        <f t="shared" si="117"/>
        <v>8.8018885434007042E-6</v>
      </c>
      <c r="F1093" s="3">
        <f t="shared" si="118"/>
        <v>2.280793132483595E-5</v>
      </c>
      <c r="G1093" s="10">
        <f t="shared" si="114"/>
        <v>4.352551616224658</v>
      </c>
      <c r="H1093" s="2">
        <f t="shared" si="115"/>
        <v>8.6976939024290792E-4</v>
      </c>
      <c r="I1093" s="2">
        <f t="shared" si="116"/>
        <v>4.7757649989123158E-3</v>
      </c>
    </row>
    <row r="1094" spans="1:9" x14ac:dyDescent="0.25">
      <c r="A1094" s="1">
        <v>43544</v>
      </c>
      <c r="B1094" s="2">
        <v>-2.9443226469249018E-3</v>
      </c>
      <c r="C1094" s="2">
        <f t="shared" si="112"/>
        <v>-3.6834856706369707E-3</v>
      </c>
      <c r="D1094" s="3">
        <f t="shared" si="113"/>
        <v>1.3568066685787893E-5</v>
      </c>
      <c r="E1094" s="3">
        <f t="shared" si="117"/>
        <v>7.5649879220351983E-7</v>
      </c>
      <c r="F1094" s="3">
        <f t="shared" si="118"/>
        <v>1.9465890163248049E-5</v>
      </c>
      <c r="G1094" s="10">
        <f t="shared" si="114"/>
        <v>4.0578070237603558</v>
      </c>
      <c r="H1094" s="2">
        <f t="shared" si="115"/>
        <v>3.6834856706369707E-3</v>
      </c>
      <c r="I1094" s="2">
        <f t="shared" si="116"/>
        <v>4.4120165642535895E-3</v>
      </c>
    </row>
    <row r="1095" spans="1:9" x14ac:dyDescent="0.25">
      <c r="A1095" s="1">
        <v>43545</v>
      </c>
      <c r="B1095" s="2">
        <v>1.0852515552911779E-2</v>
      </c>
      <c r="C1095" s="2">
        <f t="shared" si="112"/>
        <v>1.0113352529199709E-2</v>
      </c>
      <c r="D1095" s="3">
        <f t="shared" si="113"/>
        <v>1.0227989937987015E-4</v>
      </c>
      <c r="E1095" s="3">
        <f t="shared" si="117"/>
        <v>1.3568066685787893E-5</v>
      </c>
      <c r="F1095" s="3">
        <f t="shared" si="118"/>
        <v>1.8327421074476498E-5</v>
      </c>
      <c r="G1095" s="10">
        <f t="shared" si="114"/>
        <v>2.2504863884831114</v>
      </c>
      <c r="H1095" s="2">
        <f t="shared" si="115"/>
        <v>1.0113352529199709E-2</v>
      </c>
      <c r="I1095" s="2">
        <f t="shared" si="116"/>
        <v>4.2810537341262719E-3</v>
      </c>
    </row>
    <row r="1096" spans="1:9" x14ac:dyDescent="0.25">
      <c r="A1096" s="1">
        <v>43546</v>
      </c>
      <c r="B1096" s="2">
        <v>-1.8974527826038257E-2</v>
      </c>
      <c r="C1096" s="2">
        <f t="shared" si="112"/>
        <v>-1.9713690849750325E-2</v>
      </c>
      <c r="D1096" s="3">
        <f t="shared" si="113"/>
        <v>3.886296069195297E-4</v>
      </c>
      <c r="E1096" s="3">
        <f t="shared" si="117"/>
        <v>1.0227989937987015E-4</v>
      </c>
      <c r="F1096" s="3">
        <f t="shared" si="118"/>
        <v>2.7803731346072486E-5</v>
      </c>
      <c r="G1096" s="10">
        <f t="shared" si="114"/>
        <v>0.33841631653247034</v>
      </c>
      <c r="H1096" s="2">
        <f t="shared" si="115"/>
        <v>1.9713690849750325E-2</v>
      </c>
      <c r="I1096" s="2">
        <f t="shared" si="116"/>
        <v>5.2729243637731505E-3</v>
      </c>
    </row>
    <row r="1097" spans="1:9" x14ac:dyDescent="0.25">
      <c r="A1097" s="1">
        <v>43549</v>
      </c>
      <c r="B1097" s="2">
        <v>-8.3907294935925414E-4</v>
      </c>
      <c r="C1097" s="2">
        <f t="shared" si="112"/>
        <v>-1.5782359730713233E-3</v>
      </c>
      <c r="D1097" s="3">
        <f t="shared" si="113"/>
        <v>2.4908287866963868E-6</v>
      </c>
      <c r="E1097" s="3">
        <f t="shared" si="117"/>
        <v>3.886296069195297E-4</v>
      </c>
      <c r="F1097" s="3">
        <f t="shared" si="118"/>
        <v>6.8767676246286644E-5</v>
      </c>
      <c r="G1097" s="10">
        <f t="shared" si="114"/>
        <v>3.7989021270262291</v>
      </c>
      <c r="H1097" s="2">
        <f t="shared" si="115"/>
        <v>1.5782359730713233E-3</v>
      </c>
      <c r="I1097" s="2">
        <f t="shared" si="116"/>
        <v>8.2926278251400296E-3</v>
      </c>
    </row>
    <row r="1098" spans="1:9" x14ac:dyDescent="0.25">
      <c r="A1098" s="1">
        <v>43550</v>
      </c>
      <c r="B1098" s="2">
        <v>7.1827784845408527E-3</v>
      </c>
      <c r="C1098" s="2">
        <f t="shared" si="112"/>
        <v>6.4436154608287837E-3</v>
      </c>
      <c r="D1098" s="3">
        <f t="shared" si="113"/>
        <v>4.152018020703174E-5</v>
      </c>
      <c r="E1098" s="3">
        <f t="shared" si="117"/>
        <v>2.4908287866963868E-6</v>
      </c>
      <c r="F1098" s="3">
        <f t="shared" si="118"/>
        <v>5.5929073601856034E-5</v>
      </c>
      <c r="G1098" s="10">
        <f t="shared" si="114"/>
        <v>3.5062490301742995</v>
      </c>
      <c r="H1098" s="2">
        <f t="shared" si="115"/>
        <v>6.4436154608287837E-3</v>
      </c>
      <c r="I1098" s="2">
        <f t="shared" si="116"/>
        <v>7.4785743027569124E-3</v>
      </c>
    </row>
    <row r="1099" spans="1:9" x14ac:dyDescent="0.25">
      <c r="A1099" s="1">
        <v>43551</v>
      </c>
      <c r="B1099" s="2">
        <v>-4.6443802643997278E-3</v>
      </c>
      <c r="C1099" s="2">
        <f t="shared" si="112"/>
        <v>-5.3835432881117968E-3</v>
      </c>
      <c r="D1099" s="3">
        <f t="shared" si="113"/>
        <v>2.8982538334973575E-5</v>
      </c>
      <c r="E1099" s="3">
        <f t="shared" si="117"/>
        <v>4.152018020703174E-5</v>
      </c>
      <c r="F1099" s="3">
        <f t="shared" si="118"/>
        <v>5.0364277064792618E-5</v>
      </c>
      <c r="G1099" s="10">
        <f t="shared" si="114"/>
        <v>3.6474142520216897</v>
      </c>
      <c r="H1099" s="2">
        <f t="shared" si="115"/>
        <v>5.3835432881117968E-3</v>
      </c>
      <c r="I1099" s="2">
        <f t="shared" si="116"/>
        <v>7.0967793445190766E-3</v>
      </c>
    </row>
    <row r="1100" spans="1:9" x14ac:dyDescent="0.25">
      <c r="A1100" s="1">
        <v>43552</v>
      </c>
      <c r="B1100" s="2">
        <v>3.5895443381801506E-3</v>
      </c>
      <c r="C1100" s="2">
        <f t="shared" si="112"/>
        <v>2.8503813144680817E-3</v>
      </c>
      <c r="D1100" s="3">
        <f t="shared" si="113"/>
        <v>8.1246736378687893E-6</v>
      </c>
      <c r="E1100" s="3">
        <f t="shared" si="117"/>
        <v>2.8982538334973575E-5</v>
      </c>
      <c r="F1100" s="3">
        <f t="shared" si="118"/>
        <v>4.4507649912364092E-5</v>
      </c>
      <c r="G1100" s="10">
        <f t="shared" si="114"/>
        <v>3.9297546185867516</v>
      </c>
      <c r="H1100" s="2">
        <f t="shared" si="115"/>
        <v>2.8503813144680817E-3</v>
      </c>
      <c r="I1100" s="2">
        <f t="shared" si="116"/>
        <v>6.6714053925963825E-3</v>
      </c>
    </row>
    <row r="1101" spans="1:9" x14ac:dyDescent="0.25">
      <c r="A1101" s="1">
        <v>43553</v>
      </c>
      <c r="B1101" s="2">
        <v>6.7342937515983969E-3</v>
      </c>
      <c r="C1101" s="2">
        <f t="shared" si="112"/>
        <v>5.995130727886328E-3</v>
      </c>
      <c r="D1101" s="3">
        <f t="shared" si="113"/>
        <v>3.5941592444446854E-5</v>
      </c>
      <c r="E1101" s="3">
        <f t="shared" si="117"/>
        <v>8.1246736378687893E-6</v>
      </c>
      <c r="F1101" s="3">
        <f t="shared" si="118"/>
        <v>3.7447761504835984E-5</v>
      </c>
      <c r="G1101" s="10">
        <f t="shared" si="114"/>
        <v>3.5951897629660703</v>
      </c>
      <c r="H1101" s="2">
        <f t="shared" si="115"/>
        <v>5.995130727886328E-3</v>
      </c>
      <c r="I1101" s="2">
        <f t="shared" si="116"/>
        <v>6.1194576152495727E-3</v>
      </c>
    </row>
    <row r="1102" spans="1:9" x14ac:dyDescent="0.25">
      <c r="A1102" s="1">
        <v>43556</v>
      </c>
      <c r="B1102" s="2">
        <v>1.1568585944115251E-2</v>
      </c>
      <c r="C1102" s="2">
        <f t="shared" si="112"/>
        <v>1.0829422920403181E-2</v>
      </c>
      <c r="D1102" s="3">
        <f t="shared" si="113"/>
        <v>1.1727640078895376E-4</v>
      </c>
      <c r="E1102" s="3">
        <f t="shared" si="117"/>
        <v>3.5941592444446854E-5</v>
      </c>
      <c r="F1102" s="3">
        <f t="shared" si="118"/>
        <v>3.5130882378045512E-5</v>
      </c>
      <c r="G1102" s="10">
        <f t="shared" si="114"/>
        <v>2.6269455012073304</v>
      </c>
      <c r="H1102" s="2">
        <f t="shared" si="115"/>
        <v>1.0829422920403181E-2</v>
      </c>
      <c r="I1102" s="2">
        <f t="shared" si="116"/>
        <v>5.9271310410725286E-3</v>
      </c>
    </row>
    <row r="1103" spans="1:9" x14ac:dyDescent="0.25">
      <c r="A1103" s="1">
        <v>43557</v>
      </c>
      <c r="B1103" s="2">
        <v>1.7438676892522764E-5</v>
      </c>
      <c r="C1103" s="2">
        <f t="shared" ref="C1103:C1166" si="119">B1103-B$5</f>
        <v>-7.2172434681954637E-4</v>
      </c>
      <c r="D1103" s="3">
        <f t="shared" ref="D1103:D1166" si="120">C1103^2</f>
        <v>5.2088603279210086E-7</v>
      </c>
      <c r="E1103" s="3">
        <f t="shared" si="117"/>
        <v>1.1727640078895376E-4</v>
      </c>
      <c r="F1103" s="3">
        <f t="shared" si="118"/>
        <v>4.2814759991923289E-5</v>
      </c>
      <c r="G1103" s="10">
        <f t="shared" ref="G1103:G1166" si="121">IFERROR(LN(_xlfn.GAMMA((B$11+1)/2)/(SQRT(F1103)*SQRT(B$11*PI())*_xlfn.GAMMA(B$11/2))*(1 + D1103/(F1103*B$11))^(-(B$11+1)/2)),-10000)</f>
        <v>4.0503331282592079</v>
      </c>
      <c r="H1103" s="2">
        <f t="shared" ref="H1103:H1166" si="122">SQRT(D1103)</f>
        <v>7.2172434681954637E-4</v>
      </c>
      <c r="I1103" s="2">
        <f t="shared" ref="I1103:I1166" si="123">SQRT(F1103)</f>
        <v>6.5432988615776438E-3</v>
      </c>
    </row>
    <row r="1104" spans="1:9" x14ac:dyDescent="0.25">
      <c r="A1104" s="1">
        <v>43558</v>
      </c>
      <c r="B1104" s="2">
        <v>2.1484075277968806E-3</v>
      </c>
      <c r="C1104" s="2">
        <f t="shared" si="119"/>
        <v>1.4092445040848115E-3</v>
      </c>
      <c r="D1104" s="3">
        <f t="shared" si="120"/>
        <v>1.9859700722932462E-6</v>
      </c>
      <c r="E1104" s="3">
        <f t="shared" ref="E1104:E1167" si="124">D1103</f>
        <v>5.2088603279210086E-7</v>
      </c>
      <c r="F1104" s="3">
        <f t="shared" ref="F1104:F1167" si="125">B$6+B$7*E1104+B$8*F1103</f>
        <v>3.52229061386238E-5</v>
      </c>
      <c r="G1104" s="10">
        <f t="shared" si="121"/>
        <v>4.1213191679041108</v>
      </c>
      <c r="H1104" s="2">
        <f t="shared" si="122"/>
        <v>1.4092445040848115E-3</v>
      </c>
      <c r="I1104" s="2">
        <f t="shared" si="123"/>
        <v>5.9348888901666732E-3</v>
      </c>
    </row>
    <row r="1105" spans="1:9" x14ac:dyDescent="0.25">
      <c r="A1105" s="1">
        <v>43559</v>
      </c>
      <c r="B1105" s="2">
        <v>2.0846384074615365E-3</v>
      </c>
      <c r="C1105" s="2">
        <f t="shared" si="119"/>
        <v>1.3454753837494674E-3</v>
      </c>
      <c r="D1105" s="3">
        <f t="shared" si="120"/>
        <v>1.8103040082757765E-6</v>
      </c>
      <c r="E1105" s="3">
        <f t="shared" si="124"/>
        <v>1.9859700722932462E-6</v>
      </c>
      <c r="F1105" s="3">
        <f t="shared" si="125"/>
        <v>2.9404579858156996E-5</v>
      </c>
      <c r="G1105" s="10">
        <f t="shared" si="121"/>
        <v>4.2084899220667378</v>
      </c>
      <c r="H1105" s="2">
        <f t="shared" si="122"/>
        <v>1.3454753837494674E-3</v>
      </c>
      <c r="I1105" s="2">
        <f t="shared" si="123"/>
        <v>5.4225989947770427E-3</v>
      </c>
    </row>
    <row r="1106" spans="1:9" x14ac:dyDescent="0.25">
      <c r="A1106" s="1">
        <v>43560</v>
      </c>
      <c r="B1106" s="2">
        <v>4.6363986816650993E-3</v>
      </c>
      <c r="C1106" s="2">
        <f t="shared" si="119"/>
        <v>3.8972356579530304E-3</v>
      </c>
      <c r="D1106" s="3">
        <f t="shared" si="120"/>
        <v>1.518844577362059E-5</v>
      </c>
      <c r="E1106" s="3">
        <f t="shared" si="124"/>
        <v>1.8103040082757765E-6</v>
      </c>
      <c r="F1106" s="3">
        <f t="shared" si="125"/>
        <v>2.4793614770620863E-5</v>
      </c>
      <c r="G1106" s="10">
        <f t="shared" si="121"/>
        <v>3.9817730367265112</v>
      </c>
      <c r="H1106" s="2">
        <f t="shared" si="122"/>
        <v>3.8972356579530304E-3</v>
      </c>
      <c r="I1106" s="2">
        <f t="shared" si="123"/>
        <v>4.9793187054677336E-3</v>
      </c>
    </row>
    <row r="1107" spans="1:9" x14ac:dyDescent="0.25">
      <c r="A1107" s="1">
        <v>43563</v>
      </c>
      <c r="B1107" s="2">
        <v>1.0474498226595852E-3</v>
      </c>
      <c r="C1107" s="2">
        <f t="shared" si="119"/>
        <v>3.0828679894751606E-4</v>
      </c>
      <c r="D1107" s="3">
        <f t="shared" si="120"/>
        <v>9.5040750405306195E-8</v>
      </c>
      <c r="E1107" s="3">
        <f t="shared" si="124"/>
        <v>1.518844577362059E-5</v>
      </c>
      <c r="F1107" s="3">
        <f t="shared" si="125"/>
        <v>2.272027526144184E-5</v>
      </c>
      <c r="G1107" s="10">
        <f t="shared" si="121"/>
        <v>4.3719759260901876</v>
      </c>
      <c r="H1107" s="2">
        <f t="shared" si="122"/>
        <v>3.0828679894751606E-4</v>
      </c>
      <c r="I1107" s="2">
        <f t="shared" si="123"/>
        <v>4.7665789893215705E-3</v>
      </c>
    </row>
    <row r="1108" spans="1:9" x14ac:dyDescent="0.25">
      <c r="A1108" s="1">
        <v>43564</v>
      </c>
      <c r="B1108" s="2">
        <v>-6.0674708281390766E-3</v>
      </c>
      <c r="C1108" s="2">
        <f t="shared" si="119"/>
        <v>-6.8066338518511455E-3</v>
      </c>
      <c r="D1108" s="3">
        <f t="shared" si="120"/>
        <v>4.6330264393165963E-5</v>
      </c>
      <c r="E1108" s="3">
        <f t="shared" si="124"/>
        <v>9.5040750405306195E-8</v>
      </c>
      <c r="F1108" s="3">
        <f t="shared" si="125"/>
        <v>1.9319378077183926E-5</v>
      </c>
      <c r="G1108" s="10">
        <f t="shared" si="121"/>
        <v>3.280605774968929</v>
      </c>
      <c r="H1108" s="2">
        <f t="shared" si="122"/>
        <v>6.8066338518511455E-3</v>
      </c>
      <c r="I1108" s="2">
        <f t="shared" si="123"/>
        <v>4.395381448427875E-3</v>
      </c>
    </row>
    <row r="1109" spans="1:9" x14ac:dyDescent="0.25">
      <c r="A1109" s="1">
        <v>43565</v>
      </c>
      <c r="B1109" s="2">
        <v>3.4778681120144483E-3</v>
      </c>
      <c r="C1109" s="2">
        <f t="shared" si="119"/>
        <v>2.7387050883023794E-3</v>
      </c>
      <c r="D1109" s="3">
        <f t="shared" si="120"/>
        <v>7.5005055606933442E-6</v>
      </c>
      <c r="E1109" s="3">
        <f t="shared" si="124"/>
        <v>4.6330264393165963E-5</v>
      </c>
      <c r="F1109" s="3">
        <f t="shared" si="125"/>
        <v>2.2043245073514622E-5</v>
      </c>
      <c r="G1109" s="10">
        <f t="shared" si="121"/>
        <v>4.1905042143161371</v>
      </c>
      <c r="H1109" s="2">
        <f t="shared" si="122"/>
        <v>2.7387050883023794E-3</v>
      </c>
      <c r="I1109" s="2">
        <f t="shared" si="123"/>
        <v>4.6950234369505144E-3</v>
      </c>
    </row>
    <row r="1110" spans="1:9" x14ac:dyDescent="0.25">
      <c r="A1110" s="1">
        <v>43566</v>
      </c>
      <c r="B1110" s="2">
        <v>3.808587325715429E-5</v>
      </c>
      <c r="C1110" s="2">
        <f t="shared" si="119"/>
        <v>-7.0107715045491484E-4</v>
      </c>
      <c r="D1110" s="3">
        <f t="shared" si="120"/>
        <v>4.9150917088998333E-7</v>
      </c>
      <c r="E1110" s="3">
        <f t="shared" si="124"/>
        <v>7.5005055606933442E-6</v>
      </c>
      <c r="F1110" s="3">
        <f t="shared" si="125"/>
        <v>1.9651270246216429E-5</v>
      </c>
      <c r="G1110" s="10">
        <f t="shared" si="121"/>
        <v>4.431948326762936</v>
      </c>
      <c r="H1110" s="2">
        <f t="shared" si="122"/>
        <v>7.0107715045491484E-4</v>
      </c>
      <c r="I1110" s="2">
        <f t="shared" si="123"/>
        <v>4.4329753265968481E-3</v>
      </c>
    </row>
    <row r="1111" spans="1:9" x14ac:dyDescent="0.25">
      <c r="A1111" s="1">
        <v>43567</v>
      </c>
      <c r="B1111" s="2">
        <v>6.6093784622200946E-3</v>
      </c>
      <c r="C1111" s="2">
        <f t="shared" si="119"/>
        <v>5.8702154385080257E-3</v>
      </c>
      <c r="D1111" s="3">
        <f t="shared" si="120"/>
        <v>3.445942929449797E-5</v>
      </c>
      <c r="E1111" s="3">
        <f t="shared" si="124"/>
        <v>4.9150917088998333E-7</v>
      </c>
      <c r="F1111" s="3">
        <f t="shared" si="125"/>
        <v>1.694442406487122E-5</v>
      </c>
      <c r="G1111" s="10">
        <f t="shared" si="121"/>
        <v>3.4964682888193135</v>
      </c>
      <c r="H1111" s="2">
        <f t="shared" si="122"/>
        <v>5.8702154385080257E-3</v>
      </c>
      <c r="I1111" s="2">
        <f t="shared" si="123"/>
        <v>4.1163605363076766E-3</v>
      </c>
    </row>
    <row r="1112" spans="1:9" x14ac:dyDescent="0.25">
      <c r="A1112" s="1">
        <v>43570</v>
      </c>
      <c r="B1112" s="2">
        <v>-6.2942619032058111E-4</v>
      </c>
      <c r="C1112" s="2">
        <f t="shared" si="119"/>
        <v>-1.3685892140326502E-3</v>
      </c>
      <c r="D1112" s="3">
        <f t="shared" si="120"/>
        <v>1.8730364367665074E-6</v>
      </c>
      <c r="E1112" s="3">
        <f t="shared" si="124"/>
        <v>3.445942929449797E-5</v>
      </c>
      <c r="F1112" s="3">
        <f t="shared" si="125"/>
        <v>1.8781253831787324E-5</v>
      </c>
      <c r="G1112" s="10">
        <f t="shared" si="121"/>
        <v>4.4098931321159531</v>
      </c>
      <c r="H1112" s="2">
        <f t="shared" si="122"/>
        <v>1.3685892140326502E-3</v>
      </c>
      <c r="I1112" s="2">
        <f t="shared" si="123"/>
        <v>4.333734397928341E-3</v>
      </c>
    </row>
    <row r="1113" spans="1:9" x14ac:dyDescent="0.25">
      <c r="A1113" s="1">
        <v>43571</v>
      </c>
      <c r="B1113" s="2">
        <v>5.0936473956997297E-4</v>
      </c>
      <c r="C1113" s="2">
        <f t="shared" si="119"/>
        <v>-2.2979828414209616E-4</v>
      </c>
      <c r="D1113" s="3">
        <f t="shared" si="120"/>
        <v>5.2807251394651564E-8</v>
      </c>
      <c r="E1113" s="3">
        <f t="shared" si="124"/>
        <v>1.8730364367665074E-6</v>
      </c>
      <c r="F1113" s="3">
        <f t="shared" si="125"/>
        <v>1.6419581105430119E-5</v>
      </c>
      <c r="G1113" s="10">
        <f t="shared" si="121"/>
        <v>4.5349531162290013</v>
      </c>
      <c r="H1113" s="2">
        <f t="shared" si="122"/>
        <v>2.2979828414209616E-4</v>
      </c>
      <c r="I1113" s="2">
        <f t="shared" si="123"/>
        <v>4.0521082297280903E-3</v>
      </c>
    </row>
    <row r="1114" spans="1:9" x14ac:dyDescent="0.25">
      <c r="A1114" s="1">
        <v>43572</v>
      </c>
      <c r="B1114" s="2">
        <v>-2.2737748790875312E-3</v>
      </c>
      <c r="C1114" s="2">
        <f t="shared" si="119"/>
        <v>-3.0129379027996001E-3</v>
      </c>
      <c r="D1114" s="3">
        <f t="shared" si="120"/>
        <v>9.0777948061264533E-6</v>
      </c>
      <c r="E1114" s="3">
        <f t="shared" si="124"/>
        <v>5.2807251394651564E-8</v>
      </c>
      <c r="F1114" s="3">
        <f t="shared" si="125"/>
        <v>1.4343448891124407E-5</v>
      </c>
      <c r="G1114" s="10">
        <f t="shared" si="121"/>
        <v>4.2445554980488653</v>
      </c>
      <c r="H1114" s="2">
        <f t="shared" si="122"/>
        <v>3.0129379027996001E-3</v>
      </c>
      <c r="I1114" s="2">
        <f t="shared" si="123"/>
        <v>3.787274599382042E-3</v>
      </c>
    </row>
    <row r="1115" spans="1:9" x14ac:dyDescent="0.25">
      <c r="A1115" s="1">
        <v>43573</v>
      </c>
      <c r="B1115" s="2">
        <v>1.5790653174507785E-3</v>
      </c>
      <c r="C1115" s="2">
        <f t="shared" si="119"/>
        <v>8.3990229373870936E-4</v>
      </c>
      <c r="D1115" s="3">
        <f t="shared" si="120"/>
        <v>7.0543586302754522E-7</v>
      </c>
      <c r="E1115" s="3">
        <f t="shared" si="124"/>
        <v>9.0777948061264533E-6</v>
      </c>
      <c r="F1115" s="3">
        <f t="shared" si="125"/>
        <v>1.3760903858095381E-5</v>
      </c>
      <c r="G1115" s="10">
        <f t="shared" si="121"/>
        <v>4.5943194544000612</v>
      </c>
      <c r="H1115" s="2">
        <f t="shared" si="122"/>
        <v>8.3990229373870936E-4</v>
      </c>
      <c r="I1115" s="2">
        <f t="shared" si="123"/>
        <v>3.7095692281039023E-3</v>
      </c>
    </row>
    <row r="1116" spans="1:9" x14ac:dyDescent="0.25">
      <c r="A1116" s="1">
        <v>43577</v>
      </c>
      <c r="B1116" s="2">
        <v>1.0120377414346571E-3</v>
      </c>
      <c r="C1116" s="2">
        <f t="shared" si="119"/>
        <v>2.7287471772258795E-4</v>
      </c>
      <c r="D1116" s="3">
        <f t="shared" si="120"/>
        <v>7.4460611572182058E-8</v>
      </c>
      <c r="E1116" s="3">
        <f t="shared" si="124"/>
        <v>7.0543586302754522E-7</v>
      </c>
      <c r="F1116" s="3">
        <f t="shared" si="125"/>
        <v>1.2322183687625559E-5</v>
      </c>
      <c r="G1116" s="10">
        <f t="shared" si="121"/>
        <v>4.6767782006040814</v>
      </c>
      <c r="H1116" s="2">
        <f t="shared" si="122"/>
        <v>2.7287471772258795E-4</v>
      </c>
      <c r="I1116" s="2">
        <f t="shared" si="123"/>
        <v>3.5102968090498501E-3</v>
      </c>
    </row>
    <row r="1117" spans="1:9" x14ac:dyDescent="0.25">
      <c r="A1117" s="1">
        <v>43578</v>
      </c>
      <c r="B1117" s="2">
        <v>8.8412191322468914E-3</v>
      </c>
      <c r="C1117" s="2">
        <f t="shared" si="119"/>
        <v>8.1020561085348216E-3</v>
      </c>
      <c r="D1117" s="3">
        <f t="shared" si="120"/>
        <v>6.5643313185846419E-5</v>
      </c>
      <c r="E1117" s="3">
        <f t="shared" si="124"/>
        <v>7.4460611572182058E-8</v>
      </c>
      <c r="F1117" s="3">
        <f t="shared" si="125"/>
        <v>1.111330209616686E-5</v>
      </c>
      <c r="G1117" s="10">
        <f t="shared" si="121"/>
        <v>2.4115516848999681</v>
      </c>
      <c r="H1117" s="2">
        <f t="shared" si="122"/>
        <v>8.1020561085348216E-3</v>
      </c>
      <c r="I1117" s="2">
        <f t="shared" si="123"/>
        <v>3.3336619648918907E-3</v>
      </c>
    </row>
    <row r="1118" spans="1:9" x14ac:dyDescent="0.25">
      <c r="A1118" s="1">
        <v>43579</v>
      </c>
      <c r="B1118" s="2">
        <v>-2.1917864252406494E-3</v>
      </c>
      <c r="C1118" s="2">
        <f t="shared" si="119"/>
        <v>-2.9309494489527183E-3</v>
      </c>
      <c r="D1118" s="3">
        <f t="shared" si="120"/>
        <v>8.5904646723162422E-6</v>
      </c>
      <c r="E1118" s="3">
        <f t="shared" si="124"/>
        <v>6.5643313185846419E-5</v>
      </c>
      <c r="F1118" s="3">
        <f t="shared" si="125"/>
        <v>1.7827575125643735E-5</v>
      </c>
      <c r="G1118" s="10">
        <f t="shared" si="121"/>
        <v>4.2176895805187309</v>
      </c>
      <c r="H1118" s="2">
        <f t="shared" si="122"/>
        <v>2.9309494489527183E-3</v>
      </c>
      <c r="I1118" s="2">
        <f t="shared" si="123"/>
        <v>4.2222713230728945E-3</v>
      </c>
    </row>
    <row r="1119" spans="1:9" x14ac:dyDescent="0.25">
      <c r="A1119" s="1">
        <v>43580</v>
      </c>
      <c r="B1119" s="2">
        <v>-3.6894696387390624E-4</v>
      </c>
      <c r="C1119" s="2">
        <f t="shared" si="119"/>
        <v>-1.1081099875859754E-3</v>
      </c>
      <c r="D1119" s="3">
        <f t="shared" si="120"/>
        <v>1.2279077445877905E-6</v>
      </c>
      <c r="E1119" s="3">
        <f t="shared" si="124"/>
        <v>8.5904646723162422E-6</v>
      </c>
      <c r="F1119" s="3">
        <f t="shared" si="125"/>
        <v>1.6452745607288131E-5</v>
      </c>
      <c r="G1119" s="10">
        <f t="shared" si="121"/>
        <v>4.4910116901507671</v>
      </c>
      <c r="H1119" s="2">
        <f t="shared" si="122"/>
        <v>1.1081099875859754E-3</v>
      </c>
      <c r="I1119" s="2">
        <f t="shared" si="123"/>
        <v>4.0561984181358944E-3</v>
      </c>
    </row>
    <row r="1120" spans="1:9" x14ac:dyDescent="0.25">
      <c r="A1120" s="1">
        <v>43581</v>
      </c>
      <c r="B1120" s="2">
        <v>4.6853053650335319E-3</v>
      </c>
      <c r="C1120" s="2">
        <f t="shared" si="119"/>
        <v>3.946142341321463E-3</v>
      </c>
      <c r="D1120" s="3">
        <f t="shared" si="120"/>
        <v>1.5572039377970038E-5</v>
      </c>
      <c r="E1120" s="3">
        <f t="shared" si="124"/>
        <v>1.2279077445877905E-6</v>
      </c>
      <c r="F1120" s="3">
        <f t="shared" si="125"/>
        <v>1.4507037919264329E-5</v>
      </c>
      <c r="G1120" s="10">
        <f t="shared" si="121"/>
        <v>4.0126923833579236</v>
      </c>
      <c r="H1120" s="2">
        <f t="shared" si="122"/>
        <v>3.946142341321463E-3</v>
      </c>
      <c r="I1120" s="2">
        <f t="shared" si="123"/>
        <v>3.8088105648961235E-3</v>
      </c>
    </row>
    <row r="1121" spans="1:9" x14ac:dyDescent="0.25">
      <c r="A1121" s="1">
        <v>43584</v>
      </c>
      <c r="B1121" s="2">
        <v>1.0714723049920494E-3</v>
      </c>
      <c r="C1121" s="2">
        <f t="shared" si="119"/>
        <v>3.3230928127998024E-4</v>
      </c>
      <c r="D1121" s="3">
        <f t="shared" si="120"/>
        <v>1.1042945842481702E-7</v>
      </c>
      <c r="E1121" s="3">
        <f t="shared" si="124"/>
        <v>1.5572039377970038E-5</v>
      </c>
      <c r="F1121" s="3">
        <f t="shared" si="125"/>
        <v>1.4649446440242892E-5</v>
      </c>
      <c r="G1121" s="10">
        <f t="shared" si="121"/>
        <v>4.5893724900881665</v>
      </c>
      <c r="H1121" s="2">
        <f t="shared" si="122"/>
        <v>3.3230928127998024E-4</v>
      </c>
      <c r="I1121" s="2">
        <f t="shared" si="123"/>
        <v>3.8274595282305588E-3</v>
      </c>
    </row>
    <row r="1122" spans="1:9" x14ac:dyDescent="0.25">
      <c r="A1122" s="1">
        <v>43585</v>
      </c>
      <c r="B1122" s="2">
        <v>9.5140042745045506E-4</v>
      </c>
      <c r="C1122" s="2">
        <f t="shared" si="119"/>
        <v>2.1223740373838593E-4</v>
      </c>
      <c r="D1122" s="3">
        <f t="shared" si="120"/>
        <v>4.5044715545610631E-8</v>
      </c>
      <c r="E1122" s="3">
        <f t="shared" si="124"/>
        <v>1.1042945842481702E-7</v>
      </c>
      <c r="F1122" s="3">
        <f t="shared" si="125"/>
        <v>1.2953623698554613E-5</v>
      </c>
      <c r="G1122" s="10">
        <f t="shared" si="121"/>
        <v>4.6533443805384813</v>
      </c>
      <c r="H1122" s="2">
        <f t="shared" si="122"/>
        <v>2.1223740373838593E-4</v>
      </c>
      <c r="I1122" s="2">
        <f t="shared" si="123"/>
        <v>3.599114293622059E-3</v>
      </c>
    </row>
    <row r="1123" spans="1:9" x14ac:dyDescent="0.25">
      <c r="A1123" s="1">
        <v>43586</v>
      </c>
      <c r="B1123" s="2">
        <v>-7.502130129708795E-3</v>
      </c>
      <c r="C1123" s="2">
        <f t="shared" si="119"/>
        <v>-8.2412931534208648E-3</v>
      </c>
      <c r="D1123" s="3">
        <f t="shared" si="120"/>
        <v>6.7918912840621623E-5</v>
      </c>
      <c r="E1123" s="3">
        <f t="shared" si="124"/>
        <v>4.5044715545610631E-8</v>
      </c>
      <c r="F1123" s="3">
        <f t="shared" si="125"/>
        <v>1.1608042374917683E-5</v>
      </c>
      <c r="G1123" s="10">
        <f t="shared" si="121"/>
        <v>2.4047973895587642</v>
      </c>
      <c r="H1123" s="2">
        <f t="shared" si="122"/>
        <v>8.2412931534208648E-3</v>
      </c>
      <c r="I1123" s="2">
        <f t="shared" si="123"/>
        <v>3.407057729906801E-3</v>
      </c>
    </row>
    <row r="1124" spans="1:9" x14ac:dyDescent="0.25">
      <c r="A1124" s="1">
        <v>43587</v>
      </c>
      <c r="B1124" s="2">
        <v>-2.1239991380873624E-3</v>
      </c>
      <c r="C1124" s="2">
        <f t="shared" si="119"/>
        <v>-2.8631621617994313E-3</v>
      </c>
      <c r="D1124" s="3">
        <f t="shared" si="120"/>
        <v>8.197697564759993E-6</v>
      </c>
      <c r="E1124" s="3">
        <f t="shared" si="124"/>
        <v>6.7918912840621623E-5</v>
      </c>
      <c r="F1124" s="3">
        <f t="shared" si="125"/>
        <v>1.8484027820134916E-5</v>
      </c>
      <c r="G1124" s="10">
        <f t="shared" si="121"/>
        <v>4.2207822008550817</v>
      </c>
      <c r="H1124" s="2">
        <f t="shared" si="122"/>
        <v>2.8631621617994313E-3</v>
      </c>
      <c r="I1124" s="2">
        <f t="shared" si="123"/>
        <v>4.2993055043966015E-3</v>
      </c>
    </row>
    <row r="1125" spans="1:9" x14ac:dyDescent="0.25">
      <c r="A1125" s="1">
        <v>43588</v>
      </c>
      <c r="B1125" s="2">
        <v>9.6383229592256203E-3</v>
      </c>
      <c r="C1125" s="2">
        <f t="shared" si="119"/>
        <v>8.8991599355135505E-3</v>
      </c>
      <c r="D1125" s="3">
        <f t="shared" si="120"/>
        <v>7.9195047557849535E-5</v>
      </c>
      <c r="E1125" s="3">
        <f t="shared" si="124"/>
        <v>8.197697564759993E-6</v>
      </c>
      <c r="F1125" s="3">
        <f t="shared" si="125"/>
        <v>1.6924727310614335E-5</v>
      </c>
      <c r="G1125" s="10">
        <f t="shared" si="121"/>
        <v>2.5520679419770205</v>
      </c>
      <c r="H1125" s="2">
        <f t="shared" si="122"/>
        <v>8.8991599355135505E-3</v>
      </c>
      <c r="I1125" s="2">
        <f t="shared" si="123"/>
        <v>4.1139673443787005E-3</v>
      </c>
    </row>
    <row r="1126" spans="1:9" x14ac:dyDescent="0.25">
      <c r="A1126" s="1">
        <v>43591</v>
      </c>
      <c r="B1126" s="2">
        <v>-4.471014787957861E-3</v>
      </c>
      <c r="C1126" s="2">
        <f t="shared" si="119"/>
        <v>-5.2101778116699299E-3</v>
      </c>
      <c r="D1126" s="3">
        <f t="shared" si="120"/>
        <v>2.7145952829217658E-5</v>
      </c>
      <c r="E1126" s="3">
        <f t="shared" si="124"/>
        <v>7.9195047557849535E-5</v>
      </c>
      <c r="F1126" s="3">
        <f t="shared" si="125"/>
        <v>2.3997376534517525E-5</v>
      </c>
      <c r="G1126" s="10">
        <f t="shared" si="121"/>
        <v>3.7326491711489287</v>
      </c>
      <c r="H1126" s="2">
        <f t="shared" si="122"/>
        <v>5.2101778116699299E-3</v>
      </c>
      <c r="I1126" s="2">
        <f t="shared" si="123"/>
        <v>4.8987117219241967E-3</v>
      </c>
    </row>
    <row r="1127" spans="1:9" x14ac:dyDescent="0.25">
      <c r="A1127" s="1">
        <v>43592</v>
      </c>
      <c r="B1127" s="2">
        <v>-1.6511677868827124E-2</v>
      </c>
      <c r="C1127" s="2">
        <f t="shared" si="119"/>
        <v>-1.7250840892539192E-2</v>
      </c>
      <c r="D1127" s="3">
        <f t="shared" si="120"/>
        <v>2.9759151149970239E-4</v>
      </c>
      <c r="E1127" s="3">
        <f t="shared" si="124"/>
        <v>2.7145952829217658E-5</v>
      </c>
      <c r="F1127" s="3">
        <f t="shared" si="125"/>
        <v>2.3490461407392427E-5</v>
      </c>
      <c r="G1127" s="10">
        <f t="shared" si="121"/>
        <v>0.6300831745919222</v>
      </c>
      <c r="H1127" s="2">
        <f t="shared" si="122"/>
        <v>1.7250840892539192E-2</v>
      </c>
      <c r="I1127" s="2">
        <f t="shared" si="123"/>
        <v>4.8466959268549563E-3</v>
      </c>
    </row>
    <row r="1128" spans="1:9" x14ac:dyDescent="0.25">
      <c r="A1128" s="1">
        <v>43593</v>
      </c>
      <c r="B1128" s="2">
        <v>-1.6053813214057522E-3</v>
      </c>
      <c r="C1128" s="2">
        <f t="shared" si="119"/>
        <v>-2.3445443451178211E-3</v>
      </c>
      <c r="D1128" s="3">
        <f t="shared" si="120"/>
        <v>5.4968881862239529E-6</v>
      </c>
      <c r="E1128" s="3">
        <f t="shared" si="124"/>
        <v>2.9759151149970239E-4</v>
      </c>
      <c r="F1128" s="3">
        <f t="shared" si="125"/>
        <v>5.4718119037740196E-5</v>
      </c>
      <c r="G1128" s="10">
        <f t="shared" si="121"/>
        <v>3.8747924924741817</v>
      </c>
      <c r="H1128" s="2">
        <f t="shared" si="122"/>
        <v>2.3445443451178211E-3</v>
      </c>
      <c r="I1128" s="2">
        <f t="shared" si="123"/>
        <v>7.3971696639823122E-3</v>
      </c>
    </row>
    <row r="1129" spans="1:9" x14ac:dyDescent="0.25">
      <c r="A1129" s="1">
        <v>43594</v>
      </c>
      <c r="B1129" s="2">
        <v>-3.0214418181440106E-3</v>
      </c>
      <c r="C1129" s="2">
        <f t="shared" si="119"/>
        <v>-3.7606048418560795E-3</v>
      </c>
      <c r="D1129" s="3">
        <f t="shared" si="120"/>
        <v>1.414214877659139E-5</v>
      </c>
      <c r="E1129" s="3">
        <f t="shared" si="124"/>
        <v>5.4968881862239529E-6</v>
      </c>
      <c r="F1129" s="3">
        <f t="shared" si="125"/>
        <v>4.5196094628513113E-5</v>
      </c>
      <c r="G1129" s="10">
        <f t="shared" si="121"/>
        <v>3.8470085752858458</v>
      </c>
      <c r="H1129" s="2">
        <f t="shared" si="122"/>
        <v>3.7606048418560795E-3</v>
      </c>
      <c r="I1129" s="2">
        <f t="shared" si="123"/>
        <v>6.7228040748271928E-3</v>
      </c>
    </row>
    <row r="1130" spans="1:9" x14ac:dyDescent="0.25">
      <c r="A1130" s="1">
        <v>43595</v>
      </c>
      <c r="B1130" s="2">
        <v>3.7203210344445292E-3</v>
      </c>
      <c r="C1130" s="2">
        <f t="shared" si="119"/>
        <v>2.9811580107324603E-3</v>
      </c>
      <c r="D1130" s="3">
        <f t="shared" si="120"/>
        <v>8.88730308495432E-6</v>
      </c>
      <c r="E1130" s="3">
        <f t="shared" si="124"/>
        <v>1.414214877659139E-5</v>
      </c>
      <c r="F1130" s="3">
        <f t="shared" si="125"/>
        <v>3.8694637374795432E-5</v>
      </c>
      <c r="G1130" s="10">
        <f t="shared" si="121"/>
        <v>3.9723641286976159</v>
      </c>
      <c r="H1130" s="2">
        <f t="shared" si="122"/>
        <v>2.9811580107324603E-3</v>
      </c>
      <c r="I1130" s="2">
        <f t="shared" si="123"/>
        <v>6.2205013764804707E-3</v>
      </c>
    </row>
    <row r="1131" spans="1:9" x14ac:dyDescent="0.25">
      <c r="A1131" s="1">
        <v>43598</v>
      </c>
      <c r="B1131" s="2">
        <v>-2.4130630943291487E-2</v>
      </c>
      <c r="C1131" s="2">
        <f t="shared" si="119"/>
        <v>-2.4869793967003555E-2</v>
      </c>
      <c r="D1131" s="3">
        <f t="shared" si="120"/>
        <v>6.1850665196120638E-4</v>
      </c>
      <c r="E1131" s="3">
        <f t="shared" si="124"/>
        <v>8.88730308495432E-6</v>
      </c>
      <c r="F1131" s="3">
        <f t="shared" si="125"/>
        <v>3.2950718881283882E-5</v>
      </c>
      <c r="G1131" s="10">
        <f t="shared" si="121"/>
        <v>-0.39850869771146319</v>
      </c>
      <c r="H1131" s="2">
        <f t="shared" si="122"/>
        <v>2.4869793967003555E-2</v>
      </c>
      <c r="I1131" s="2">
        <f t="shared" si="123"/>
        <v>5.7402716731252256E-3</v>
      </c>
    </row>
    <row r="1132" spans="1:9" x14ac:dyDescent="0.25">
      <c r="A1132" s="1">
        <v>43599</v>
      </c>
      <c r="B1132" s="2">
        <v>8.016017810211773E-3</v>
      </c>
      <c r="C1132" s="2">
        <f t="shared" si="119"/>
        <v>7.276854786499704E-3</v>
      </c>
      <c r="D1132" s="3">
        <f t="shared" si="120"/>
        <v>5.2952615583803655E-5</v>
      </c>
      <c r="E1132" s="3">
        <f t="shared" si="124"/>
        <v>6.1850665196120638E-4</v>
      </c>
      <c r="F1132" s="3">
        <f t="shared" si="125"/>
        <v>9.9711696572474853E-5</v>
      </c>
      <c r="G1132" s="10">
        <f t="shared" si="121"/>
        <v>3.3299981597196697</v>
      </c>
      <c r="H1132" s="2">
        <f t="shared" si="122"/>
        <v>7.276854786499704E-3</v>
      </c>
      <c r="I1132" s="2">
        <f t="shared" si="123"/>
        <v>9.9855744237612523E-3</v>
      </c>
    </row>
    <row r="1133" spans="1:9" x14ac:dyDescent="0.25">
      <c r="A1133" s="1">
        <v>43600</v>
      </c>
      <c r="B1133" s="2">
        <v>5.8389576666748599E-3</v>
      </c>
      <c r="C1133" s="2">
        <f t="shared" si="119"/>
        <v>5.099794642962791E-3</v>
      </c>
      <c r="D1133" s="3">
        <f t="shared" si="120"/>
        <v>2.6007905400391982E-5</v>
      </c>
      <c r="E1133" s="3">
        <f t="shared" si="124"/>
        <v>5.2952615583803655E-5</v>
      </c>
      <c r="F1133" s="3">
        <f t="shared" si="125"/>
        <v>8.6243957299712558E-5</v>
      </c>
      <c r="G1133" s="10">
        <f t="shared" si="121"/>
        <v>3.5303790075253798</v>
      </c>
      <c r="H1133" s="2">
        <f t="shared" si="122"/>
        <v>5.099794642962791E-3</v>
      </c>
      <c r="I1133" s="2">
        <f t="shared" si="123"/>
        <v>9.2867624767575783E-3</v>
      </c>
    </row>
    <row r="1134" spans="1:9" x14ac:dyDescent="0.25">
      <c r="A1134" s="1">
        <v>43601</v>
      </c>
      <c r="B1134" s="2">
        <v>8.895249319527565E-3</v>
      </c>
      <c r="C1134" s="2">
        <f t="shared" si="119"/>
        <v>8.1560862958154953E-3</v>
      </c>
      <c r="D1134" s="3">
        <f t="shared" si="120"/>
        <v>6.6521743664789331E-5</v>
      </c>
      <c r="E1134" s="3">
        <f t="shared" si="124"/>
        <v>2.6007905400391982E-5</v>
      </c>
      <c r="F1134" s="3">
        <f t="shared" si="125"/>
        <v>7.2467378815053066E-5</v>
      </c>
      <c r="G1134" s="10">
        <f t="shared" si="121"/>
        <v>3.2862338831879523</v>
      </c>
      <c r="H1134" s="2">
        <f t="shared" si="122"/>
        <v>8.1560862958154953E-3</v>
      </c>
      <c r="I1134" s="2">
        <f t="shared" si="123"/>
        <v>8.5127773854984049E-3</v>
      </c>
    </row>
    <row r="1135" spans="1:9" x14ac:dyDescent="0.25">
      <c r="A1135" s="1">
        <v>43602</v>
      </c>
      <c r="B1135" s="2">
        <v>-5.8373199087723426E-3</v>
      </c>
      <c r="C1135" s="2">
        <f t="shared" si="119"/>
        <v>-6.5764829324844115E-3</v>
      </c>
      <c r="D1135" s="3">
        <f t="shared" si="120"/>
        <v>4.3250127761258767E-5</v>
      </c>
      <c r="E1135" s="3">
        <f t="shared" si="124"/>
        <v>6.6521743664789331E-5</v>
      </c>
      <c r="F1135" s="3">
        <f t="shared" si="125"/>
        <v>6.6336162845757071E-5</v>
      </c>
      <c r="G1135" s="10">
        <f t="shared" si="121"/>
        <v>3.4686487767091037</v>
      </c>
      <c r="H1135" s="2">
        <f t="shared" si="122"/>
        <v>6.5764829324844115E-3</v>
      </c>
      <c r="I1135" s="2">
        <f t="shared" si="123"/>
        <v>8.1447015197462624E-3</v>
      </c>
    </row>
    <row r="1136" spans="1:9" x14ac:dyDescent="0.25">
      <c r="A1136" s="1">
        <v>43605</v>
      </c>
      <c r="B1136" s="2">
        <v>-6.749360908960611E-3</v>
      </c>
      <c r="C1136" s="2">
        <f t="shared" si="119"/>
        <v>-7.4885239326726799E-3</v>
      </c>
      <c r="D1136" s="3">
        <f t="shared" si="120"/>
        <v>5.6077990690211499E-5</v>
      </c>
      <c r="E1136" s="3">
        <f t="shared" si="124"/>
        <v>4.3250127761258767E-5</v>
      </c>
      <c r="F1136" s="3">
        <f t="shared" si="125"/>
        <v>5.8777355942675287E-5</v>
      </c>
      <c r="G1136" s="10">
        <f t="shared" si="121"/>
        <v>3.3726589255515096</v>
      </c>
      <c r="H1136" s="2">
        <f t="shared" si="122"/>
        <v>7.4885239326726799E-3</v>
      </c>
      <c r="I1136" s="2">
        <f t="shared" si="123"/>
        <v>7.6666391556323614E-3</v>
      </c>
    </row>
    <row r="1137" spans="1:9" x14ac:dyDescent="0.25">
      <c r="A1137" s="1">
        <v>43606</v>
      </c>
      <c r="B1137" s="2">
        <v>8.4957908338409993E-3</v>
      </c>
      <c r="C1137" s="2">
        <f t="shared" si="119"/>
        <v>7.7566278101289304E-3</v>
      </c>
      <c r="D1137" s="3">
        <f t="shared" si="120"/>
        <v>6.0165274984865523E-5</v>
      </c>
      <c r="E1137" s="3">
        <f t="shared" si="124"/>
        <v>5.6077990690211499E-5</v>
      </c>
      <c r="F1137" s="3">
        <f t="shared" si="125"/>
        <v>5.4313936694976947E-5</v>
      </c>
      <c r="G1137" s="10">
        <f t="shared" si="121"/>
        <v>3.3357271761692058</v>
      </c>
      <c r="H1137" s="2">
        <f t="shared" si="122"/>
        <v>7.7566278101289304E-3</v>
      </c>
      <c r="I1137" s="2">
        <f t="shared" si="123"/>
        <v>7.3697989589253344E-3</v>
      </c>
    </row>
    <row r="1138" spans="1:9" x14ac:dyDescent="0.25">
      <c r="A1138" s="1">
        <v>43607</v>
      </c>
      <c r="B1138" s="2">
        <v>-2.8243656523622152E-3</v>
      </c>
      <c r="C1138" s="2">
        <f t="shared" si="119"/>
        <v>-3.5635286760742841E-3</v>
      </c>
      <c r="D1138" s="3">
        <f t="shared" si="120"/>
        <v>1.269873662520374E-5</v>
      </c>
      <c r="E1138" s="3">
        <f t="shared" si="124"/>
        <v>6.0165274984865523E-5</v>
      </c>
      <c r="F1138" s="3">
        <f t="shared" si="125"/>
        <v>5.1270473915106989E-5</v>
      </c>
      <c r="G1138" s="10">
        <f t="shared" si="121"/>
        <v>3.8212711151002052</v>
      </c>
      <c r="H1138" s="2">
        <f t="shared" si="122"/>
        <v>3.5635286760742841E-3</v>
      </c>
      <c r="I1138" s="2">
        <f t="shared" si="123"/>
        <v>7.1603403491109965E-3</v>
      </c>
    </row>
    <row r="1139" spans="1:9" x14ac:dyDescent="0.25">
      <c r="A1139" s="1">
        <v>43608</v>
      </c>
      <c r="B1139" s="2">
        <v>-1.1914139769699683E-2</v>
      </c>
      <c r="C1139" s="2">
        <f t="shared" si="119"/>
        <v>-1.2653302793411753E-2</v>
      </c>
      <c r="D1139" s="3">
        <f t="shared" si="120"/>
        <v>1.6010607158176168E-4</v>
      </c>
      <c r="E1139" s="3">
        <f t="shared" si="124"/>
        <v>1.269873662520374E-5</v>
      </c>
      <c r="F1139" s="3">
        <f t="shared" si="125"/>
        <v>4.3318272697603554E-5</v>
      </c>
      <c r="G1139" s="10">
        <f t="shared" si="121"/>
        <v>2.3980125038081432</v>
      </c>
      <c r="H1139" s="2">
        <f t="shared" si="122"/>
        <v>1.2653302793411753E-2</v>
      </c>
      <c r="I1139" s="2">
        <f t="shared" si="123"/>
        <v>6.5816618492295356E-3</v>
      </c>
    </row>
    <row r="1140" spans="1:9" x14ac:dyDescent="0.25">
      <c r="A1140" s="1">
        <v>43609</v>
      </c>
      <c r="B1140" s="2">
        <v>1.353534780883292E-3</v>
      </c>
      <c r="C1140" s="2">
        <f t="shared" si="119"/>
        <v>6.1437175717122291E-4</v>
      </c>
      <c r="D1140" s="3">
        <f t="shared" si="120"/>
        <v>3.774526560096561E-7</v>
      </c>
      <c r="E1140" s="3">
        <f t="shared" si="124"/>
        <v>1.6010607158176168E-4</v>
      </c>
      <c r="F1140" s="3">
        <f t="shared" si="125"/>
        <v>5.428304551390203E-5</v>
      </c>
      <c r="G1140" s="10">
        <f t="shared" si="121"/>
        <v>3.9348216536325866</v>
      </c>
      <c r="H1140" s="2">
        <f t="shared" si="122"/>
        <v>6.1437175717122291E-4</v>
      </c>
      <c r="I1140" s="2">
        <f t="shared" si="123"/>
        <v>7.3677028654732021E-3</v>
      </c>
    </row>
    <row r="1141" spans="1:9" x14ac:dyDescent="0.25">
      <c r="A1141" s="1">
        <v>43613</v>
      </c>
      <c r="B1141" s="2">
        <v>-8.3756183520520278E-3</v>
      </c>
      <c r="C1141" s="2">
        <f t="shared" si="119"/>
        <v>-9.1147813757640975E-3</v>
      </c>
      <c r="D1141" s="3">
        <f t="shared" si="120"/>
        <v>8.3079239527976049E-5</v>
      </c>
      <c r="E1141" s="3">
        <f t="shared" si="124"/>
        <v>3.774526560096561E-7</v>
      </c>
      <c r="F1141" s="3">
        <f t="shared" si="125"/>
        <v>4.4254140633625276E-5</v>
      </c>
      <c r="G1141" s="10">
        <f t="shared" si="121"/>
        <v>3.0834392050783253</v>
      </c>
      <c r="H1141" s="2">
        <f t="shared" si="122"/>
        <v>9.1147813757640975E-3</v>
      </c>
      <c r="I1141" s="2">
        <f t="shared" si="123"/>
        <v>6.6523785696264515E-3</v>
      </c>
    </row>
    <row r="1142" spans="1:9" x14ac:dyDescent="0.25">
      <c r="A1142" s="1">
        <v>43614</v>
      </c>
      <c r="B1142" s="2">
        <v>-6.9119572935958384E-3</v>
      </c>
      <c r="C1142" s="2">
        <f t="shared" si="119"/>
        <v>-7.6511203173079073E-3</v>
      </c>
      <c r="D1142" s="3">
        <f t="shared" si="120"/>
        <v>5.853964210992185E-5</v>
      </c>
      <c r="E1142" s="3">
        <f t="shared" si="124"/>
        <v>8.3079239527976049E-5</v>
      </c>
      <c r="F1142" s="3">
        <f t="shared" si="125"/>
        <v>4.6013408178646287E-5</v>
      </c>
      <c r="G1142" s="10">
        <f t="shared" si="121"/>
        <v>3.3390444694251755</v>
      </c>
      <c r="H1142" s="2">
        <f t="shared" si="122"/>
        <v>7.6511203173079073E-3</v>
      </c>
      <c r="I1142" s="2">
        <f t="shared" si="123"/>
        <v>6.7833183751499007E-3</v>
      </c>
    </row>
    <row r="1143" spans="1:9" x14ac:dyDescent="0.25">
      <c r="A1143" s="1">
        <v>43615</v>
      </c>
      <c r="B1143" s="2">
        <v>2.0984398243635294E-3</v>
      </c>
      <c r="C1143" s="2">
        <f t="shared" si="119"/>
        <v>1.3592768006514603E-3</v>
      </c>
      <c r="D1143" s="3">
        <f t="shared" si="120"/>
        <v>1.8476334207892695E-6</v>
      </c>
      <c r="E1143" s="3">
        <f t="shared" si="124"/>
        <v>5.853964210992185E-5</v>
      </c>
      <c r="F1143" s="3">
        <f t="shared" si="125"/>
        <v>4.453158455200308E-5</v>
      </c>
      <c r="G1143" s="10">
        <f t="shared" si="121"/>
        <v>4.0130019005231912</v>
      </c>
      <c r="H1143" s="2">
        <f t="shared" si="122"/>
        <v>1.3592768006514603E-3</v>
      </c>
      <c r="I1143" s="2">
        <f t="shared" si="123"/>
        <v>6.6731989744052353E-3</v>
      </c>
    </row>
    <row r="1144" spans="1:9" x14ac:dyDescent="0.25">
      <c r="A1144" s="1">
        <v>43616</v>
      </c>
      <c r="B1144" s="2">
        <v>-1.3195355808466647E-2</v>
      </c>
      <c r="C1144" s="2">
        <f t="shared" si="119"/>
        <v>-1.3934518832178716E-2</v>
      </c>
      <c r="D1144" s="3">
        <f t="shared" si="120"/>
        <v>1.941708150843433E-4</v>
      </c>
      <c r="E1144" s="3">
        <f t="shared" si="124"/>
        <v>1.8476334207892695E-6</v>
      </c>
      <c r="F1144" s="3">
        <f t="shared" si="125"/>
        <v>3.6732568665191955E-5</v>
      </c>
      <c r="G1144" s="10">
        <f t="shared" si="121"/>
        <v>1.9858013592224955</v>
      </c>
      <c r="H1144" s="2">
        <f t="shared" si="122"/>
        <v>1.3934518832178716E-2</v>
      </c>
      <c r="I1144" s="2">
        <f t="shared" si="123"/>
        <v>6.0607399437025804E-3</v>
      </c>
    </row>
    <row r="1145" spans="1:9" x14ac:dyDescent="0.25">
      <c r="A1145" s="1">
        <v>43619</v>
      </c>
      <c r="B1145" s="2">
        <v>-2.7652013400870645E-3</v>
      </c>
      <c r="C1145" s="2">
        <f t="shared" si="119"/>
        <v>-3.5043643637991334E-3</v>
      </c>
      <c r="D1145" s="3">
        <f t="shared" si="120"/>
        <v>1.2280569594265305E-5</v>
      </c>
      <c r="E1145" s="3">
        <f t="shared" si="124"/>
        <v>1.941708150843433E-4</v>
      </c>
      <c r="F1145" s="3">
        <f t="shared" si="125"/>
        <v>5.3070938122359531E-5</v>
      </c>
      <c r="G1145" s="10">
        <f t="shared" si="121"/>
        <v>3.8134052968012937</v>
      </c>
      <c r="H1145" s="2">
        <f t="shared" si="122"/>
        <v>3.5043643637991334E-3</v>
      </c>
      <c r="I1145" s="2">
        <f t="shared" si="123"/>
        <v>7.284980310361829E-3</v>
      </c>
    </row>
    <row r="1146" spans="1:9" x14ac:dyDescent="0.25">
      <c r="A1146" s="1">
        <v>43620</v>
      </c>
      <c r="B1146" s="2">
        <v>2.1432345278653342E-2</v>
      </c>
      <c r="C1146" s="2">
        <f t="shared" si="119"/>
        <v>2.0693182254941274E-2</v>
      </c>
      <c r="D1146" s="3">
        <f t="shared" si="120"/>
        <v>4.2820779183621644E-4</v>
      </c>
      <c r="E1146" s="3">
        <f t="shared" si="124"/>
        <v>1.2280569594265305E-5</v>
      </c>
      <c r="F1146" s="3">
        <f t="shared" si="125"/>
        <v>4.4689862295269881E-5</v>
      </c>
      <c r="G1146" s="10">
        <f t="shared" si="121"/>
        <v>0.86694144509321591</v>
      </c>
      <c r="H1146" s="2">
        <f t="shared" si="122"/>
        <v>2.0693182254941274E-2</v>
      </c>
      <c r="I1146" s="2">
        <f t="shared" si="123"/>
        <v>6.6850476658936306E-3</v>
      </c>
    </row>
    <row r="1147" spans="1:9" x14ac:dyDescent="0.25">
      <c r="A1147" s="1">
        <v>43621</v>
      </c>
      <c r="B1147" s="2">
        <v>8.1618966421357353E-3</v>
      </c>
      <c r="C1147" s="2">
        <f t="shared" si="119"/>
        <v>7.4227336184236664E-3</v>
      </c>
      <c r="D1147" s="3">
        <f t="shared" si="120"/>
        <v>5.5096974370076894E-5</v>
      </c>
      <c r="E1147" s="3">
        <f t="shared" si="124"/>
        <v>4.2820779183621644E-4</v>
      </c>
      <c r="F1147" s="3">
        <f t="shared" si="125"/>
        <v>8.6718663479903402E-5</v>
      </c>
      <c r="G1147" s="10">
        <f t="shared" si="121"/>
        <v>3.3435506012893179</v>
      </c>
      <c r="H1147" s="2">
        <f t="shared" si="122"/>
        <v>7.4227336184236664E-3</v>
      </c>
      <c r="I1147" s="2">
        <f t="shared" si="123"/>
        <v>9.3122856206144904E-3</v>
      </c>
    </row>
    <row r="1148" spans="1:9" x14ac:dyDescent="0.25">
      <c r="A1148" s="1">
        <v>43622</v>
      </c>
      <c r="B1148" s="2">
        <v>6.1355554376094634E-3</v>
      </c>
      <c r="C1148" s="2">
        <f t="shared" si="119"/>
        <v>5.3963924138973945E-3</v>
      </c>
      <c r="D1148" s="3">
        <f t="shared" si="120"/>
        <v>2.9121051084769347E-5</v>
      </c>
      <c r="E1148" s="3">
        <f t="shared" si="124"/>
        <v>5.5096974370076894E-5</v>
      </c>
      <c r="F1148" s="3">
        <f t="shared" si="125"/>
        <v>7.6243760014300092E-5</v>
      </c>
      <c r="G1148" s="10">
        <f t="shared" si="121"/>
        <v>3.5465728731184751</v>
      </c>
      <c r="H1148" s="2">
        <f t="shared" si="122"/>
        <v>5.3963924138973945E-3</v>
      </c>
      <c r="I1148" s="2">
        <f t="shared" si="123"/>
        <v>8.7317672904344001E-3</v>
      </c>
    </row>
    <row r="1149" spans="1:9" x14ac:dyDescent="0.25">
      <c r="A1149" s="1">
        <v>43623</v>
      </c>
      <c r="B1149" s="2">
        <v>1.0497663083042452E-2</v>
      </c>
      <c r="C1149" s="2">
        <f t="shared" si="119"/>
        <v>9.7585000593303824E-3</v>
      </c>
      <c r="D1149" s="3">
        <f t="shared" si="120"/>
        <v>9.5228323407951071E-5</v>
      </c>
      <c r="E1149" s="3">
        <f t="shared" si="124"/>
        <v>2.9121051084769347E-5</v>
      </c>
      <c r="F1149" s="3">
        <f t="shared" si="125"/>
        <v>6.4941702635241684E-5</v>
      </c>
      <c r="G1149" s="10">
        <f t="shared" si="121"/>
        <v>3.0755847581502231</v>
      </c>
      <c r="H1149" s="2">
        <f t="shared" si="122"/>
        <v>9.7585000593303824E-3</v>
      </c>
      <c r="I1149" s="2">
        <f t="shared" si="123"/>
        <v>8.0586414881940044E-3</v>
      </c>
    </row>
    <row r="1150" spans="1:9" x14ac:dyDescent="0.25">
      <c r="A1150" s="1">
        <v>43626</v>
      </c>
      <c r="B1150" s="2">
        <v>4.6600819951694294E-3</v>
      </c>
      <c r="C1150" s="2">
        <f t="shared" si="119"/>
        <v>3.9209189714573605E-3</v>
      </c>
      <c r="D1150" s="3">
        <f t="shared" si="120"/>
        <v>1.5373605580734247E-5</v>
      </c>
      <c r="E1150" s="3">
        <f t="shared" si="124"/>
        <v>9.5228323407951071E-5</v>
      </c>
      <c r="F1150" s="3">
        <f t="shared" si="125"/>
        <v>6.3755838713659208E-5</v>
      </c>
      <c r="G1150" s="10">
        <f t="shared" si="121"/>
        <v>3.7160718099704266</v>
      </c>
      <c r="H1150" s="2">
        <f t="shared" si="122"/>
        <v>3.9209189714573605E-3</v>
      </c>
      <c r="I1150" s="2">
        <f t="shared" si="123"/>
        <v>7.9847253373963468E-3</v>
      </c>
    </row>
    <row r="1151" spans="1:9" x14ac:dyDescent="0.25">
      <c r="A1151" s="1">
        <v>43627</v>
      </c>
      <c r="B1151" s="2">
        <v>-3.4987685027698667E-4</v>
      </c>
      <c r="C1151" s="2">
        <f t="shared" si="119"/>
        <v>-1.0890398739890558E-3</v>
      </c>
      <c r="D1151" s="3">
        <f t="shared" si="120"/>
        <v>1.1860078471380985E-6</v>
      </c>
      <c r="E1151" s="3">
        <f t="shared" si="124"/>
        <v>1.5373605580734247E-5</v>
      </c>
      <c r="F1151" s="3">
        <f t="shared" si="125"/>
        <v>5.3481531045885792E-5</v>
      </c>
      <c r="G1151" s="10">
        <f t="shared" si="121"/>
        <v>3.9330612268481486</v>
      </c>
      <c r="H1151" s="2">
        <f t="shared" si="122"/>
        <v>1.0890398739890558E-3</v>
      </c>
      <c r="I1151" s="2">
        <f t="shared" si="123"/>
        <v>7.3131067984739421E-3</v>
      </c>
    </row>
    <row r="1152" spans="1:9" x14ac:dyDescent="0.25">
      <c r="A1152" s="1">
        <v>43628</v>
      </c>
      <c r="B1152" s="2">
        <v>-2.0376197274856178E-3</v>
      </c>
      <c r="C1152" s="2">
        <f t="shared" si="119"/>
        <v>-2.7767827511976867E-3</v>
      </c>
      <c r="D1152" s="3">
        <f t="shared" si="120"/>
        <v>7.7105224473489944E-6</v>
      </c>
      <c r="E1152" s="3">
        <f t="shared" si="124"/>
        <v>1.1860078471380985E-6</v>
      </c>
      <c r="F1152" s="3">
        <f t="shared" si="125"/>
        <v>4.3716335976324418E-5</v>
      </c>
      <c r="G1152" s="10">
        <f t="shared" si="121"/>
        <v>3.9423263544674092</v>
      </c>
      <c r="H1152" s="2">
        <f t="shared" si="122"/>
        <v>2.7767827511976867E-3</v>
      </c>
      <c r="I1152" s="2">
        <f t="shared" si="123"/>
        <v>6.6118330269543573E-3</v>
      </c>
    </row>
    <row r="1153" spans="1:9" x14ac:dyDescent="0.25">
      <c r="A1153" s="1">
        <v>43629</v>
      </c>
      <c r="B1153" s="2">
        <v>4.097449858325275E-3</v>
      </c>
      <c r="C1153" s="2">
        <f t="shared" si="119"/>
        <v>3.3582868346132061E-3</v>
      </c>
      <c r="D1153" s="3">
        <f t="shared" si="120"/>
        <v>1.1278090463536387E-5</v>
      </c>
      <c r="E1153" s="3">
        <f t="shared" si="124"/>
        <v>7.7105224473489944E-6</v>
      </c>
      <c r="F1153" s="3">
        <f t="shared" si="125"/>
        <v>3.677501372850506E-5</v>
      </c>
      <c r="G1153" s="10">
        <f t="shared" si="121"/>
        <v>3.9536468015108799</v>
      </c>
      <c r="H1153" s="2">
        <f t="shared" si="122"/>
        <v>3.3582868346132061E-3</v>
      </c>
      <c r="I1153" s="2">
        <f t="shared" si="123"/>
        <v>6.0642405731060056E-3</v>
      </c>
    </row>
    <row r="1154" spans="1:9" x14ac:dyDescent="0.25">
      <c r="A1154" s="1">
        <v>43630</v>
      </c>
      <c r="B1154" s="2">
        <v>-1.6115422390061696E-3</v>
      </c>
      <c r="C1154" s="2">
        <f t="shared" si="119"/>
        <v>-2.3507052627182385E-3</v>
      </c>
      <c r="D1154" s="3">
        <f t="shared" si="120"/>
        <v>5.5258152321712225E-6</v>
      </c>
      <c r="E1154" s="3">
        <f t="shared" si="124"/>
        <v>1.1278090463536387E-5</v>
      </c>
      <c r="F1154" s="3">
        <f t="shared" si="125"/>
        <v>3.1715807902320825E-5</v>
      </c>
      <c r="G1154" s="10">
        <f t="shared" si="121"/>
        <v>4.1040344161566704</v>
      </c>
      <c r="H1154" s="2">
        <f t="shared" si="122"/>
        <v>2.3507052627182385E-3</v>
      </c>
      <c r="I1154" s="2">
        <f t="shared" si="123"/>
        <v>5.6316789594507985E-3</v>
      </c>
    </row>
    <row r="1155" spans="1:9" x14ac:dyDescent="0.25">
      <c r="A1155" s="1">
        <v>43633</v>
      </c>
      <c r="B1155" s="2">
        <v>9.3176953078999425E-4</v>
      </c>
      <c r="C1155" s="2">
        <f t="shared" si="119"/>
        <v>1.9260650707792512E-4</v>
      </c>
      <c r="D1155" s="3">
        <f t="shared" si="120"/>
        <v>3.7097266568758818E-8</v>
      </c>
      <c r="E1155" s="3">
        <f t="shared" si="124"/>
        <v>5.5258152321712225E-6</v>
      </c>
      <c r="F1155" s="3">
        <f t="shared" si="125"/>
        <v>2.7051594312985508E-5</v>
      </c>
      <c r="G1155" s="10">
        <f t="shared" si="121"/>
        <v>4.2864350323737446</v>
      </c>
      <c r="H1155" s="2">
        <f t="shared" si="122"/>
        <v>1.9260650707792512E-4</v>
      </c>
      <c r="I1155" s="2">
        <f t="shared" si="123"/>
        <v>5.2011147183065971E-3</v>
      </c>
    </row>
    <row r="1156" spans="1:9" x14ac:dyDescent="0.25">
      <c r="A1156" s="1">
        <v>43634</v>
      </c>
      <c r="B1156" s="2">
        <v>9.7173725719545967E-3</v>
      </c>
      <c r="C1156" s="2">
        <f t="shared" si="119"/>
        <v>8.9782095482425269E-3</v>
      </c>
      <c r="D1156" s="3">
        <f t="shared" si="120"/>
        <v>8.0608246692153275E-5</v>
      </c>
      <c r="E1156" s="3">
        <f t="shared" si="124"/>
        <v>3.7097266568758818E-8</v>
      </c>
      <c r="F1156" s="3">
        <f t="shared" si="125"/>
        <v>2.2729835485450109E-5</v>
      </c>
      <c r="G1156" s="10">
        <f t="shared" si="121"/>
        <v>2.7717599083616475</v>
      </c>
      <c r="H1156" s="2">
        <f t="shared" si="122"/>
        <v>8.9782095482425269E-3</v>
      </c>
      <c r="I1156" s="2">
        <f t="shared" si="123"/>
        <v>4.7675817229964829E-3</v>
      </c>
    </row>
    <row r="1157" spans="1:9" x14ac:dyDescent="0.25">
      <c r="A1157" s="1">
        <v>43635</v>
      </c>
      <c r="B1157" s="2">
        <v>2.9851769342814638E-3</v>
      </c>
      <c r="C1157" s="2">
        <f t="shared" si="119"/>
        <v>2.2460139105693949E-3</v>
      </c>
      <c r="D1157" s="3">
        <f t="shared" si="120"/>
        <v>5.0445784864712256E-6</v>
      </c>
      <c r="E1157" s="3">
        <f t="shared" si="124"/>
        <v>8.0608246692153275E-5</v>
      </c>
      <c r="F1157" s="3">
        <f t="shared" si="125"/>
        <v>2.8742637924402003E-5</v>
      </c>
      <c r="G1157" s="10">
        <f t="shared" si="121"/>
        <v>4.1525034353894581</v>
      </c>
      <c r="H1157" s="2">
        <f t="shared" si="122"/>
        <v>2.2460139105693949E-3</v>
      </c>
      <c r="I1157" s="2">
        <f t="shared" si="123"/>
        <v>5.361216086337316E-3</v>
      </c>
    </row>
    <row r="1158" spans="1:9" x14ac:dyDescent="0.25">
      <c r="A1158" s="1">
        <v>43636</v>
      </c>
      <c r="B1158" s="2">
        <v>9.4721950752785222E-3</v>
      </c>
      <c r="C1158" s="2">
        <f t="shared" si="119"/>
        <v>8.7330320515664524E-3</v>
      </c>
      <c r="D1158" s="3">
        <f t="shared" si="120"/>
        <v>7.6265848813686956E-5</v>
      </c>
      <c r="E1158" s="3">
        <f t="shared" si="124"/>
        <v>5.0445784864712256E-6</v>
      </c>
      <c r="F1158" s="3">
        <f t="shared" si="125"/>
        <v>2.464960590303868E-5</v>
      </c>
      <c r="G1158" s="10">
        <f t="shared" si="121"/>
        <v>2.8921076319113812</v>
      </c>
      <c r="H1158" s="2">
        <f t="shared" si="122"/>
        <v>8.7330320515664524E-3</v>
      </c>
      <c r="I1158" s="2">
        <f t="shared" si="123"/>
        <v>4.9648369462690998E-3</v>
      </c>
    </row>
    <row r="1159" spans="1:9" x14ac:dyDescent="0.25">
      <c r="A1159" s="1">
        <v>43637</v>
      </c>
      <c r="B1159" s="2">
        <v>-1.2592326804730103E-3</v>
      </c>
      <c r="C1159" s="2">
        <f t="shared" si="119"/>
        <v>-1.9983957041850792E-3</v>
      </c>
      <c r="D1159" s="3">
        <f t="shared" si="120"/>
        <v>3.9935853905053787E-6</v>
      </c>
      <c r="E1159" s="3">
        <f t="shared" si="124"/>
        <v>7.6265848813686956E-5</v>
      </c>
      <c r="F1159" s="3">
        <f t="shared" si="125"/>
        <v>2.9749431177505337E-5</v>
      </c>
      <c r="G1159" s="10">
        <f t="shared" si="121"/>
        <v>4.1595064093293566</v>
      </c>
      <c r="H1159" s="2">
        <f t="shared" si="122"/>
        <v>1.9983957041850792E-3</v>
      </c>
      <c r="I1159" s="2">
        <f t="shared" si="123"/>
        <v>5.4543039131960125E-3</v>
      </c>
    </row>
    <row r="1160" spans="1:9" x14ac:dyDescent="0.25">
      <c r="A1160" s="1">
        <v>43640</v>
      </c>
      <c r="B1160" s="2">
        <v>-1.731933325650914E-3</v>
      </c>
      <c r="C1160" s="2">
        <f t="shared" si="119"/>
        <v>-2.4710963493629829E-3</v>
      </c>
      <c r="D1160" s="3">
        <f t="shared" si="120"/>
        <v>6.1063171678350614E-6</v>
      </c>
      <c r="E1160" s="3">
        <f t="shared" si="124"/>
        <v>3.9935853905053787E-6</v>
      </c>
      <c r="F1160" s="3">
        <f t="shared" si="125"/>
        <v>2.5321014927675321E-5</v>
      </c>
      <c r="G1160" s="10">
        <f t="shared" si="121"/>
        <v>4.177771253775667</v>
      </c>
      <c r="H1160" s="2">
        <f t="shared" si="122"/>
        <v>2.4710963493629829E-3</v>
      </c>
      <c r="I1160" s="2">
        <f t="shared" si="123"/>
        <v>5.0319990985368155E-3</v>
      </c>
    </row>
    <row r="1161" spans="1:9" x14ac:dyDescent="0.25">
      <c r="A1161" s="1">
        <v>43641</v>
      </c>
      <c r="B1161" s="2">
        <v>-9.4963247152289876E-3</v>
      </c>
      <c r="C1161" s="2">
        <f t="shared" si="119"/>
        <v>-1.0235487738941057E-2</v>
      </c>
      <c r="D1161" s="3">
        <f t="shared" si="120"/>
        <v>1.0476520925401272E-4</v>
      </c>
      <c r="E1161" s="3">
        <f t="shared" si="124"/>
        <v>6.1063171678350614E-6</v>
      </c>
      <c r="F1161" s="3">
        <f t="shared" si="125"/>
        <v>2.2074251577073788E-5</v>
      </c>
      <c r="G1161" s="10">
        <f t="shared" si="121"/>
        <v>2.3990114522693475</v>
      </c>
      <c r="H1161" s="2">
        <f t="shared" si="122"/>
        <v>1.0235487738941057E-2</v>
      </c>
      <c r="I1161" s="2">
        <f t="shared" si="123"/>
        <v>4.6983243371518943E-3</v>
      </c>
    </row>
    <row r="1162" spans="1:9" x14ac:dyDescent="0.25">
      <c r="A1162" s="1">
        <v>43642</v>
      </c>
      <c r="B1162" s="2">
        <v>-1.2339839170762978E-3</v>
      </c>
      <c r="C1162" s="2">
        <f t="shared" si="119"/>
        <v>-1.9731469407883668E-3</v>
      </c>
      <c r="D1162" s="3">
        <f t="shared" si="120"/>
        <v>3.8933088499424909E-6</v>
      </c>
      <c r="E1162" s="3">
        <f t="shared" si="124"/>
        <v>1.0476520925401272E-4</v>
      </c>
      <c r="F1162" s="3">
        <f t="shared" si="125"/>
        <v>3.1050475115125095E-5</v>
      </c>
      <c r="G1162" s="10">
        <f t="shared" si="121"/>
        <v>4.1433271737200625</v>
      </c>
      <c r="H1162" s="2">
        <f t="shared" si="122"/>
        <v>1.9731469407883668E-3</v>
      </c>
      <c r="I1162" s="2">
        <f t="shared" si="123"/>
        <v>5.57229531836972E-3</v>
      </c>
    </row>
    <row r="1163" spans="1:9" x14ac:dyDescent="0.25">
      <c r="A1163" s="1">
        <v>43643</v>
      </c>
      <c r="B1163" s="2">
        <v>3.8232124594168582E-3</v>
      </c>
      <c r="C1163" s="2">
        <f t="shared" si="119"/>
        <v>3.0840494357047893E-3</v>
      </c>
      <c r="D1163" s="3">
        <f t="shared" si="120"/>
        <v>9.5113609218710295E-6</v>
      </c>
      <c r="E1163" s="3">
        <f t="shared" si="124"/>
        <v>3.8933088499424909E-6</v>
      </c>
      <c r="F1163" s="3">
        <f t="shared" si="125"/>
        <v>2.6335758446922557E-5</v>
      </c>
      <c r="G1163" s="10">
        <f t="shared" si="121"/>
        <v>4.0897563874115495</v>
      </c>
      <c r="H1163" s="2">
        <f t="shared" si="122"/>
        <v>3.0840494357047893E-3</v>
      </c>
      <c r="I1163" s="2">
        <f t="shared" si="123"/>
        <v>5.1318377260901925E-3</v>
      </c>
    </row>
    <row r="1164" spans="1:9" x14ac:dyDescent="0.25">
      <c r="A1164" s="1">
        <v>43644</v>
      </c>
      <c r="B1164" s="2">
        <v>5.7574224252288086E-3</v>
      </c>
      <c r="C1164" s="2">
        <f t="shared" si="119"/>
        <v>5.0182594015167397E-3</v>
      </c>
      <c r="D1164" s="3">
        <f t="shared" si="120"/>
        <v>2.5182927420911146E-5</v>
      </c>
      <c r="E1164" s="3">
        <f t="shared" si="124"/>
        <v>9.5113609218710295E-6</v>
      </c>
      <c r="F1164" s="3">
        <f t="shared" si="125"/>
        <v>2.3273049820185787E-5</v>
      </c>
      <c r="G1164" s="10">
        <f t="shared" si="121"/>
        <v>3.7720938137551916</v>
      </c>
      <c r="H1164" s="2">
        <f t="shared" si="122"/>
        <v>5.0182594015167397E-3</v>
      </c>
      <c r="I1164" s="2">
        <f t="shared" si="123"/>
        <v>4.8242149434064175E-3</v>
      </c>
    </row>
    <row r="1165" spans="1:9" x14ac:dyDescent="0.25">
      <c r="A1165" s="1">
        <v>43647</v>
      </c>
      <c r="B1165" s="2">
        <v>7.6722778200803976E-3</v>
      </c>
      <c r="C1165" s="2">
        <f t="shared" si="119"/>
        <v>6.9331147963683287E-3</v>
      </c>
      <c r="D1165" s="3">
        <f t="shared" si="120"/>
        <v>4.8068080779621451E-5</v>
      </c>
      <c r="E1165" s="3">
        <f t="shared" si="124"/>
        <v>2.5182927420911146E-5</v>
      </c>
      <c r="F1165" s="3">
        <f t="shared" si="125"/>
        <v>2.2689428784835477E-5</v>
      </c>
      <c r="G1165" s="10">
        <f t="shared" si="121"/>
        <v>3.31478846970119</v>
      </c>
      <c r="H1165" s="2">
        <f t="shared" si="122"/>
        <v>6.9331147963683287E-3</v>
      </c>
      <c r="I1165" s="2">
        <f t="shared" si="123"/>
        <v>4.7633421864102391E-3</v>
      </c>
    </row>
    <row r="1166" spans="1:9" x14ac:dyDescent="0.25">
      <c r="A1166" s="1">
        <v>43648</v>
      </c>
      <c r="B1166" s="2">
        <v>2.9281490252435205E-3</v>
      </c>
      <c r="C1166" s="2">
        <f t="shared" si="119"/>
        <v>2.1889860015314516E-3</v>
      </c>
      <c r="D1166" s="3">
        <f t="shared" si="120"/>
        <v>4.7916597149006522E-6</v>
      </c>
      <c r="E1166" s="3">
        <f t="shared" si="124"/>
        <v>4.8068080779621451E-5</v>
      </c>
      <c r="F1166" s="3">
        <f t="shared" si="125"/>
        <v>2.4905308428307013E-5</v>
      </c>
      <c r="G1166" s="10">
        <f t="shared" si="121"/>
        <v>4.2143031528210901</v>
      </c>
      <c r="H1166" s="2">
        <f t="shared" si="122"/>
        <v>2.1889860015314516E-3</v>
      </c>
      <c r="I1166" s="2">
        <f t="shared" si="123"/>
        <v>4.9905218593156182E-3</v>
      </c>
    </row>
    <row r="1167" spans="1:9" x14ac:dyDescent="0.25">
      <c r="A1167" s="1">
        <v>43649</v>
      </c>
      <c r="B1167" s="2">
        <v>7.672358989710748E-3</v>
      </c>
      <c r="C1167" s="2">
        <f t="shared" ref="C1167:C1230" si="126">B1167-B$5</f>
        <v>6.9331959659986791E-3</v>
      </c>
      <c r="D1167" s="3">
        <f t="shared" ref="D1167:D1230" si="127">C1167^2</f>
        <v>4.8069206302940358E-5</v>
      </c>
      <c r="E1167" s="3">
        <f t="shared" si="124"/>
        <v>4.7916597149006522E-6</v>
      </c>
      <c r="F1167" s="3">
        <f t="shared" si="125"/>
        <v>2.1592531887388983E-5</v>
      </c>
      <c r="G1167" s="10">
        <f t="shared" ref="G1167:G1230" si="128">IFERROR(LN(_xlfn.GAMMA((B$11+1)/2)/(SQRT(F1167)*SQRT(B$11*PI())*_xlfn.GAMMA(B$11/2))*(1 + D1167/(F1167*B$11))^(-(B$11+1)/2)),-10000)</f>
        <v>3.2948950579925622</v>
      </c>
      <c r="H1167" s="2">
        <f t="shared" ref="H1167:H1230" si="129">SQRT(D1167)</f>
        <v>6.9331959659986791E-3</v>
      </c>
      <c r="I1167" s="2">
        <f t="shared" ref="I1167:I1230" si="130">SQRT(F1167)</f>
        <v>4.6467765049966608E-3</v>
      </c>
    </row>
    <row r="1168" spans="1:9" x14ac:dyDescent="0.25">
      <c r="A1168" s="1">
        <v>43651</v>
      </c>
      <c r="B1168" s="2">
        <v>-1.8058494836139527E-3</v>
      </c>
      <c r="C1168" s="2">
        <f t="shared" si="126"/>
        <v>-2.5450125073260216E-3</v>
      </c>
      <c r="D1168" s="3">
        <f t="shared" si="127"/>
        <v>6.4770886624458832E-6</v>
      </c>
      <c r="E1168" s="3">
        <f t="shared" ref="E1168:E1231" si="131">D1167</f>
        <v>4.8069206302940358E-5</v>
      </c>
      <c r="F1168" s="3">
        <f t="shared" ref="F1168:F1231" si="132">B$6+B$7*E1168+B$8*F1167</f>
        <v>2.4040033239584371E-5</v>
      </c>
      <c r="G1168" s="10">
        <f t="shared" si="128"/>
        <v>4.1874722992388058</v>
      </c>
      <c r="H1168" s="2">
        <f t="shared" si="129"/>
        <v>2.5450125073260216E-3</v>
      </c>
      <c r="I1168" s="2">
        <f t="shared" si="130"/>
        <v>4.9030636585286518E-3</v>
      </c>
    </row>
    <row r="1169" spans="1:9" x14ac:dyDescent="0.25">
      <c r="A1169" s="1">
        <v>43654</v>
      </c>
      <c r="B1169" s="2">
        <v>-4.8354573453138761E-3</v>
      </c>
      <c r="C1169" s="2">
        <f t="shared" si="126"/>
        <v>-5.574620369025945E-3</v>
      </c>
      <c r="D1169" s="3">
        <f t="shared" si="127"/>
        <v>3.1076392258758961E-5</v>
      </c>
      <c r="E1169" s="3">
        <f t="shared" si="131"/>
        <v>6.4770886624458832E-6</v>
      </c>
      <c r="F1169" s="3">
        <f t="shared" si="132"/>
        <v>2.1106969722172778E-5</v>
      </c>
      <c r="G1169" s="10">
        <f t="shared" si="128"/>
        <v>3.6347733665744983</v>
      </c>
      <c r="H1169" s="2">
        <f t="shared" si="129"/>
        <v>5.574620369025945E-3</v>
      </c>
      <c r="I1169" s="2">
        <f t="shared" si="130"/>
        <v>4.5942322233614597E-3</v>
      </c>
    </row>
    <row r="1170" spans="1:9" x14ac:dyDescent="0.25">
      <c r="A1170" s="1">
        <v>43655</v>
      </c>
      <c r="B1170" s="2">
        <v>1.2365799156572876E-3</v>
      </c>
      <c r="C1170" s="2">
        <f t="shared" si="126"/>
        <v>4.9741689194521851E-4</v>
      </c>
      <c r="D1170" s="3">
        <f t="shared" si="127"/>
        <v>2.474235643924412E-7</v>
      </c>
      <c r="E1170" s="3">
        <f t="shared" si="131"/>
        <v>3.1076392258758961E-5</v>
      </c>
      <c r="F1170" s="3">
        <f t="shared" si="132"/>
        <v>2.1669698721058004E-5</v>
      </c>
      <c r="G1170" s="10">
        <f t="shared" si="128"/>
        <v>4.3912694175959706</v>
      </c>
      <c r="H1170" s="2">
        <f t="shared" si="129"/>
        <v>4.9741689194521851E-4</v>
      </c>
      <c r="I1170" s="2">
        <f t="shared" si="130"/>
        <v>4.6550723647498758E-3</v>
      </c>
    </row>
    <row r="1171" spans="1:9" x14ac:dyDescent="0.25">
      <c r="A1171" s="1">
        <v>43656</v>
      </c>
      <c r="B1171" s="2">
        <v>4.5106271584056667E-3</v>
      </c>
      <c r="C1171" s="2">
        <f t="shared" si="126"/>
        <v>3.7714641346935978E-3</v>
      </c>
      <c r="D1171" s="3">
        <f t="shared" si="127"/>
        <v>1.4223941719280128E-5</v>
      </c>
      <c r="E1171" s="3">
        <f t="shared" si="131"/>
        <v>2.474235643924412E-7</v>
      </c>
      <c r="F1171" s="3">
        <f t="shared" si="132"/>
        <v>1.8508336729141437E-5</v>
      </c>
      <c r="G1171" s="10">
        <f t="shared" si="128"/>
        <v>4.0455241666085167</v>
      </c>
      <c r="H1171" s="2">
        <f t="shared" si="129"/>
        <v>3.7714641346935978E-3</v>
      </c>
      <c r="I1171" s="2">
        <f t="shared" si="130"/>
        <v>4.3021316494432664E-3</v>
      </c>
    </row>
    <row r="1172" spans="1:9" x14ac:dyDescent="0.25">
      <c r="A1172" s="1">
        <v>43657</v>
      </c>
      <c r="B1172" s="2">
        <v>2.285278994477169E-3</v>
      </c>
      <c r="C1172" s="2">
        <f t="shared" si="126"/>
        <v>1.5461159707650998E-3</v>
      </c>
      <c r="D1172" s="3">
        <f t="shared" si="127"/>
        <v>2.3904745950549069E-6</v>
      </c>
      <c r="E1172" s="3">
        <f t="shared" si="131"/>
        <v>1.4223941719280128E-5</v>
      </c>
      <c r="F1172" s="3">
        <f t="shared" si="132"/>
        <v>1.7648652679967219E-5</v>
      </c>
      <c r="G1172" s="10">
        <f t="shared" si="128"/>
        <v>4.4198703124263616</v>
      </c>
      <c r="H1172" s="2">
        <f t="shared" si="129"/>
        <v>1.5461159707650998E-3</v>
      </c>
      <c r="I1172" s="2">
        <f t="shared" si="130"/>
        <v>4.2010299546619782E-3</v>
      </c>
    </row>
    <row r="1173" spans="1:9" x14ac:dyDescent="0.25">
      <c r="A1173" s="1">
        <v>43658</v>
      </c>
      <c r="B1173" s="2">
        <v>4.6201386041582193E-3</v>
      </c>
      <c r="C1173" s="2">
        <f t="shared" si="126"/>
        <v>3.8809755804461504E-3</v>
      </c>
      <c r="D1173" s="3">
        <f t="shared" si="127"/>
        <v>1.5061971456019333E-5</v>
      </c>
      <c r="E1173" s="3">
        <f t="shared" si="131"/>
        <v>2.3904745950549069E-6</v>
      </c>
      <c r="F1173" s="3">
        <f t="shared" si="132"/>
        <v>1.5586517544115751E-5</v>
      </c>
      <c r="G1173" s="10">
        <f t="shared" si="128"/>
        <v>4.030155368567204</v>
      </c>
      <c r="H1173" s="2">
        <f t="shared" si="129"/>
        <v>3.8809755804461504E-3</v>
      </c>
      <c r="I1173" s="2">
        <f t="shared" si="130"/>
        <v>3.9479763859622758E-3</v>
      </c>
    </row>
    <row r="1174" spans="1:9" x14ac:dyDescent="0.25">
      <c r="A1174" s="1">
        <v>43661</v>
      </c>
      <c r="B1174" s="2">
        <v>1.7585947169163063E-4</v>
      </c>
      <c r="C1174" s="2">
        <f t="shared" si="126"/>
        <v>-5.633035520204385E-4</v>
      </c>
      <c r="D1174" s="3">
        <f t="shared" si="127"/>
        <v>3.1731089171884285E-7</v>
      </c>
      <c r="E1174" s="3">
        <f t="shared" si="131"/>
        <v>1.5061971456019333E-5</v>
      </c>
      <c r="F1174" s="3">
        <f t="shared" si="132"/>
        <v>1.5441461209691854E-5</v>
      </c>
      <c r="G1174" s="10">
        <f t="shared" si="128"/>
        <v>4.5551828717941456</v>
      </c>
      <c r="H1174" s="2">
        <f t="shared" si="129"/>
        <v>5.633035520204385E-4</v>
      </c>
      <c r="I1174" s="2">
        <f t="shared" si="130"/>
        <v>3.9295624705165148E-3</v>
      </c>
    </row>
    <row r="1175" spans="1:9" x14ac:dyDescent="0.25">
      <c r="A1175" s="1">
        <v>43662</v>
      </c>
      <c r="B1175" s="2">
        <v>-3.4037753375577573E-3</v>
      </c>
      <c r="C1175" s="2">
        <f t="shared" si="126"/>
        <v>-4.1429383612698262E-3</v>
      </c>
      <c r="D1175" s="3">
        <f t="shared" si="127"/>
        <v>1.7163938265281114E-5</v>
      </c>
      <c r="E1175" s="3">
        <f t="shared" si="131"/>
        <v>3.1731089171884285E-7</v>
      </c>
      <c r="F1175" s="3">
        <f t="shared" si="132"/>
        <v>1.3602684983695917E-5</v>
      </c>
      <c r="G1175" s="10">
        <f t="shared" si="128"/>
        <v>3.95335695867603</v>
      </c>
      <c r="H1175" s="2">
        <f t="shared" si="129"/>
        <v>4.1429383612698262E-3</v>
      </c>
      <c r="I1175" s="2">
        <f t="shared" si="130"/>
        <v>3.6881817991655341E-3</v>
      </c>
    </row>
    <row r="1176" spans="1:9" x14ac:dyDescent="0.25">
      <c r="A1176" s="1">
        <v>43663</v>
      </c>
      <c r="B1176" s="2">
        <v>-6.5312046444121474E-3</v>
      </c>
      <c r="C1176" s="2">
        <f t="shared" si="126"/>
        <v>-7.2703676681242163E-3</v>
      </c>
      <c r="D1176" s="3">
        <f t="shared" si="127"/>
        <v>5.2858246029705954E-5</v>
      </c>
      <c r="E1176" s="3">
        <f t="shared" si="131"/>
        <v>1.7163938265281114E-5</v>
      </c>
      <c r="F1176" s="3">
        <f t="shared" si="132"/>
        <v>1.4122115540667801E-5</v>
      </c>
      <c r="G1176" s="10">
        <f t="shared" si="128"/>
        <v>2.9425419989278421</v>
      </c>
      <c r="H1176" s="2">
        <f t="shared" si="129"/>
        <v>7.2703676681242163E-3</v>
      </c>
      <c r="I1176" s="2">
        <f t="shared" si="130"/>
        <v>3.7579403322388983E-3</v>
      </c>
    </row>
    <row r="1177" spans="1:9" x14ac:dyDescent="0.25">
      <c r="A1177" s="1">
        <v>43664</v>
      </c>
      <c r="B1177" s="2">
        <v>3.5819355184592006E-3</v>
      </c>
      <c r="C1177" s="2">
        <f t="shared" si="126"/>
        <v>2.8427724947471316E-3</v>
      </c>
      <c r="D1177" s="3">
        <f t="shared" si="127"/>
        <v>8.0813554568908309E-6</v>
      </c>
      <c r="E1177" s="3">
        <f t="shared" si="131"/>
        <v>5.2858246029705954E-5</v>
      </c>
      <c r="F1177" s="3">
        <f t="shared" si="132"/>
        <v>1.8706240328687615E-5</v>
      </c>
      <c r="G1177" s="10">
        <f t="shared" si="128"/>
        <v>4.2211781384161728</v>
      </c>
      <c r="H1177" s="2">
        <f t="shared" si="129"/>
        <v>2.8427724947471316E-3</v>
      </c>
      <c r="I1177" s="2">
        <f t="shared" si="130"/>
        <v>4.3250711356794605E-3</v>
      </c>
    </row>
    <row r="1178" spans="1:9" x14ac:dyDescent="0.25">
      <c r="A1178" s="1">
        <v>43665</v>
      </c>
      <c r="B1178" s="2">
        <v>-6.1767347442999165E-3</v>
      </c>
      <c r="C1178" s="2">
        <f t="shared" si="126"/>
        <v>-6.9158977680119854E-3</v>
      </c>
      <c r="D1178" s="3">
        <f t="shared" si="127"/>
        <v>4.7829641937593162E-5</v>
      </c>
      <c r="E1178" s="3">
        <f t="shared" si="131"/>
        <v>8.0813554568908309E-6</v>
      </c>
      <c r="F1178" s="3">
        <f t="shared" si="132"/>
        <v>1.7086438123711469E-5</v>
      </c>
      <c r="G1178" s="10">
        <f t="shared" si="128"/>
        <v>3.185264820018451</v>
      </c>
      <c r="H1178" s="2">
        <f t="shared" si="129"/>
        <v>6.9158977680119854E-3</v>
      </c>
      <c r="I1178" s="2">
        <f t="shared" si="130"/>
        <v>4.1335744971769247E-3</v>
      </c>
    </row>
    <row r="1179" spans="1:9" x14ac:dyDescent="0.25">
      <c r="A1179" s="1">
        <v>43668</v>
      </c>
      <c r="B1179" s="2">
        <v>2.8287212634507952E-3</v>
      </c>
      <c r="C1179" s="2">
        <f t="shared" si="126"/>
        <v>2.0895582397387263E-3</v>
      </c>
      <c r="D1179" s="3">
        <f t="shared" si="127"/>
        <v>4.3662536372600047E-6</v>
      </c>
      <c r="E1179" s="3">
        <f t="shared" si="131"/>
        <v>4.7829641937593162E-5</v>
      </c>
      <c r="F1179" s="3">
        <f t="shared" si="132"/>
        <v>2.0456893301436222E-5</v>
      </c>
      <c r="G1179" s="10">
        <f t="shared" si="128"/>
        <v>4.3004565723023731</v>
      </c>
      <c r="H1179" s="2">
        <f t="shared" si="129"/>
        <v>2.0895582397387263E-3</v>
      </c>
      <c r="I1179" s="2">
        <f t="shared" si="130"/>
        <v>4.5229297254585129E-3</v>
      </c>
    </row>
    <row r="1180" spans="1:9" x14ac:dyDescent="0.25">
      <c r="A1180" s="1">
        <v>43669</v>
      </c>
      <c r="B1180" s="2">
        <v>6.8475023701604076E-3</v>
      </c>
      <c r="C1180" s="2">
        <f t="shared" si="126"/>
        <v>6.1083393464483387E-3</v>
      </c>
      <c r="D1180" s="3">
        <f t="shared" si="127"/>
        <v>3.7311809571368916E-5</v>
      </c>
      <c r="E1180" s="3">
        <f t="shared" si="131"/>
        <v>4.3662536372600047E-6</v>
      </c>
      <c r="F1180" s="3">
        <f t="shared" si="132"/>
        <v>1.803316454528423E-5</v>
      </c>
      <c r="G1180" s="10">
        <f t="shared" si="128"/>
        <v>3.4503860970963776</v>
      </c>
      <c r="H1180" s="2">
        <f t="shared" si="129"/>
        <v>6.1083393464483387E-3</v>
      </c>
      <c r="I1180" s="2">
        <f t="shared" si="130"/>
        <v>4.2465473676016174E-3</v>
      </c>
    </row>
    <row r="1181" spans="1:9" x14ac:dyDescent="0.25">
      <c r="A1181" s="1">
        <v>43670</v>
      </c>
      <c r="B1181" s="2">
        <v>4.68811866363672E-3</v>
      </c>
      <c r="C1181" s="2">
        <f t="shared" si="126"/>
        <v>3.9489556399246511E-3</v>
      </c>
      <c r="D1181" s="3">
        <f t="shared" si="127"/>
        <v>1.5594250646092711E-5</v>
      </c>
      <c r="E1181" s="3">
        <f t="shared" si="131"/>
        <v>3.7311809571368916E-5</v>
      </c>
      <c r="F1181" s="3">
        <f t="shared" si="132"/>
        <v>1.9973800733318163E-5</v>
      </c>
      <c r="G1181" s="10">
        <f t="shared" si="128"/>
        <v>4.0010631531276086</v>
      </c>
      <c r="H1181" s="2">
        <f t="shared" si="129"/>
        <v>3.9489556399246511E-3</v>
      </c>
      <c r="I1181" s="2">
        <f t="shared" si="130"/>
        <v>4.4692058280323323E-3</v>
      </c>
    </row>
    <row r="1182" spans="1:9" x14ac:dyDescent="0.25">
      <c r="A1182" s="1">
        <v>43671</v>
      </c>
      <c r="B1182" s="2">
        <v>-5.2623561048629197E-3</v>
      </c>
      <c r="C1182" s="2">
        <f t="shared" si="126"/>
        <v>-6.0015191285749886E-3</v>
      </c>
      <c r="D1182" s="3">
        <f t="shared" si="127"/>
        <v>3.6018231850651491E-5</v>
      </c>
      <c r="E1182" s="3">
        <f t="shared" si="131"/>
        <v>1.5594250646092711E-5</v>
      </c>
      <c r="F1182" s="3">
        <f t="shared" si="132"/>
        <v>1.8965096361195345E-5</v>
      </c>
      <c r="G1182" s="10">
        <f t="shared" si="128"/>
        <v>3.4976527641252315</v>
      </c>
      <c r="H1182" s="2">
        <f t="shared" si="129"/>
        <v>6.0015191285749886E-3</v>
      </c>
      <c r="I1182" s="2">
        <f t="shared" si="130"/>
        <v>4.3548933811512931E-3</v>
      </c>
    </row>
    <row r="1183" spans="1:9" x14ac:dyDescent="0.25">
      <c r="A1183" s="1">
        <v>43672</v>
      </c>
      <c r="B1183" s="2">
        <v>7.3876291336931743E-3</v>
      </c>
      <c r="C1183" s="2">
        <f t="shared" si="126"/>
        <v>6.6484661099811054E-3</v>
      </c>
      <c r="D1183" s="3">
        <f t="shared" si="127"/>
        <v>4.4202101615567294E-5</v>
      </c>
      <c r="E1183" s="3">
        <f t="shared" si="131"/>
        <v>3.6018231850651491E-5</v>
      </c>
      <c r="F1183" s="3">
        <f t="shared" si="132"/>
        <v>2.0557777782804843E-5</v>
      </c>
      <c r="G1183" s="10">
        <f t="shared" si="128"/>
        <v>3.3509291326779067</v>
      </c>
      <c r="H1183" s="2">
        <f t="shared" si="129"/>
        <v>6.6484661099811054E-3</v>
      </c>
      <c r="I1183" s="2">
        <f t="shared" si="130"/>
        <v>4.5340685683836809E-3</v>
      </c>
    </row>
    <row r="1184" spans="1:9" x14ac:dyDescent="0.25">
      <c r="A1184" s="1">
        <v>43675</v>
      </c>
      <c r="B1184" s="2">
        <v>-1.6160694810732901E-3</v>
      </c>
      <c r="C1184" s="2">
        <f t="shared" si="126"/>
        <v>-2.355232504785359E-3</v>
      </c>
      <c r="D1184" s="3">
        <f t="shared" si="127"/>
        <v>5.5471201515975163E-6</v>
      </c>
      <c r="E1184" s="3">
        <f t="shared" si="131"/>
        <v>4.4202101615567294E-5</v>
      </c>
      <c r="F1184" s="3">
        <f t="shared" si="132"/>
        <v>2.2771411170844096E-5</v>
      </c>
      <c r="G1184" s="10">
        <f t="shared" si="128"/>
        <v>4.2294267425294763</v>
      </c>
      <c r="H1184" s="2">
        <f t="shared" si="129"/>
        <v>2.355232504785359E-3</v>
      </c>
      <c r="I1184" s="2">
        <f t="shared" si="130"/>
        <v>4.7719399798031928E-3</v>
      </c>
    </row>
    <row r="1185" spans="1:9" x14ac:dyDescent="0.25">
      <c r="A1185" s="1">
        <v>43676</v>
      </c>
      <c r="B1185" s="2">
        <v>-2.5786419593706311E-3</v>
      </c>
      <c r="C1185" s="2">
        <f t="shared" si="126"/>
        <v>-3.3178049830827E-3</v>
      </c>
      <c r="D1185" s="3">
        <f t="shared" si="127"/>
        <v>1.1007829905768395E-5</v>
      </c>
      <c r="E1185" s="3">
        <f t="shared" si="131"/>
        <v>5.5471201515975163E-6</v>
      </c>
      <c r="F1185" s="3">
        <f t="shared" si="132"/>
        <v>1.9997322440524888E-5</v>
      </c>
      <c r="G1185" s="10">
        <f t="shared" si="128"/>
        <v>4.1227880466258284</v>
      </c>
      <c r="H1185" s="2">
        <f t="shared" si="129"/>
        <v>3.3178049830827E-3</v>
      </c>
      <c r="I1185" s="2">
        <f t="shared" si="130"/>
        <v>4.4718365847294652E-3</v>
      </c>
    </row>
    <row r="1186" spans="1:9" x14ac:dyDescent="0.25">
      <c r="A1186" s="1">
        <v>43677</v>
      </c>
      <c r="B1186" s="2">
        <v>-1.0885509660889747E-2</v>
      </c>
      <c r="C1186" s="2">
        <f t="shared" si="126"/>
        <v>-1.1624672684601817E-2</v>
      </c>
      <c r="D1186" s="3">
        <f t="shared" si="127"/>
        <v>1.3513301502412762E-4</v>
      </c>
      <c r="E1186" s="3">
        <f t="shared" si="131"/>
        <v>1.1007829905768395E-5</v>
      </c>
      <c r="F1186" s="3">
        <f t="shared" si="132"/>
        <v>1.8447289336654606E-5</v>
      </c>
      <c r="G1186" s="10">
        <f t="shared" si="128"/>
        <v>1.800037530473575</v>
      </c>
      <c r="H1186" s="2">
        <f t="shared" si="129"/>
        <v>1.1624672684601817E-2</v>
      </c>
      <c r="I1186" s="2">
        <f t="shared" si="130"/>
        <v>4.2950307724921605E-3</v>
      </c>
    </row>
    <row r="1187" spans="1:9" x14ac:dyDescent="0.25">
      <c r="A1187" s="1">
        <v>43678</v>
      </c>
      <c r="B1187" s="2">
        <v>-8.9988524953193982E-3</v>
      </c>
      <c r="C1187" s="2">
        <f t="shared" si="126"/>
        <v>-9.738015519031468E-3</v>
      </c>
      <c r="D1187" s="3">
        <f t="shared" si="127"/>
        <v>9.4828946248897713E-5</v>
      </c>
      <c r="E1187" s="3">
        <f t="shared" si="131"/>
        <v>1.3513301502412762E-4</v>
      </c>
      <c r="F1187" s="3">
        <f t="shared" si="132"/>
        <v>3.1740351062546801E-5</v>
      </c>
      <c r="G1187" s="10">
        <f t="shared" si="128"/>
        <v>2.8048724525075146</v>
      </c>
      <c r="H1187" s="2">
        <f t="shared" si="129"/>
        <v>9.738015519031468E-3</v>
      </c>
      <c r="I1187" s="2">
        <f t="shared" si="130"/>
        <v>5.6338575649857179E-3</v>
      </c>
    </row>
    <row r="1188" spans="1:9" x14ac:dyDescent="0.25">
      <c r="A1188" s="1">
        <v>43679</v>
      </c>
      <c r="B1188" s="2">
        <v>-7.2827367651240316E-3</v>
      </c>
      <c r="C1188" s="2">
        <f t="shared" si="126"/>
        <v>-8.0218997888361013E-3</v>
      </c>
      <c r="D1188" s="3">
        <f t="shared" si="127"/>
        <v>6.4350876222128687E-5</v>
      </c>
      <c r="E1188" s="3">
        <f t="shared" si="131"/>
        <v>9.4828946248897713E-5</v>
      </c>
      <c r="F1188" s="3">
        <f t="shared" si="132"/>
        <v>3.751462382816265E-5</v>
      </c>
      <c r="G1188" s="10">
        <f t="shared" si="128"/>
        <v>3.2371263911186778</v>
      </c>
      <c r="H1188" s="2">
        <f t="shared" si="129"/>
        <v>8.0218997888361013E-3</v>
      </c>
      <c r="I1188" s="2">
        <f t="shared" si="130"/>
        <v>6.124918271141473E-3</v>
      </c>
    </row>
    <row r="1189" spans="1:9" x14ac:dyDescent="0.25">
      <c r="A1189" s="1">
        <v>43682</v>
      </c>
      <c r="B1189" s="2">
        <v>-2.9777800514998121E-2</v>
      </c>
      <c r="C1189" s="2">
        <f t="shared" si="126"/>
        <v>-3.0516963538710189E-2</v>
      </c>
      <c r="D1189" s="3">
        <f t="shared" si="127"/>
        <v>9.3128506362296704E-4</v>
      </c>
      <c r="E1189" s="3">
        <f t="shared" si="131"/>
        <v>6.4350876222128687E-5</v>
      </c>
      <c r="F1189" s="3">
        <f t="shared" si="132"/>
        <v>3.8505993119009126E-5</v>
      </c>
      <c r="G1189" s="10">
        <f t="shared" si="128"/>
        <v>-1.0689990282349817</v>
      </c>
      <c r="H1189" s="2">
        <f t="shared" si="129"/>
        <v>3.0516963538710189E-2</v>
      </c>
      <c r="I1189" s="2">
        <f t="shared" si="130"/>
        <v>6.2053197434950224E-3</v>
      </c>
    </row>
    <row r="1190" spans="1:9" x14ac:dyDescent="0.25">
      <c r="A1190" s="1">
        <v>43683</v>
      </c>
      <c r="B1190" s="2">
        <v>1.3017006826634425E-2</v>
      </c>
      <c r="C1190" s="2">
        <f t="shared" si="126"/>
        <v>1.2277843802922355E-2</v>
      </c>
      <c r="D1190" s="3">
        <f t="shared" si="127"/>
        <v>1.5074544844895888E-4</v>
      </c>
      <c r="E1190" s="3">
        <f t="shared" si="131"/>
        <v>9.3128506362296704E-4</v>
      </c>
      <c r="F1190" s="3">
        <f t="shared" si="132"/>
        <v>1.406728420659132E-4</v>
      </c>
      <c r="G1190" s="10">
        <f t="shared" si="128"/>
        <v>2.8776843716137046</v>
      </c>
      <c r="H1190" s="2">
        <f t="shared" si="129"/>
        <v>1.2277843802922355E-2</v>
      </c>
      <c r="I1190" s="2">
        <f t="shared" si="130"/>
        <v>1.1860558252709406E-2</v>
      </c>
    </row>
    <row r="1191" spans="1:9" x14ac:dyDescent="0.25">
      <c r="A1191" s="1">
        <v>43684</v>
      </c>
      <c r="B1191" s="2">
        <v>7.6688979342565133E-4</v>
      </c>
      <c r="C1191" s="2">
        <f t="shared" si="126"/>
        <v>2.7726769713582204E-5</v>
      </c>
      <c r="D1191" s="3">
        <f t="shared" si="127"/>
        <v>7.6877375875001938E-10</v>
      </c>
      <c r="E1191" s="3">
        <f t="shared" si="131"/>
        <v>1.5074544844895888E-4</v>
      </c>
      <c r="F1191" s="3">
        <f t="shared" si="132"/>
        <v>1.2999713146279019E-4</v>
      </c>
      <c r="G1191" s="10">
        <f t="shared" si="128"/>
        <v>3.5023793016104015</v>
      </c>
      <c r="H1191" s="2">
        <f t="shared" si="129"/>
        <v>2.7726769713582204E-5</v>
      </c>
      <c r="I1191" s="2">
        <f t="shared" si="130"/>
        <v>1.1401628456619265E-2</v>
      </c>
    </row>
    <row r="1192" spans="1:9" x14ac:dyDescent="0.25">
      <c r="A1192" s="1">
        <v>43685</v>
      </c>
      <c r="B1192" s="2">
        <v>1.8762266035132091E-2</v>
      </c>
      <c r="C1192" s="2">
        <f t="shared" si="126"/>
        <v>1.8023103011420023E-2</v>
      </c>
      <c r="D1192" s="3">
        <f t="shared" si="127"/>
        <v>3.248322421602575E-4</v>
      </c>
      <c r="E1192" s="3">
        <f t="shared" si="131"/>
        <v>7.6877375875001938E-10</v>
      </c>
      <c r="F1192" s="3">
        <f t="shared" si="132"/>
        <v>1.0394540773162683E-4</v>
      </c>
      <c r="G1192" s="10">
        <f t="shared" si="128"/>
        <v>2.1612251851760136</v>
      </c>
      <c r="H1192" s="2">
        <f t="shared" si="129"/>
        <v>1.8023103011420023E-2</v>
      </c>
      <c r="I1192" s="2">
        <f t="shared" si="130"/>
        <v>1.0195362069668092E-2</v>
      </c>
    </row>
    <row r="1193" spans="1:9" x14ac:dyDescent="0.25">
      <c r="A1193" s="1">
        <v>43686</v>
      </c>
      <c r="B1193" s="2">
        <v>-6.6165434006446588E-3</v>
      </c>
      <c r="C1193" s="2">
        <f t="shared" si="126"/>
        <v>-7.3557064243567278E-3</v>
      </c>
      <c r="D1193" s="3">
        <f t="shared" si="127"/>
        <v>5.4106417001322836E-5</v>
      </c>
      <c r="E1193" s="3">
        <f t="shared" si="131"/>
        <v>3.248322421602575E-4</v>
      </c>
      <c r="F1193" s="3">
        <f t="shared" si="132"/>
        <v>1.2137948414699884E-4</v>
      </c>
      <c r="G1193" s="10">
        <f t="shared" si="128"/>
        <v>3.2785226374999006</v>
      </c>
      <c r="H1193" s="2">
        <f t="shared" si="129"/>
        <v>7.3557064243567278E-3</v>
      </c>
      <c r="I1193" s="2">
        <f t="shared" si="130"/>
        <v>1.1017235776137262E-2</v>
      </c>
    </row>
    <row r="1194" spans="1:9" x14ac:dyDescent="0.25">
      <c r="A1194" s="1">
        <v>43689</v>
      </c>
      <c r="B1194" s="2">
        <v>-1.1957583129186489E-2</v>
      </c>
      <c r="C1194" s="2">
        <f t="shared" si="126"/>
        <v>-1.2696746152898558E-2</v>
      </c>
      <c r="D1194" s="3">
        <f t="shared" si="127"/>
        <v>1.6120736287114434E-4</v>
      </c>
      <c r="E1194" s="3">
        <f t="shared" si="131"/>
        <v>5.4106417001322836E-5</v>
      </c>
      <c r="F1194" s="3">
        <f t="shared" si="132"/>
        <v>1.0347388873107043E-4</v>
      </c>
      <c r="G1194" s="10">
        <f t="shared" si="128"/>
        <v>2.8006445773927053</v>
      </c>
      <c r="H1194" s="2">
        <f t="shared" si="129"/>
        <v>1.2696746152898558E-2</v>
      </c>
      <c r="I1194" s="2">
        <f t="shared" si="130"/>
        <v>1.0172211594882916E-2</v>
      </c>
    </row>
    <row r="1195" spans="1:9" x14ac:dyDescent="0.25">
      <c r="A1195" s="1">
        <v>43690</v>
      </c>
      <c r="B1195" s="2">
        <v>1.4762028608582556E-2</v>
      </c>
      <c r="C1195" s="2">
        <f t="shared" si="126"/>
        <v>1.4022865584870486E-2</v>
      </c>
      <c r="D1195" s="3">
        <f t="shared" si="127"/>
        <v>1.9664075921134509E-4</v>
      </c>
      <c r="E1195" s="3">
        <f t="shared" si="131"/>
        <v>1.6120736287114434E-4</v>
      </c>
      <c r="F1195" s="3">
        <f t="shared" si="132"/>
        <v>1.0187215947771009E-4</v>
      </c>
      <c r="G1195" s="10">
        <f t="shared" si="128"/>
        <v>2.6436966522588876</v>
      </c>
      <c r="H1195" s="2">
        <f t="shared" si="129"/>
        <v>1.4022865584870486E-2</v>
      </c>
      <c r="I1195" s="2">
        <f t="shared" si="130"/>
        <v>1.0093173905056332E-2</v>
      </c>
    </row>
    <row r="1196" spans="1:9" x14ac:dyDescent="0.25">
      <c r="A1196" s="1">
        <v>43691</v>
      </c>
      <c r="B1196" s="2">
        <v>-2.9292763607534411E-2</v>
      </c>
      <c r="C1196" s="2">
        <f t="shared" si="126"/>
        <v>-3.0031926631246479E-2</v>
      </c>
      <c r="D1196" s="3">
        <f t="shared" si="127"/>
        <v>9.0191661718457146E-4</v>
      </c>
      <c r="E1196" s="3">
        <f t="shared" si="131"/>
        <v>1.9664075921134509E-4</v>
      </c>
      <c r="F1196" s="3">
        <f t="shared" si="132"/>
        <v>1.0475226326989509E-4</v>
      </c>
      <c r="G1196" s="10">
        <f t="shared" si="128"/>
        <v>0.64209648085812188</v>
      </c>
      <c r="H1196" s="2">
        <f t="shared" si="129"/>
        <v>3.0031926631246479E-2</v>
      </c>
      <c r="I1196" s="2">
        <f t="shared" si="130"/>
        <v>1.0234855312601888E-2</v>
      </c>
    </row>
    <row r="1197" spans="1:9" x14ac:dyDescent="0.25">
      <c r="A1197" s="1">
        <v>43692</v>
      </c>
      <c r="B1197" s="2">
        <v>2.464268112370549E-3</v>
      </c>
      <c r="C1197" s="2">
        <f t="shared" si="126"/>
        <v>1.7251050886584799E-3</v>
      </c>
      <c r="D1197" s="3">
        <f t="shared" si="127"/>
        <v>2.9759875669153817E-6</v>
      </c>
      <c r="E1197" s="3">
        <f t="shared" si="131"/>
        <v>9.0191661718457146E-4</v>
      </c>
      <c r="F1197" s="3">
        <f t="shared" si="132"/>
        <v>1.8950391170557415E-4</v>
      </c>
      <c r="G1197" s="10">
        <f t="shared" si="128"/>
        <v>3.3044316050936797</v>
      </c>
      <c r="H1197" s="2">
        <f t="shared" si="129"/>
        <v>1.7251050886584799E-3</v>
      </c>
      <c r="I1197" s="2">
        <f t="shared" si="130"/>
        <v>1.3766041976747497E-2</v>
      </c>
    </row>
    <row r="1198" spans="1:9" x14ac:dyDescent="0.25">
      <c r="A1198" s="1">
        <v>43693</v>
      </c>
      <c r="B1198" s="2">
        <v>1.4426183452732166E-2</v>
      </c>
      <c r="C1198" s="2">
        <f t="shared" si="126"/>
        <v>1.3687020429020097E-2</v>
      </c>
      <c r="D1198" s="3">
        <f t="shared" si="127"/>
        <v>1.8733452822441347E-4</v>
      </c>
      <c r="E1198" s="3">
        <f t="shared" si="131"/>
        <v>2.9759875669153817E-6</v>
      </c>
      <c r="F1198" s="3">
        <f t="shared" si="132"/>
        <v>1.5124176556652652E-4</v>
      </c>
      <c r="G1198" s="10">
        <f t="shared" si="128"/>
        <v>2.7601458703712223</v>
      </c>
      <c r="H1198" s="2">
        <f t="shared" si="129"/>
        <v>1.3687020429020097E-2</v>
      </c>
      <c r="I1198" s="2">
        <f t="shared" si="130"/>
        <v>1.2298039094364862E-2</v>
      </c>
    </row>
    <row r="1199" spans="1:9" x14ac:dyDescent="0.25">
      <c r="A1199" s="1">
        <v>43696</v>
      </c>
      <c r="B1199" s="2">
        <v>1.2105875347909967E-2</v>
      </c>
      <c r="C1199" s="2">
        <f t="shared" si="126"/>
        <v>1.1366712324197897E-2</v>
      </c>
      <c r="D1199" s="3">
        <f t="shared" si="127"/>
        <v>1.2920214906107235E-4</v>
      </c>
      <c r="E1199" s="3">
        <f t="shared" si="131"/>
        <v>1.8733452822441347E-4</v>
      </c>
      <c r="F1199" s="3">
        <f t="shared" si="132"/>
        <v>1.4261453562031058E-4</v>
      </c>
      <c r="G1199" s="10">
        <f t="shared" si="128"/>
        <v>2.9538237362436881</v>
      </c>
      <c r="H1199" s="2">
        <f t="shared" si="129"/>
        <v>1.1366712324197897E-2</v>
      </c>
      <c r="I1199" s="2">
        <f t="shared" si="130"/>
        <v>1.1942132791939243E-2</v>
      </c>
    </row>
    <row r="1200" spans="1:9" x14ac:dyDescent="0.25">
      <c r="A1200" s="1">
        <v>43697</v>
      </c>
      <c r="B1200" s="2">
        <v>-7.9147640791475959E-3</v>
      </c>
      <c r="C1200" s="2">
        <f t="shared" si="126"/>
        <v>-8.6539271028596657E-3</v>
      </c>
      <c r="D1200" s="3">
        <f t="shared" si="127"/>
        <v>7.4890454301609091E-5</v>
      </c>
      <c r="E1200" s="3">
        <f t="shared" si="131"/>
        <v>1.2920214906107235E-4</v>
      </c>
      <c r="F1200" s="3">
        <f t="shared" si="132"/>
        <v>1.2900964030830513E-4</v>
      </c>
      <c r="G1200" s="10">
        <f t="shared" si="128"/>
        <v>3.174388264346931</v>
      </c>
      <c r="H1200" s="2">
        <f t="shared" si="129"/>
        <v>8.6539271028596657E-3</v>
      </c>
      <c r="I1200" s="2">
        <f t="shared" si="130"/>
        <v>1.1358241074581272E-2</v>
      </c>
    </row>
    <row r="1201" spans="1:9" x14ac:dyDescent="0.25">
      <c r="A1201" s="1">
        <v>43698</v>
      </c>
      <c r="B1201" s="2">
        <v>8.2468255582637262E-3</v>
      </c>
      <c r="C1201" s="2">
        <f t="shared" si="126"/>
        <v>7.5076625345516573E-3</v>
      </c>
      <c r="D1201" s="3">
        <f t="shared" si="127"/>
        <v>5.6364996732710614E-5</v>
      </c>
      <c r="E1201" s="3">
        <f t="shared" si="131"/>
        <v>7.4890454301609091E-5</v>
      </c>
      <c r="F1201" s="3">
        <f t="shared" si="132"/>
        <v>1.1192438519347215E-4</v>
      </c>
      <c r="G1201" s="10">
        <f t="shared" si="128"/>
        <v>3.287224322248949</v>
      </c>
      <c r="H1201" s="2">
        <f t="shared" si="129"/>
        <v>7.5076625345516573E-3</v>
      </c>
      <c r="I1201" s="2">
        <f t="shared" si="130"/>
        <v>1.0579432177270771E-2</v>
      </c>
    </row>
    <row r="1202" spans="1:9" x14ac:dyDescent="0.25">
      <c r="A1202" s="1">
        <v>43699</v>
      </c>
      <c r="B1202" s="2">
        <v>-5.0608152699838094E-4</v>
      </c>
      <c r="C1202" s="2">
        <f t="shared" si="126"/>
        <v>-1.2452445507104501E-3</v>
      </c>
      <c r="D1202" s="3">
        <f t="shared" si="127"/>
        <v>1.5506339910740707E-6</v>
      </c>
      <c r="E1202" s="3">
        <f t="shared" si="131"/>
        <v>5.6364996732710614E-5</v>
      </c>
      <c r="F1202" s="3">
        <f t="shared" si="132"/>
        <v>9.6278334572730037E-5</v>
      </c>
      <c r="G1202" s="10">
        <f t="shared" si="128"/>
        <v>3.6427721567003464</v>
      </c>
      <c r="H1202" s="2">
        <f t="shared" si="129"/>
        <v>1.2452445507104501E-3</v>
      </c>
      <c r="I1202" s="2">
        <f t="shared" si="130"/>
        <v>9.8121523924534545E-3</v>
      </c>
    </row>
    <row r="1203" spans="1:9" x14ac:dyDescent="0.25">
      <c r="A1203" s="1">
        <v>43700</v>
      </c>
      <c r="B1203" s="2">
        <v>-2.5946389777450785E-2</v>
      </c>
      <c r="C1203" s="2">
        <f t="shared" si="126"/>
        <v>-2.6685552801162853E-2</v>
      </c>
      <c r="D1203" s="3">
        <f t="shared" si="127"/>
        <v>7.1211872830365054E-4</v>
      </c>
      <c r="E1203" s="3">
        <f t="shared" si="131"/>
        <v>1.5506339910740707E-6</v>
      </c>
      <c r="F1203" s="3">
        <f t="shared" si="132"/>
        <v>7.7523906221496156E-5</v>
      </c>
      <c r="G1203" s="10">
        <f t="shared" si="128"/>
        <v>0.67175539871895484</v>
      </c>
      <c r="H1203" s="2">
        <f t="shared" si="129"/>
        <v>2.6685552801162853E-2</v>
      </c>
      <c r="I1203" s="2">
        <f t="shared" si="130"/>
        <v>8.8047661082788654E-3</v>
      </c>
    </row>
    <row r="1204" spans="1:9" x14ac:dyDescent="0.25">
      <c r="A1204" s="1">
        <v>43703</v>
      </c>
      <c r="B1204" s="2">
        <v>1.0983067039910699E-2</v>
      </c>
      <c r="C1204" s="2">
        <f t="shared" si="126"/>
        <v>1.0243904016198629E-2</v>
      </c>
      <c r="D1204" s="3">
        <f t="shared" si="127"/>
        <v>1.0493756949309041E-4</v>
      </c>
      <c r="E1204" s="3">
        <f t="shared" si="131"/>
        <v>7.1211872830365054E-4</v>
      </c>
      <c r="F1204" s="3">
        <f t="shared" si="132"/>
        <v>1.4582570032146215E-4</v>
      </c>
      <c r="G1204" s="10">
        <f t="shared" si="128"/>
        <v>3.039028917804556</v>
      </c>
      <c r="H1204" s="2">
        <f t="shared" si="129"/>
        <v>1.0243904016198629E-2</v>
      </c>
      <c r="I1204" s="2">
        <f t="shared" si="130"/>
        <v>1.2075831247639317E-2</v>
      </c>
    </row>
    <row r="1205" spans="1:9" x14ac:dyDescent="0.25">
      <c r="A1205" s="1">
        <v>43704</v>
      </c>
      <c r="B1205" s="2">
        <v>-3.2031906836484936E-3</v>
      </c>
      <c r="C1205" s="2">
        <f t="shared" si="126"/>
        <v>-3.9423537073605625E-3</v>
      </c>
      <c r="D1205" s="3">
        <f t="shared" si="127"/>
        <v>1.5542152753939571E-5</v>
      </c>
      <c r="E1205" s="3">
        <f t="shared" si="131"/>
        <v>1.0493756949309041E-4</v>
      </c>
      <c r="F1205" s="3">
        <f t="shared" si="132"/>
        <v>1.2870546649420056E-4</v>
      </c>
      <c r="G1205" s="10">
        <f t="shared" si="128"/>
        <v>3.4351051769283472</v>
      </c>
      <c r="H1205" s="2">
        <f t="shared" si="129"/>
        <v>3.9423537073605625E-3</v>
      </c>
      <c r="I1205" s="2">
        <f t="shared" si="130"/>
        <v>1.1344843167457212E-2</v>
      </c>
    </row>
    <row r="1206" spans="1:9" x14ac:dyDescent="0.25">
      <c r="A1206" s="1">
        <v>43705</v>
      </c>
      <c r="B1206" s="2">
        <v>6.545469754213773E-3</v>
      </c>
      <c r="C1206" s="2">
        <f t="shared" si="126"/>
        <v>5.8063067305017041E-3</v>
      </c>
      <c r="D1206" s="3">
        <f t="shared" si="127"/>
        <v>3.3713197848669387E-5</v>
      </c>
      <c r="E1206" s="3">
        <f t="shared" si="131"/>
        <v>1.5542152753939571E-5</v>
      </c>
      <c r="F1206" s="3">
        <f t="shared" si="132"/>
        <v>1.0474384339102825E-4</v>
      </c>
      <c r="G1206" s="10">
        <f t="shared" si="128"/>
        <v>3.4216687510449857</v>
      </c>
      <c r="H1206" s="2">
        <f t="shared" si="129"/>
        <v>5.8063067305017041E-3</v>
      </c>
      <c r="I1206" s="2">
        <f t="shared" si="130"/>
        <v>1.0234443970779666E-2</v>
      </c>
    </row>
    <row r="1207" spans="1:9" x14ac:dyDescent="0.25">
      <c r="A1207" s="1">
        <v>43706</v>
      </c>
      <c r="B1207" s="2">
        <v>1.2687244194824032E-2</v>
      </c>
      <c r="C1207" s="2">
        <f t="shared" si="126"/>
        <v>1.1948081171111962E-2</v>
      </c>
      <c r="D1207" s="3">
        <f t="shared" si="127"/>
        <v>1.427566436714802E-4</v>
      </c>
      <c r="E1207" s="3">
        <f t="shared" si="131"/>
        <v>3.3713197848669387E-5</v>
      </c>
      <c r="F1207" s="3">
        <f t="shared" si="132"/>
        <v>8.7964137754266802E-5</v>
      </c>
      <c r="G1207" s="10">
        <f t="shared" si="128"/>
        <v>2.8524095073806364</v>
      </c>
      <c r="H1207" s="2">
        <f t="shared" si="129"/>
        <v>1.1948081171111962E-2</v>
      </c>
      <c r="I1207" s="2">
        <f t="shared" si="130"/>
        <v>9.3789198607444561E-3</v>
      </c>
    </row>
    <row r="1208" spans="1:9" x14ac:dyDescent="0.25">
      <c r="A1208" s="1">
        <v>43707</v>
      </c>
      <c r="B1208" s="2">
        <v>6.4282734614895531E-4</v>
      </c>
      <c r="C1208" s="2">
        <f t="shared" si="126"/>
        <v>-9.6335677563113816E-5</v>
      </c>
      <c r="D1208" s="3">
        <f t="shared" si="127"/>
        <v>9.280562771544231E-9</v>
      </c>
      <c r="E1208" s="3">
        <f t="shared" si="131"/>
        <v>1.427566436714802E-4</v>
      </c>
      <c r="F1208" s="3">
        <f t="shared" si="132"/>
        <v>8.7477857592050057E-5</v>
      </c>
      <c r="G1208" s="10">
        <f t="shared" si="128"/>
        <v>3.7003819235470643</v>
      </c>
      <c r="H1208" s="2">
        <f t="shared" si="129"/>
        <v>9.6335677563113816E-5</v>
      </c>
      <c r="I1208" s="2">
        <f t="shared" si="130"/>
        <v>9.3529598305589906E-3</v>
      </c>
    </row>
    <row r="1209" spans="1:9" x14ac:dyDescent="0.25">
      <c r="A1209" s="1">
        <v>43711</v>
      </c>
      <c r="B1209" s="2">
        <v>-6.8991204390287386E-3</v>
      </c>
      <c r="C1209" s="2">
        <f t="shared" si="126"/>
        <v>-7.6382834627408075E-3</v>
      </c>
      <c r="D1209" s="3">
        <f t="shared" si="127"/>
        <v>5.8343374257179704E-5</v>
      </c>
      <c r="E1209" s="3">
        <f t="shared" si="131"/>
        <v>9.280562771544231E-9</v>
      </c>
      <c r="F1209" s="3">
        <f t="shared" si="132"/>
        <v>7.040043412124823E-5</v>
      </c>
      <c r="G1209" s="10">
        <f t="shared" si="128"/>
        <v>3.3463241384362519</v>
      </c>
      <c r="H1209" s="2">
        <f t="shared" si="129"/>
        <v>7.6382834627408075E-3</v>
      </c>
      <c r="I1209" s="2">
        <f t="shared" si="130"/>
        <v>8.3904966552194177E-3</v>
      </c>
    </row>
    <row r="1210" spans="1:9" x14ac:dyDescent="0.25">
      <c r="A1210" s="1">
        <v>43712</v>
      </c>
      <c r="B1210" s="2">
        <v>1.0842075925499017E-2</v>
      </c>
      <c r="C1210" s="2">
        <f t="shared" si="126"/>
        <v>1.0102912901786948E-2</v>
      </c>
      <c r="D1210" s="3">
        <f t="shared" si="127"/>
        <v>1.0206884910109316E-4</v>
      </c>
      <c r="E1210" s="3">
        <f t="shared" si="131"/>
        <v>5.8343374257179704E-5</v>
      </c>
      <c r="F1210" s="3">
        <f t="shared" si="132"/>
        <v>6.3748998368461551E-5</v>
      </c>
      <c r="G1210" s="10">
        <f t="shared" si="128"/>
        <v>3.0232383853672742</v>
      </c>
      <c r="H1210" s="2">
        <f t="shared" si="129"/>
        <v>1.0102912901786948E-2</v>
      </c>
      <c r="I1210" s="2">
        <f t="shared" si="130"/>
        <v>7.9842969864892654E-3</v>
      </c>
    </row>
    <row r="1211" spans="1:9" x14ac:dyDescent="0.25">
      <c r="A1211" s="1">
        <v>43713</v>
      </c>
      <c r="B1211" s="2">
        <v>1.3009823744460025E-2</v>
      </c>
      <c r="C1211" s="2">
        <f t="shared" si="126"/>
        <v>1.2270660720747955E-2</v>
      </c>
      <c r="D1211" s="3">
        <f t="shared" si="127"/>
        <v>1.5056911452370674E-4</v>
      </c>
      <c r="E1211" s="3">
        <f t="shared" si="131"/>
        <v>1.0206884910109316E-4</v>
      </c>
      <c r="F1211" s="3">
        <f t="shared" si="132"/>
        <v>6.3614817604383018E-5</v>
      </c>
      <c r="G1211" s="10">
        <f t="shared" si="128"/>
        <v>2.6973116112520108</v>
      </c>
      <c r="H1211" s="2">
        <f t="shared" si="129"/>
        <v>1.2270660720747955E-2</v>
      </c>
      <c r="I1211" s="2">
        <f t="shared" si="130"/>
        <v>7.9758897688209703E-3</v>
      </c>
    </row>
    <row r="1212" spans="1:9" x14ac:dyDescent="0.25">
      <c r="A1212" s="1">
        <v>43714</v>
      </c>
      <c r="B1212" s="2">
        <v>9.1061827956995245E-4</v>
      </c>
      <c r="C1212" s="2">
        <f t="shared" si="126"/>
        <v>1.7145525585788332E-4</v>
      </c>
      <c r="D1212" s="3">
        <f t="shared" si="127"/>
        <v>2.9396904761292233E-8</v>
      </c>
      <c r="E1212" s="3">
        <f t="shared" si="131"/>
        <v>1.5056911452370674E-4</v>
      </c>
      <c r="F1212" s="3">
        <f t="shared" si="132"/>
        <v>6.9180878457435075E-5</v>
      </c>
      <c r="G1212" s="10">
        <f t="shared" si="128"/>
        <v>3.817519284362624</v>
      </c>
      <c r="H1212" s="2">
        <f t="shared" si="129"/>
        <v>1.7145525585788332E-4</v>
      </c>
      <c r="I1212" s="2">
        <f t="shared" si="130"/>
        <v>8.3175043406922885E-3</v>
      </c>
    </row>
    <row r="1213" spans="1:9" x14ac:dyDescent="0.25">
      <c r="A1213" s="1">
        <v>43717</v>
      </c>
      <c r="B1213" s="2">
        <v>-9.4000423002005284E-5</v>
      </c>
      <c r="C1213" s="2">
        <f t="shared" si="126"/>
        <v>-8.3316344671407441E-4</v>
      </c>
      <c r="D1213" s="3">
        <f t="shared" si="127"/>
        <v>6.9416132894047631E-7</v>
      </c>
      <c r="E1213" s="3">
        <f t="shared" si="131"/>
        <v>2.9396904761292233E-8</v>
      </c>
      <c r="F1213" s="3">
        <f t="shared" si="132"/>
        <v>5.5967218036683436E-5</v>
      </c>
      <c r="G1213" s="10">
        <f t="shared" si="128"/>
        <v>3.9162482649837527</v>
      </c>
      <c r="H1213" s="2">
        <f t="shared" si="129"/>
        <v>8.3316344671407441E-4</v>
      </c>
      <c r="I1213" s="2">
        <f t="shared" si="130"/>
        <v>7.4811241158453876E-3</v>
      </c>
    </row>
    <row r="1214" spans="1:9" x14ac:dyDescent="0.25">
      <c r="A1214" s="1">
        <v>43718</v>
      </c>
      <c r="B1214" s="2">
        <v>3.2231746255573235E-4</v>
      </c>
      <c r="C1214" s="2">
        <f t="shared" si="126"/>
        <v>-4.1684556115633678E-4</v>
      </c>
      <c r="D1214" s="3">
        <f t="shared" si="127"/>
        <v>1.7376022185574132E-7</v>
      </c>
      <c r="E1214" s="3">
        <f t="shared" si="131"/>
        <v>6.9416132894047631E-7</v>
      </c>
      <c r="F1214" s="3">
        <f t="shared" si="132"/>
        <v>4.5619921801020733E-5</v>
      </c>
      <c r="G1214" s="10">
        <f t="shared" si="128"/>
        <v>4.0236591531986079</v>
      </c>
      <c r="H1214" s="2">
        <f t="shared" si="129"/>
        <v>4.1684556115633678E-4</v>
      </c>
      <c r="I1214" s="2">
        <f t="shared" si="130"/>
        <v>6.7542521274394796E-3</v>
      </c>
    </row>
    <row r="1215" spans="1:9" x14ac:dyDescent="0.25">
      <c r="A1215" s="1">
        <v>43719</v>
      </c>
      <c r="B1215" s="2">
        <v>7.2296678179091245E-3</v>
      </c>
      <c r="C1215" s="2">
        <f t="shared" si="126"/>
        <v>6.4905047941970556E-3</v>
      </c>
      <c r="D1215" s="3">
        <f t="shared" si="127"/>
        <v>4.2126652483494964E-5</v>
      </c>
      <c r="E1215" s="3">
        <f t="shared" si="131"/>
        <v>1.7376022185574132E-7</v>
      </c>
      <c r="F1215" s="3">
        <f t="shared" si="132"/>
        <v>3.739546907934226E-5</v>
      </c>
      <c r="G1215" s="10">
        <f t="shared" si="128"/>
        <v>3.513138676949807</v>
      </c>
      <c r="H1215" s="2">
        <f t="shared" si="129"/>
        <v>6.4905047941970556E-3</v>
      </c>
      <c r="I1215" s="2">
        <f t="shared" si="130"/>
        <v>6.1151834869725913E-3</v>
      </c>
    </row>
    <row r="1216" spans="1:9" x14ac:dyDescent="0.25">
      <c r="A1216" s="1">
        <v>43720</v>
      </c>
      <c r="B1216" s="2">
        <v>2.8791074766822966E-3</v>
      </c>
      <c r="C1216" s="2">
        <f t="shared" si="126"/>
        <v>2.1399444529702277E-3</v>
      </c>
      <c r="D1216" s="3">
        <f t="shared" si="127"/>
        <v>4.5793622617980473E-6</v>
      </c>
      <c r="E1216" s="3">
        <f t="shared" si="131"/>
        <v>4.2126652483494964E-5</v>
      </c>
      <c r="F1216" s="3">
        <f t="shared" si="132"/>
        <v>3.5812945347260862E-5</v>
      </c>
      <c r="G1216" s="10">
        <f t="shared" si="128"/>
        <v>4.0705142388693876</v>
      </c>
      <c r="H1216" s="2">
        <f t="shared" si="129"/>
        <v>2.1399444529702277E-3</v>
      </c>
      <c r="I1216" s="2">
        <f t="shared" si="130"/>
        <v>5.9843918109746845E-3</v>
      </c>
    </row>
    <row r="1217" spans="1:9" x14ac:dyDescent="0.25">
      <c r="A1217" s="1">
        <v>43721</v>
      </c>
      <c r="B1217" s="2">
        <v>-7.2435597111886185E-4</v>
      </c>
      <c r="C1217" s="2">
        <f t="shared" si="126"/>
        <v>-1.463518994830931E-3</v>
      </c>
      <c r="D1217" s="3">
        <f t="shared" si="127"/>
        <v>2.1418878482309386E-6</v>
      </c>
      <c r="E1217" s="3">
        <f t="shared" si="131"/>
        <v>4.5793622617980473E-6</v>
      </c>
      <c r="F1217" s="3">
        <f t="shared" si="132"/>
        <v>3.0173384156886634E-5</v>
      </c>
      <c r="G1217" s="10">
        <f t="shared" si="128"/>
        <v>4.1899542626834787</v>
      </c>
      <c r="H1217" s="2">
        <f t="shared" si="129"/>
        <v>1.463518994830931E-3</v>
      </c>
      <c r="I1217" s="2">
        <f t="shared" si="130"/>
        <v>5.4930305075510579E-3</v>
      </c>
    </row>
    <row r="1218" spans="1:9" x14ac:dyDescent="0.25">
      <c r="A1218" s="1">
        <v>43724</v>
      </c>
      <c r="B1218" s="2">
        <v>-3.1356092824674775E-3</v>
      </c>
      <c r="C1218" s="2">
        <f t="shared" si="126"/>
        <v>-3.8747723061795464E-3</v>
      </c>
      <c r="D1218" s="3">
        <f t="shared" si="127"/>
        <v>1.501386042473596E-5</v>
      </c>
      <c r="E1218" s="3">
        <f t="shared" si="131"/>
        <v>2.1418878482309386E-6</v>
      </c>
      <c r="F1218" s="3">
        <f t="shared" si="132"/>
        <v>2.5438947421511621E-5</v>
      </c>
      <c r="G1218" s="10">
        <f t="shared" si="128"/>
        <v>3.9809673761811042</v>
      </c>
      <c r="H1218" s="2">
        <f t="shared" si="129"/>
        <v>3.8747723061795464E-3</v>
      </c>
      <c r="I1218" s="2">
        <f t="shared" si="130"/>
        <v>5.0437037404581584E-3</v>
      </c>
    </row>
    <row r="1219" spans="1:9" x14ac:dyDescent="0.25">
      <c r="A1219" s="1">
        <v>43725</v>
      </c>
      <c r="B1219" s="2">
        <v>2.5817555938036918E-3</v>
      </c>
      <c r="C1219" s="2">
        <f t="shared" si="126"/>
        <v>1.8425925700916227E-3</v>
      </c>
      <c r="D1219" s="3">
        <f t="shared" si="127"/>
        <v>3.3951473793568515E-6</v>
      </c>
      <c r="E1219" s="3">
        <f t="shared" si="131"/>
        <v>1.501386042473596E-5</v>
      </c>
      <c r="F1219" s="3">
        <f t="shared" si="132"/>
        <v>2.3208999242630739E-5</v>
      </c>
      <c r="G1219" s="10">
        <f t="shared" si="128"/>
        <v>4.2765517132183408</v>
      </c>
      <c r="H1219" s="2">
        <f t="shared" si="129"/>
        <v>1.8425925700916227E-3</v>
      </c>
      <c r="I1219" s="2">
        <f t="shared" si="130"/>
        <v>4.8175719239706991E-3</v>
      </c>
    </row>
    <row r="1220" spans="1:9" x14ac:dyDescent="0.25">
      <c r="A1220" s="1">
        <v>43726</v>
      </c>
      <c r="B1220" s="2">
        <v>3.4268223708289192E-4</v>
      </c>
      <c r="C1220" s="2">
        <f t="shared" si="126"/>
        <v>-3.9648078662917721E-4</v>
      </c>
      <c r="D1220" s="3">
        <f t="shared" si="127"/>
        <v>1.5719701416609114E-7</v>
      </c>
      <c r="E1220" s="3">
        <f t="shared" si="131"/>
        <v>3.3951473793568515E-6</v>
      </c>
      <c r="F1220" s="3">
        <f t="shared" si="132"/>
        <v>2.0090896403875819E-5</v>
      </c>
      <c r="G1220" s="10">
        <f t="shared" si="128"/>
        <v>4.4312672034980478</v>
      </c>
      <c r="H1220" s="2">
        <f t="shared" si="129"/>
        <v>3.9648078662917721E-4</v>
      </c>
      <c r="I1220" s="2">
        <f t="shared" si="130"/>
        <v>4.4822869613486173E-3</v>
      </c>
    </row>
    <row r="1221" spans="1:9" x14ac:dyDescent="0.25">
      <c r="A1221" s="1">
        <v>43727</v>
      </c>
      <c r="B1221" s="2">
        <v>1.9955233758972568E-5</v>
      </c>
      <c r="C1221" s="2">
        <f t="shared" si="126"/>
        <v>-7.1920778995309656E-4</v>
      </c>
      <c r="D1221" s="3">
        <f t="shared" si="127"/>
        <v>5.1725984512921745E-7</v>
      </c>
      <c r="E1221" s="3">
        <f t="shared" si="131"/>
        <v>1.5719701416609114E-7</v>
      </c>
      <c r="F1221" s="3">
        <f t="shared" si="132"/>
        <v>1.7252174580896038E-5</v>
      </c>
      <c r="G1221" s="10">
        <f t="shared" si="128"/>
        <v>4.4940548722410023</v>
      </c>
      <c r="H1221" s="2">
        <f t="shared" si="129"/>
        <v>7.1920778995309656E-4</v>
      </c>
      <c r="I1221" s="2">
        <f t="shared" si="130"/>
        <v>4.1535737119853837E-3</v>
      </c>
    </row>
    <row r="1222" spans="1:9" x14ac:dyDescent="0.25">
      <c r="A1222" s="1">
        <v>43728</v>
      </c>
      <c r="B1222" s="2">
        <v>-4.895586322955614E-3</v>
      </c>
      <c r="C1222" s="2">
        <f t="shared" si="126"/>
        <v>-5.6347493466676829E-3</v>
      </c>
      <c r="D1222" s="3">
        <f t="shared" si="127"/>
        <v>3.175040019977188E-5</v>
      </c>
      <c r="E1222" s="3">
        <f t="shared" si="131"/>
        <v>5.1725984512921745E-7</v>
      </c>
      <c r="F1222" s="3">
        <f t="shared" si="132"/>
        <v>1.5054647096982249E-5</v>
      </c>
      <c r="G1222" s="10">
        <f t="shared" si="128"/>
        <v>3.5238751458118815</v>
      </c>
      <c r="H1222" s="2">
        <f t="shared" si="129"/>
        <v>5.6347493466676829E-3</v>
      </c>
      <c r="I1222" s="2">
        <f t="shared" si="130"/>
        <v>3.8800318422639586E-3</v>
      </c>
    </row>
    <row r="1223" spans="1:9" x14ac:dyDescent="0.25">
      <c r="A1223" s="1">
        <v>43731</v>
      </c>
      <c r="B1223" s="2">
        <v>-9.6922866109405703E-5</v>
      </c>
      <c r="C1223" s="2">
        <f t="shared" si="126"/>
        <v>-8.3608588982147483E-4</v>
      </c>
      <c r="D1223" s="3">
        <f t="shared" si="127"/>
        <v>6.9903961515856734E-7</v>
      </c>
      <c r="E1223" s="3">
        <f t="shared" si="131"/>
        <v>3.175040019977188E-5</v>
      </c>
      <c r="F1223" s="3">
        <f t="shared" si="132"/>
        <v>1.6973486268116534E-5</v>
      </c>
      <c r="G1223" s="10">
        <f t="shared" si="128"/>
        <v>4.4954589786618175</v>
      </c>
      <c r="H1223" s="2">
        <f t="shared" si="129"/>
        <v>8.3608588982147483E-4</v>
      </c>
      <c r="I1223" s="2">
        <f t="shared" si="130"/>
        <v>4.1198891087159779E-3</v>
      </c>
    </row>
    <row r="1224" spans="1:9" x14ac:dyDescent="0.25">
      <c r="A1224" s="1">
        <v>43732</v>
      </c>
      <c r="B1224" s="2">
        <v>-8.4163942535883107E-3</v>
      </c>
      <c r="C1224" s="2">
        <f t="shared" si="126"/>
        <v>-9.1555572773003805E-3</v>
      </c>
      <c r="D1224" s="3">
        <f t="shared" si="127"/>
        <v>8.3824229057927955E-5</v>
      </c>
      <c r="E1224" s="3">
        <f t="shared" si="131"/>
        <v>6.9903961515856734E-7</v>
      </c>
      <c r="F1224" s="3">
        <f t="shared" si="132"/>
        <v>1.4856031871863762E-5</v>
      </c>
      <c r="G1224" s="10">
        <f t="shared" si="128"/>
        <v>2.3384039971118038</v>
      </c>
      <c r="H1224" s="2">
        <f t="shared" si="129"/>
        <v>9.1555572773003805E-3</v>
      </c>
      <c r="I1224" s="2">
        <f t="shared" si="130"/>
        <v>3.8543523284546473E-3</v>
      </c>
    </row>
    <row r="1225" spans="1:9" x14ac:dyDescent="0.25">
      <c r="A1225" s="1">
        <v>43733</v>
      </c>
      <c r="B1225" s="2">
        <v>6.1585653610194413E-3</v>
      </c>
      <c r="C1225" s="2">
        <f t="shared" si="126"/>
        <v>5.4194023373073724E-3</v>
      </c>
      <c r="D1225" s="3">
        <f t="shared" si="127"/>
        <v>2.9369921693612609E-5</v>
      </c>
      <c r="E1225" s="3">
        <f t="shared" si="131"/>
        <v>8.3824229057927955E-5</v>
      </c>
      <c r="F1225" s="3">
        <f t="shared" si="132"/>
        <v>2.2906625795374898E-5</v>
      </c>
      <c r="G1225" s="10">
        <f t="shared" si="128"/>
        <v>3.683063401909183</v>
      </c>
      <c r="H1225" s="2">
        <f t="shared" si="129"/>
        <v>5.4194023373073724E-3</v>
      </c>
      <c r="I1225" s="2">
        <f t="shared" si="130"/>
        <v>4.7860866890785522E-3</v>
      </c>
    </row>
    <row r="1226" spans="1:9" x14ac:dyDescent="0.25">
      <c r="A1226" s="1">
        <v>43734</v>
      </c>
      <c r="B1226" s="2">
        <v>-2.4289165022262083E-3</v>
      </c>
      <c r="C1226" s="2">
        <f t="shared" si="126"/>
        <v>-3.1680795259382772E-3</v>
      </c>
      <c r="D1226" s="3">
        <f t="shared" si="127"/>
        <v>1.0036727882669299E-5</v>
      </c>
      <c r="E1226" s="3">
        <f t="shared" si="131"/>
        <v>2.9369921693612609E-5</v>
      </c>
      <c r="F1226" s="3">
        <f t="shared" si="132"/>
        <v>2.288998847143102E-5</v>
      </c>
      <c r="G1226" s="10">
        <f t="shared" si="128"/>
        <v>4.1166709150020209</v>
      </c>
      <c r="H1226" s="2">
        <f t="shared" si="129"/>
        <v>3.1680795259382772E-3</v>
      </c>
      <c r="I1226" s="2">
        <f t="shared" si="130"/>
        <v>4.7843482807411733E-3</v>
      </c>
    </row>
    <row r="1227" spans="1:9" x14ac:dyDescent="0.25">
      <c r="A1227" s="1">
        <v>43735</v>
      </c>
      <c r="B1227" s="2">
        <v>-5.316326462073695E-3</v>
      </c>
      <c r="C1227" s="2">
        <f t="shared" si="126"/>
        <v>-6.0554894857857639E-3</v>
      </c>
      <c r="D1227" s="3">
        <f t="shared" si="127"/>
        <v>3.6668952912461932E-5</v>
      </c>
      <c r="E1227" s="3">
        <f t="shared" si="131"/>
        <v>1.0036727882669299E-5</v>
      </c>
      <c r="F1227" s="3">
        <f t="shared" si="132"/>
        <v>2.0615917855626405E-5</v>
      </c>
      <c r="G1227" s="10">
        <f t="shared" si="128"/>
        <v>3.5084626306284603</v>
      </c>
      <c r="H1227" s="2">
        <f t="shared" si="129"/>
        <v>6.0554894857857639E-3</v>
      </c>
      <c r="I1227" s="2">
        <f t="shared" si="130"/>
        <v>4.5404755098586765E-3</v>
      </c>
    </row>
    <row r="1228" spans="1:9" x14ac:dyDescent="0.25">
      <c r="A1228" s="1">
        <v>43738</v>
      </c>
      <c r="B1228" s="2">
        <v>5.0476232278453548E-3</v>
      </c>
      <c r="C1228" s="2">
        <f t="shared" si="126"/>
        <v>4.3084602041332859E-3</v>
      </c>
      <c r="D1228" s="3">
        <f t="shared" si="127"/>
        <v>1.8562829330600236E-5</v>
      </c>
      <c r="E1228" s="3">
        <f t="shared" si="131"/>
        <v>3.6668952912461932E-5</v>
      </c>
      <c r="F1228" s="3">
        <f t="shared" si="132"/>
        <v>2.1936307847248864E-5</v>
      </c>
      <c r="G1228" s="10">
        <f t="shared" si="128"/>
        <v>3.9203568958545385</v>
      </c>
      <c r="H1228" s="2">
        <f t="shared" si="129"/>
        <v>4.3084602041332859E-3</v>
      </c>
      <c r="I1228" s="2">
        <f t="shared" si="130"/>
        <v>4.6836212322570302E-3</v>
      </c>
    </row>
    <row r="1229" spans="1:9" x14ac:dyDescent="0.25">
      <c r="A1229" s="1">
        <v>43739</v>
      </c>
      <c r="B1229" s="2">
        <v>-1.2258376613342059E-2</v>
      </c>
      <c r="C1229" s="2">
        <f t="shared" si="126"/>
        <v>-1.2997539637054129E-2</v>
      </c>
      <c r="D1229" s="3">
        <f t="shared" si="127"/>
        <v>1.6893603661679319E-4</v>
      </c>
      <c r="E1229" s="3">
        <f t="shared" si="131"/>
        <v>1.8562829330600236E-5</v>
      </c>
      <c r="F1229" s="3">
        <f t="shared" si="132"/>
        <v>2.0860598387399432E-5</v>
      </c>
      <c r="G1229" s="10">
        <f t="shared" si="128"/>
        <v>1.5608177115074719</v>
      </c>
      <c r="H1229" s="2">
        <f t="shared" si="129"/>
        <v>1.2997539637054129E-2</v>
      </c>
      <c r="I1229" s="2">
        <f t="shared" si="130"/>
        <v>4.5673404063414661E-3</v>
      </c>
    </row>
    <row r="1230" spans="1:9" x14ac:dyDescent="0.25">
      <c r="A1230" s="1">
        <v>43740</v>
      </c>
      <c r="B1230" s="2">
        <v>-1.7903239520448921E-2</v>
      </c>
      <c r="C1230" s="2">
        <f t="shared" si="126"/>
        <v>-1.8642402544160989E-2</v>
      </c>
      <c r="D1230" s="3">
        <f t="shared" si="127"/>
        <v>3.4753917261854013E-4</v>
      </c>
      <c r="E1230" s="3">
        <f t="shared" si="131"/>
        <v>1.6893603661679319E-4</v>
      </c>
      <c r="F1230" s="3">
        <f t="shared" si="132"/>
        <v>3.7597489747787713E-5</v>
      </c>
      <c r="G1230" s="10">
        <f t="shared" si="128"/>
        <v>1.0217093444362968</v>
      </c>
      <c r="H1230" s="2">
        <f t="shared" si="129"/>
        <v>1.8642402544160989E-2</v>
      </c>
      <c r="I1230" s="2">
        <f t="shared" si="130"/>
        <v>6.1316791947873227E-3</v>
      </c>
    </row>
    <row r="1231" spans="1:9" x14ac:dyDescent="0.25">
      <c r="A1231" s="1">
        <v>43741</v>
      </c>
      <c r="B1231" s="2">
        <v>7.9719906774113891E-3</v>
      </c>
      <c r="C1231" s="2">
        <f t="shared" ref="C1231:C1271" si="133">B1231-B$5</f>
        <v>7.2328276536993202E-3</v>
      </c>
      <c r="D1231" s="3">
        <f t="shared" ref="D1231:D1271" si="134">C1231^2</f>
        <v>5.2313795868117617E-5</v>
      </c>
      <c r="E1231" s="3">
        <f t="shared" si="131"/>
        <v>3.4753917261854013E-4</v>
      </c>
      <c r="F1231" s="3">
        <f t="shared" si="132"/>
        <v>7.1689179232906197E-5</v>
      </c>
      <c r="G1231" s="10">
        <f t="shared" ref="G1231:G1271" si="135">IFERROR(LN(_xlfn.GAMMA((B$11+1)/2)/(SQRT(F1231)*SQRT(B$11*PI())*_xlfn.GAMMA(B$11/2))*(1 + D1231/(F1231*B$11))^(-(B$11+1)/2)),-10000)</f>
        <v>3.3887481864997504</v>
      </c>
      <c r="H1231" s="2">
        <f t="shared" ref="H1231:H1271" si="136">SQRT(D1231)</f>
        <v>7.2328276536993202E-3</v>
      </c>
      <c r="I1231" s="2">
        <f t="shared" ref="I1231:I1271" si="137">SQRT(F1231)</f>
        <v>8.4669462755415075E-3</v>
      </c>
    </row>
    <row r="1232" spans="1:9" x14ac:dyDescent="0.25">
      <c r="A1232" s="1">
        <v>43742</v>
      </c>
      <c r="B1232" s="2">
        <v>1.4216853396000317E-2</v>
      </c>
      <c r="C1232" s="2">
        <f t="shared" si="133"/>
        <v>1.3477690372288248E-2</v>
      </c>
      <c r="D1232" s="3">
        <f t="shared" si="134"/>
        <v>1.8164813777127133E-4</v>
      </c>
      <c r="E1232" s="3">
        <f t="shared" ref="E1232:E1271" si="138">D1231</f>
        <v>5.2313795868117617E-5</v>
      </c>
      <c r="F1232" s="3">
        <f t="shared" ref="F1232:F1271" si="139">B$6+B$7*E1232+B$8*F1231</f>
        <v>6.4060629021751847E-5</v>
      </c>
      <c r="G1232" s="10">
        <f t="shared" si="135"/>
        <v>2.5107268530363593</v>
      </c>
      <c r="H1232" s="2">
        <f t="shared" si="136"/>
        <v>1.3477690372288248E-2</v>
      </c>
      <c r="I1232" s="2">
        <f t="shared" si="137"/>
        <v>8.0037884168531002E-3</v>
      </c>
    </row>
    <row r="1233" spans="1:9" x14ac:dyDescent="0.25">
      <c r="A1233" s="1">
        <v>43745</v>
      </c>
      <c r="B1233" s="2">
        <v>-4.4783046127893078E-3</v>
      </c>
      <c r="C1233" s="2">
        <f t="shared" si="133"/>
        <v>-5.2174676365013767E-3</v>
      </c>
      <c r="D1233" s="3">
        <f t="shared" si="134"/>
        <v>2.7221968537939261E-5</v>
      </c>
      <c r="E1233" s="3">
        <f t="shared" si="138"/>
        <v>1.8164813777127133E-4</v>
      </c>
      <c r="F1233" s="3">
        <f t="shared" si="139"/>
        <v>7.3167180553265141E-5</v>
      </c>
      <c r="G1233" s="10">
        <f t="shared" si="135"/>
        <v>3.5727203965854804</v>
      </c>
      <c r="H1233" s="2">
        <f t="shared" si="136"/>
        <v>5.2174676365013767E-3</v>
      </c>
      <c r="I1233" s="2">
        <f t="shared" si="137"/>
        <v>8.5537816521854913E-3</v>
      </c>
    </row>
    <row r="1234" spans="1:9" x14ac:dyDescent="0.25">
      <c r="A1234" s="1">
        <v>43746</v>
      </c>
      <c r="B1234" s="2">
        <v>-1.5560826054260457E-2</v>
      </c>
      <c r="C1234" s="2">
        <f t="shared" si="133"/>
        <v>-1.6299989077972525E-2</v>
      </c>
      <c r="D1234" s="3">
        <f t="shared" si="134"/>
        <v>2.6568964394202362E-4</v>
      </c>
      <c r="E1234" s="3">
        <f t="shared" si="138"/>
        <v>2.7221968537939261E-5</v>
      </c>
      <c r="F1234" s="3">
        <f t="shared" si="139"/>
        <v>6.2292316625735646E-5</v>
      </c>
      <c r="G1234" s="10">
        <f t="shared" si="135"/>
        <v>2.0293122506993475</v>
      </c>
      <c r="H1234" s="2">
        <f t="shared" si="136"/>
        <v>1.6299989077972525E-2</v>
      </c>
      <c r="I1234" s="2">
        <f t="shared" si="137"/>
        <v>7.8925481706313104E-3</v>
      </c>
    </row>
    <row r="1235" spans="1:9" x14ac:dyDescent="0.25">
      <c r="A1235" s="1">
        <v>43747</v>
      </c>
      <c r="B1235" s="2">
        <v>9.104546742895181E-3</v>
      </c>
      <c r="C1235" s="2">
        <f t="shared" si="133"/>
        <v>8.3653837191831112E-3</v>
      </c>
      <c r="D1235" s="3">
        <f t="shared" si="134"/>
        <v>6.9979644769173859E-5</v>
      </c>
      <c r="E1235" s="3">
        <f t="shared" si="138"/>
        <v>2.6568964394202362E-4</v>
      </c>
      <c r="F1235" s="3">
        <f t="shared" si="139"/>
        <v>8.160039304501482E-5</v>
      </c>
      <c r="G1235" s="10">
        <f t="shared" si="135"/>
        <v>3.2576726916565519</v>
      </c>
      <c r="H1235" s="2">
        <f t="shared" si="136"/>
        <v>8.3653837191831112E-3</v>
      </c>
      <c r="I1235" s="2">
        <f t="shared" si="137"/>
        <v>9.0332935878900122E-3</v>
      </c>
    </row>
    <row r="1236" spans="1:9" x14ac:dyDescent="0.25">
      <c r="A1236" s="1">
        <v>43748</v>
      </c>
      <c r="B1236" s="2">
        <v>6.4157018565458301E-3</v>
      </c>
      <c r="C1236" s="2">
        <f t="shared" si="133"/>
        <v>5.6765388328337612E-3</v>
      </c>
      <c r="D1236" s="3">
        <f t="shared" si="134"/>
        <v>3.2223093120669683E-5</v>
      </c>
      <c r="E1236" s="3">
        <f t="shared" si="138"/>
        <v>6.9979644769173859E-5</v>
      </c>
      <c r="F1236" s="3">
        <f t="shared" si="139"/>
        <v>7.3946126299411901E-5</v>
      </c>
      <c r="G1236" s="10">
        <f t="shared" si="135"/>
        <v>3.5318567307440465</v>
      </c>
      <c r="H1236" s="2">
        <f t="shared" si="136"/>
        <v>5.6765388328337612E-3</v>
      </c>
      <c r="I1236" s="2">
        <f t="shared" si="137"/>
        <v>8.5991933516703697E-3</v>
      </c>
    </row>
    <row r="1237" spans="1:9" x14ac:dyDescent="0.25">
      <c r="A1237" s="1">
        <v>43749</v>
      </c>
      <c r="B1237" s="2">
        <v>1.0938930544257763E-2</v>
      </c>
      <c r="C1237" s="2">
        <f t="shared" si="133"/>
        <v>1.0199767520545694E-2</v>
      </c>
      <c r="D1237" s="3">
        <f t="shared" si="134"/>
        <v>1.0403525747317885E-4</v>
      </c>
      <c r="E1237" s="3">
        <f t="shared" si="138"/>
        <v>3.2223093120669683E-5</v>
      </c>
      <c r="F1237" s="3">
        <f t="shared" si="139"/>
        <v>6.3491735726411495E-5</v>
      </c>
      <c r="G1237" s="10">
        <f t="shared" si="135"/>
        <v>3.0083643511762337</v>
      </c>
      <c r="H1237" s="2">
        <f t="shared" si="136"/>
        <v>1.0199767520545694E-2</v>
      </c>
      <c r="I1237" s="2">
        <f t="shared" si="137"/>
        <v>7.9681701617379825E-3</v>
      </c>
    </row>
    <row r="1238" spans="1:9" x14ac:dyDescent="0.25">
      <c r="A1238" s="1">
        <v>43752</v>
      </c>
      <c r="B1238" s="2">
        <v>-1.3870792890882111E-3</v>
      </c>
      <c r="C1238" s="2">
        <f t="shared" si="133"/>
        <v>-2.12624231280028E-3</v>
      </c>
      <c r="D1238" s="3">
        <f t="shared" si="134"/>
        <v>4.5209063727422838E-6</v>
      </c>
      <c r="E1238" s="3">
        <f t="shared" si="138"/>
        <v>1.0403525747317885E-4</v>
      </c>
      <c r="F1238" s="3">
        <f t="shared" si="139"/>
        <v>6.3641811973902377E-5</v>
      </c>
      <c r="G1238" s="10">
        <f t="shared" si="135"/>
        <v>3.8167687401540027</v>
      </c>
      <c r="H1238" s="2">
        <f t="shared" si="136"/>
        <v>2.12624231280028E-3</v>
      </c>
      <c r="I1238" s="2">
        <f t="shared" si="137"/>
        <v>7.9775818374932632E-3</v>
      </c>
    </row>
    <row r="1239" spans="1:9" x14ac:dyDescent="0.25">
      <c r="A1239" s="1">
        <v>43753</v>
      </c>
      <c r="B1239" s="2">
        <v>9.9556664362894232E-3</v>
      </c>
      <c r="C1239" s="2">
        <f t="shared" si="133"/>
        <v>9.2165034125773534E-3</v>
      </c>
      <c r="D1239" s="3">
        <f t="shared" si="134"/>
        <v>8.4943935154049998E-5</v>
      </c>
      <c r="E1239" s="3">
        <f t="shared" si="138"/>
        <v>4.5209063727422838E-6</v>
      </c>
      <c r="F1239" s="3">
        <f t="shared" si="139"/>
        <v>5.2122386173481986E-5</v>
      </c>
      <c r="G1239" s="10">
        <f t="shared" si="135"/>
        <v>3.1110102737621537</v>
      </c>
      <c r="H1239" s="2">
        <f t="shared" si="136"/>
        <v>9.2165034125773534E-3</v>
      </c>
      <c r="I1239" s="2">
        <f t="shared" si="137"/>
        <v>7.2195835180072533E-3</v>
      </c>
    </row>
    <row r="1240" spans="1:9" x14ac:dyDescent="0.25">
      <c r="A1240" s="1">
        <v>43754</v>
      </c>
      <c r="B1240" s="2">
        <v>-1.9995460129251796E-3</v>
      </c>
      <c r="C1240" s="2">
        <f t="shared" si="133"/>
        <v>-2.7387090366372486E-3</v>
      </c>
      <c r="D1240" s="3">
        <f t="shared" si="134"/>
        <v>7.5005271873585262E-6</v>
      </c>
      <c r="E1240" s="3">
        <f t="shared" si="138"/>
        <v>8.4943935154049998E-5</v>
      </c>
      <c r="F1240" s="3">
        <f t="shared" si="139"/>
        <v>5.243920143505805E-5</v>
      </c>
      <c r="G1240" s="10">
        <f t="shared" si="135"/>
        <v>3.8709075011170615</v>
      </c>
      <c r="H1240" s="2">
        <f t="shared" si="136"/>
        <v>2.7387090366372486E-3</v>
      </c>
      <c r="I1240" s="2">
        <f t="shared" si="137"/>
        <v>7.2414916581501386E-3</v>
      </c>
    </row>
    <row r="1241" spans="1:9" x14ac:dyDescent="0.25">
      <c r="A1241" s="1">
        <v>43755</v>
      </c>
      <c r="B1241" s="2">
        <v>2.7628282530964832E-3</v>
      </c>
      <c r="C1241" s="2">
        <f t="shared" si="133"/>
        <v>2.0236652293844143E-3</v>
      </c>
      <c r="D1241" s="3">
        <f t="shared" si="134"/>
        <v>4.0952209606194742E-6</v>
      </c>
      <c r="E1241" s="3">
        <f t="shared" si="138"/>
        <v>7.5005271873585262E-6</v>
      </c>
      <c r="F1241" s="3">
        <f t="shared" si="139"/>
        <v>4.363243985519827E-5</v>
      </c>
      <c r="G1241" s="10">
        <f t="shared" si="135"/>
        <v>3.991909630257144</v>
      </c>
      <c r="H1241" s="2">
        <f t="shared" si="136"/>
        <v>2.0236652293844143E-3</v>
      </c>
      <c r="I1241" s="2">
        <f t="shared" si="137"/>
        <v>6.6054855881455274E-3</v>
      </c>
    </row>
    <row r="1242" spans="1:9" x14ac:dyDescent="0.25">
      <c r="A1242" s="1">
        <v>43756</v>
      </c>
      <c r="B1242" s="2">
        <v>-3.919344885671916E-3</v>
      </c>
      <c r="C1242" s="2">
        <f t="shared" si="133"/>
        <v>-4.6585079093839849E-3</v>
      </c>
      <c r="D1242" s="3">
        <f t="shared" si="134"/>
        <v>2.1701695941793144E-5</v>
      </c>
      <c r="E1242" s="3">
        <f t="shared" si="138"/>
        <v>4.0952209606194742E-6</v>
      </c>
      <c r="F1242" s="3">
        <f t="shared" si="139"/>
        <v>3.6286027179830507E-5</v>
      </c>
      <c r="G1242" s="10">
        <f t="shared" si="135"/>
        <v>3.7991496707672439</v>
      </c>
      <c r="H1242" s="2">
        <f t="shared" si="136"/>
        <v>4.6585079093839849E-3</v>
      </c>
      <c r="I1242" s="2">
        <f t="shared" si="137"/>
        <v>6.0237884408261303E-3</v>
      </c>
    </row>
    <row r="1243" spans="1:9" x14ac:dyDescent="0.25">
      <c r="A1243" s="1">
        <v>43759</v>
      </c>
      <c r="B1243" s="2">
        <v>6.8716094032550412E-3</v>
      </c>
      <c r="C1243" s="2">
        <f t="shared" si="133"/>
        <v>6.1324463795429723E-3</v>
      </c>
      <c r="D1243" s="3">
        <f t="shared" si="134"/>
        <v>3.7606898597969708E-5</v>
      </c>
      <c r="E1243" s="3">
        <f t="shared" si="138"/>
        <v>2.1701695941793144E-5</v>
      </c>
      <c r="F1243" s="3">
        <f t="shared" si="139"/>
        <v>3.2549019038355646E-5</v>
      </c>
      <c r="G1243" s="10">
        <f t="shared" si="135"/>
        <v>3.5684499423456124</v>
      </c>
      <c r="H1243" s="2">
        <f t="shared" si="136"/>
        <v>6.1324463795429723E-3</v>
      </c>
      <c r="I1243" s="2">
        <f t="shared" si="137"/>
        <v>5.7051747596682479E-3</v>
      </c>
    </row>
    <row r="1244" spans="1:9" x14ac:dyDescent="0.25">
      <c r="A1244" s="1">
        <v>43760</v>
      </c>
      <c r="B1244" s="2">
        <v>-3.5686728395061262E-3</v>
      </c>
      <c r="C1244" s="2">
        <f t="shared" si="133"/>
        <v>-4.3078358632181952E-3</v>
      </c>
      <c r="D1244" s="3">
        <f t="shared" si="134"/>
        <v>1.8557449824428854E-5</v>
      </c>
      <c r="E1244" s="3">
        <f t="shared" si="138"/>
        <v>3.7606898597969708E-5</v>
      </c>
      <c r="F1244" s="3">
        <f t="shared" si="139"/>
        <v>3.1460726120686081E-5</v>
      </c>
      <c r="G1244" s="10">
        <f t="shared" si="135"/>
        <v>3.8749164007317907</v>
      </c>
      <c r="H1244" s="2">
        <f t="shared" si="136"/>
        <v>4.3078358632181952E-3</v>
      </c>
      <c r="I1244" s="2">
        <f t="shared" si="137"/>
        <v>5.6089861936615675E-3</v>
      </c>
    </row>
    <row r="1245" spans="1:9" x14ac:dyDescent="0.25">
      <c r="A1245" s="1">
        <v>43761</v>
      </c>
      <c r="B1245" s="2">
        <v>2.8471390091422411E-3</v>
      </c>
      <c r="C1245" s="2">
        <f t="shared" si="133"/>
        <v>2.1079759854301721E-3</v>
      </c>
      <c r="D1245" s="3">
        <f t="shared" si="134"/>
        <v>4.4435627551503049E-6</v>
      </c>
      <c r="E1245" s="3">
        <f t="shared" si="138"/>
        <v>1.8557449824428854E-5</v>
      </c>
      <c r="F1245" s="3">
        <f t="shared" si="139"/>
        <v>2.837434596434491E-5</v>
      </c>
      <c r="G1245" s="10">
        <f t="shared" si="135"/>
        <v>4.1700192535978271</v>
      </c>
      <c r="H1245" s="2">
        <f t="shared" si="136"/>
        <v>2.1079759854301721E-3</v>
      </c>
      <c r="I1245" s="2">
        <f t="shared" si="137"/>
        <v>5.3267575469834278E-3</v>
      </c>
    </row>
    <row r="1246" spans="1:9" x14ac:dyDescent="0.25">
      <c r="A1246" s="1">
        <v>43762</v>
      </c>
      <c r="B1246" s="2">
        <v>1.920439870594981E-3</v>
      </c>
      <c r="C1246" s="2">
        <f t="shared" si="133"/>
        <v>1.1812768468829119E-3</v>
      </c>
      <c r="D1246" s="3">
        <f t="shared" si="134"/>
        <v>1.3954149889816345E-6</v>
      </c>
      <c r="E1246" s="3">
        <f t="shared" si="138"/>
        <v>4.4435627551503049E-6</v>
      </c>
      <c r="F1246" s="3">
        <f t="shared" si="139"/>
        <v>2.4288752067339552E-5</v>
      </c>
      <c r="G1246" s="10">
        <f t="shared" si="135"/>
        <v>4.3065210901820841</v>
      </c>
      <c r="H1246" s="2">
        <f t="shared" si="136"/>
        <v>1.1812768468829119E-3</v>
      </c>
      <c r="I1246" s="2">
        <f t="shared" si="137"/>
        <v>4.9283620065230143E-3</v>
      </c>
    </row>
    <row r="1247" spans="1:9" x14ac:dyDescent="0.25">
      <c r="A1247" s="1">
        <v>43763</v>
      </c>
      <c r="B1247" s="2">
        <v>4.0726973148768053E-3</v>
      </c>
      <c r="C1247" s="2">
        <f t="shared" si="133"/>
        <v>3.3335342911647364E-3</v>
      </c>
      <c r="D1247" s="3">
        <f t="shared" si="134"/>
        <v>1.1112450870371182E-5</v>
      </c>
      <c r="E1247" s="3">
        <f t="shared" si="138"/>
        <v>1.3954149889816345E-6</v>
      </c>
      <c r="F1247" s="3">
        <f t="shared" si="139"/>
        <v>2.0708916048853165E-5</v>
      </c>
      <c r="G1247" s="10">
        <f t="shared" si="135"/>
        <v>4.1128385860652781</v>
      </c>
      <c r="H1247" s="2">
        <f t="shared" si="136"/>
        <v>3.3335342911647364E-3</v>
      </c>
      <c r="I1247" s="2">
        <f t="shared" si="137"/>
        <v>4.5507050056945208E-3</v>
      </c>
    </row>
    <row r="1248" spans="1:9" x14ac:dyDescent="0.25">
      <c r="A1248" s="1">
        <v>43766</v>
      </c>
      <c r="B1248" s="2">
        <v>5.5813799606292402E-3</v>
      </c>
      <c r="C1248" s="2">
        <f t="shared" si="133"/>
        <v>4.8422169369171713E-3</v>
      </c>
      <c r="D1248" s="3">
        <f t="shared" si="134"/>
        <v>2.3447064864167512E-5</v>
      </c>
      <c r="E1248" s="3">
        <f t="shared" si="138"/>
        <v>1.1112450870371182E-5</v>
      </c>
      <c r="F1248" s="3">
        <f t="shared" si="139"/>
        <v>1.9020942635061923E-5</v>
      </c>
      <c r="G1248" s="10">
        <f t="shared" si="135"/>
        <v>3.7996703531406086</v>
      </c>
      <c r="H1248" s="2">
        <f t="shared" si="136"/>
        <v>4.8422169369171713E-3</v>
      </c>
      <c r="I1248" s="2">
        <f t="shared" si="137"/>
        <v>4.3613005669251833E-3</v>
      </c>
    </row>
    <row r="1249" spans="1:9" x14ac:dyDescent="0.25">
      <c r="A1249" s="1">
        <v>43767</v>
      </c>
      <c r="B1249" s="2">
        <v>-8.323956544341593E-4</v>
      </c>
      <c r="C1249" s="2">
        <f t="shared" si="133"/>
        <v>-1.5715586781462284E-3</v>
      </c>
      <c r="D1249" s="3">
        <f t="shared" si="134"/>
        <v>2.469796678856721E-6</v>
      </c>
      <c r="E1249" s="3">
        <f t="shared" si="138"/>
        <v>2.3447064864167512E-5</v>
      </c>
      <c r="F1249" s="3">
        <f t="shared" si="139"/>
        <v>1.9131687418014699E-5</v>
      </c>
      <c r="G1249" s="10">
        <f t="shared" si="135"/>
        <v>4.3832727980571384</v>
      </c>
      <c r="H1249" s="2">
        <f t="shared" si="136"/>
        <v>1.5715586781462284E-3</v>
      </c>
      <c r="I1249" s="2">
        <f t="shared" si="137"/>
        <v>4.3739784427926365E-3</v>
      </c>
    </row>
    <row r="1250" spans="1:9" x14ac:dyDescent="0.25">
      <c r="A1250" s="1">
        <v>43768</v>
      </c>
      <c r="B1250" s="2">
        <v>3.2533282404039188E-3</v>
      </c>
      <c r="C1250" s="2">
        <f t="shared" si="133"/>
        <v>2.5141652166918499E-3</v>
      </c>
      <c r="D1250" s="3">
        <f t="shared" si="134"/>
        <v>6.321026736823176E-6</v>
      </c>
      <c r="E1250" s="3">
        <f t="shared" si="138"/>
        <v>2.469796678856721E-6</v>
      </c>
      <c r="F1250" s="3">
        <f t="shared" si="139"/>
        <v>1.6765847750678613E-5</v>
      </c>
      <c r="G1250" s="10">
        <f t="shared" si="135"/>
        <v>4.3066333599671793</v>
      </c>
      <c r="H1250" s="2">
        <f t="shared" si="136"/>
        <v>2.5141652166918499E-3</v>
      </c>
      <c r="I1250" s="2">
        <f t="shared" si="137"/>
        <v>4.0946120390921792E-3</v>
      </c>
    </row>
    <row r="1251" spans="1:9" x14ac:dyDescent="0.25">
      <c r="A1251" s="1">
        <v>43769</v>
      </c>
      <c r="B1251" s="2">
        <v>-3.0228734036372717E-3</v>
      </c>
      <c r="C1251" s="2">
        <f t="shared" si="133"/>
        <v>-3.7620364273493407E-3</v>
      </c>
      <c r="D1251" s="3">
        <f t="shared" si="134"/>
        <v>1.4152918080703391E-5</v>
      </c>
      <c r="E1251" s="3">
        <f t="shared" si="138"/>
        <v>6.321026736823176E-6</v>
      </c>
      <c r="F1251" s="3">
        <f t="shared" si="139"/>
        <v>1.5349683860443559E-5</v>
      </c>
      <c r="G1251" s="10">
        <f t="shared" si="135"/>
        <v>4.0601862916808784</v>
      </c>
      <c r="H1251" s="2">
        <f t="shared" si="136"/>
        <v>3.7620364273493407E-3</v>
      </c>
      <c r="I1251" s="2">
        <f t="shared" si="137"/>
        <v>3.9178672591658279E-3</v>
      </c>
    </row>
    <row r="1252" spans="1:9" x14ac:dyDescent="0.25">
      <c r="A1252" s="1">
        <v>43770</v>
      </c>
      <c r="B1252" s="2">
        <v>9.6623605788856981E-3</v>
      </c>
      <c r="C1252" s="2">
        <f t="shared" si="133"/>
        <v>8.9231975551736283E-3</v>
      </c>
      <c r="D1252" s="3">
        <f t="shared" si="134"/>
        <v>7.9623454608656621E-5</v>
      </c>
      <c r="E1252" s="3">
        <f t="shared" si="138"/>
        <v>1.4152918080703391E-5</v>
      </c>
      <c r="F1252" s="3">
        <f t="shared" si="139"/>
        <v>1.5148298734248738E-5</v>
      </c>
      <c r="G1252" s="10">
        <f t="shared" si="135"/>
        <v>2.4372152109642378</v>
      </c>
      <c r="H1252" s="2">
        <f t="shared" si="136"/>
        <v>8.9231975551736283E-3</v>
      </c>
      <c r="I1252" s="2">
        <f t="shared" si="137"/>
        <v>3.8920815426001466E-3</v>
      </c>
    </row>
    <row r="1253" spans="1:9" x14ac:dyDescent="0.25">
      <c r="A1253" s="1">
        <v>43773</v>
      </c>
      <c r="B1253" s="2">
        <v>3.70405391746087E-3</v>
      </c>
      <c r="C1253" s="2">
        <f t="shared" si="133"/>
        <v>2.9648908937488011E-3</v>
      </c>
      <c r="D1253" s="3">
        <f t="shared" si="134"/>
        <v>8.7905780118345648E-6</v>
      </c>
      <c r="E1253" s="3">
        <f t="shared" si="138"/>
        <v>7.9623454608656621E-5</v>
      </c>
      <c r="F1253" s="3">
        <f t="shared" si="139"/>
        <v>2.2645947599008119E-5</v>
      </c>
      <c r="G1253" s="10">
        <f t="shared" si="135"/>
        <v>4.1500606387658303</v>
      </c>
      <c r="H1253" s="2">
        <f t="shared" si="136"/>
        <v>2.9648908937488011E-3</v>
      </c>
      <c r="I1253" s="2">
        <f t="shared" si="137"/>
        <v>4.7587758508893987E-3</v>
      </c>
    </row>
    <row r="1254" spans="1:9" x14ac:dyDescent="0.25">
      <c r="A1254" s="1">
        <v>43774</v>
      </c>
      <c r="B1254" s="2">
        <v>-1.1857309462782739E-3</v>
      </c>
      <c r="C1254" s="2">
        <f t="shared" si="133"/>
        <v>-1.924893969990343E-3</v>
      </c>
      <c r="D1254" s="3">
        <f t="shared" si="134"/>
        <v>3.7052167957051835E-6</v>
      </c>
      <c r="E1254" s="3">
        <f t="shared" si="138"/>
        <v>8.7905780118345648E-6</v>
      </c>
      <c r="F1254" s="3">
        <f t="shared" si="139"/>
        <v>2.0277647033037137E-5</v>
      </c>
      <c r="G1254" s="10">
        <f t="shared" si="135"/>
        <v>4.322721347825512</v>
      </c>
      <c r="H1254" s="2">
        <f t="shared" si="136"/>
        <v>1.924893969990343E-3</v>
      </c>
      <c r="I1254" s="2">
        <f t="shared" si="137"/>
        <v>4.5030708447721694E-3</v>
      </c>
    </row>
    <row r="1255" spans="1:9" x14ac:dyDescent="0.25">
      <c r="A1255" s="1">
        <v>43775</v>
      </c>
      <c r="B1255" s="2">
        <v>7.0252584059171674E-4</v>
      </c>
      <c r="C1255" s="2">
        <f t="shared" si="133"/>
        <v>-3.6637183120352386E-5</v>
      </c>
      <c r="D1255" s="3">
        <f t="shared" si="134"/>
        <v>1.3422831869942339E-9</v>
      </c>
      <c r="E1255" s="3">
        <f t="shared" si="138"/>
        <v>3.7052167957051835E-6</v>
      </c>
      <c r="F1255" s="3">
        <f t="shared" si="139"/>
        <v>1.7814440789173139E-5</v>
      </c>
      <c r="G1255" s="10">
        <f t="shared" si="135"/>
        <v>4.496088704850119</v>
      </c>
      <c r="H1255" s="2">
        <f t="shared" si="136"/>
        <v>3.6637183120352386E-5</v>
      </c>
      <c r="I1255" s="2">
        <f t="shared" si="137"/>
        <v>4.2207156726286523E-3</v>
      </c>
    </row>
    <row r="1256" spans="1:9" x14ac:dyDescent="0.25">
      <c r="A1256" s="1">
        <v>43776</v>
      </c>
      <c r="B1256" s="2">
        <v>2.7301269509030224E-3</v>
      </c>
      <c r="C1256" s="2">
        <f t="shared" si="133"/>
        <v>1.9909639271909535E-3</v>
      </c>
      <c r="D1256" s="3">
        <f t="shared" si="134"/>
        <v>3.9639373593756243E-6</v>
      </c>
      <c r="E1256" s="3">
        <f t="shared" si="138"/>
        <v>1.3422831869942339E-9</v>
      </c>
      <c r="F1256" s="3">
        <f t="shared" si="139"/>
        <v>1.5437917529343676E-5</v>
      </c>
      <c r="G1256" s="10">
        <f t="shared" si="135"/>
        <v>4.4161885116952986</v>
      </c>
      <c r="H1256" s="2">
        <f t="shared" si="136"/>
        <v>1.9909639271909535E-3</v>
      </c>
      <c r="I1256" s="2">
        <f t="shared" si="137"/>
        <v>3.9291115445280597E-3</v>
      </c>
    </row>
    <row r="1257" spans="1:9" x14ac:dyDescent="0.25">
      <c r="A1257" s="1">
        <v>43777</v>
      </c>
      <c r="B1257" s="2">
        <v>2.5606285532773221E-3</v>
      </c>
      <c r="C1257" s="2">
        <f t="shared" si="133"/>
        <v>1.821465529565253E-3</v>
      </c>
      <c r="D1257" s="3">
        <f t="shared" si="134"/>
        <v>3.3177366753944274E-6</v>
      </c>
      <c r="E1257" s="3">
        <f t="shared" si="138"/>
        <v>3.9639373593756243E-6</v>
      </c>
      <c r="F1257" s="3">
        <f t="shared" si="139"/>
        <v>1.4026348442204808E-5</v>
      </c>
      <c r="G1257" s="10">
        <f t="shared" si="135"/>
        <v>4.4757849911242538</v>
      </c>
      <c r="H1257" s="2">
        <f t="shared" si="136"/>
        <v>1.821465529565253E-3</v>
      </c>
      <c r="I1257" s="2">
        <f t="shared" si="137"/>
        <v>3.7451766903852223E-3</v>
      </c>
    </row>
    <row r="1258" spans="1:9" x14ac:dyDescent="0.25">
      <c r="A1258" s="1">
        <v>43780</v>
      </c>
      <c r="B1258" s="2">
        <v>-1.9624452002533488E-3</v>
      </c>
      <c r="C1258" s="2">
        <f t="shared" si="133"/>
        <v>-2.7016082239654177E-3</v>
      </c>
      <c r="D1258" s="3">
        <f t="shared" si="134"/>
        <v>7.2986869957975785E-6</v>
      </c>
      <c r="E1258" s="3">
        <f t="shared" si="138"/>
        <v>3.3177366753944274E-6</v>
      </c>
      <c r="F1258" s="3">
        <f t="shared" si="139"/>
        <v>1.2837107388460974E-5</v>
      </c>
      <c r="G1258" s="10">
        <f t="shared" si="135"/>
        <v>4.3346129248504672</v>
      </c>
      <c r="H1258" s="2">
        <f t="shared" si="136"/>
        <v>2.7016082239654177E-3</v>
      </c>
      <c r="I1258" s="2">
        <f t="shared" si="137"/>
        <v>3.5828909261183175E-3</v>
      </c>
    </row>
    <row r="1259" spans="1:9" x14ac:dyDescent="0.25">
      <c r="A1259" s="1">
        <v>43781</v>
      </c>
      <c r="B1259" s="2">
        <v>1.5646207819215441E-3</v>
      </c>
      <c r="C1259" s="2">
        <f t="shared" si="133"/>
        <v>8.2545775820947495E-4</v>
      </c>
      <c r="D1259" s="3">
        <f t="shared" si="134"/>
        <v>6.8138051058821205E-7</v>
      </c>
      <c r="E1259" s="3">
        <f t="shared" si="138"/>
        <v>7.2986869957975785E-6</v>
      </c>
      <c r="F1259" s="3">
        <f t="shared" si="139"/>
        <v>1.2364402006539035E-5</v>
      </c>
      <c r="G1259" s="10">
        <f t="shared" si="135"/>
        <v>4.6455202654307834</v>
      </c>
      <c r="H1259" s="2">
        <f t="shared" si="136"/>
        <v>8.2545775820947495E-4</v>
      </c>
      <c r="I1259" s="2">
        <f t="shared" si="137"/>
        <v>3.5163051640235998E-3</v>
      </c>
    </row>
    <row r="1260" spans="1:9" x14ac:dyDescent="0.25">
      <c r="A1260" s="1">
        <v>43782</v>
      </c>
      <c r="B1260" s="2">
        <v>7.1155040364301314E-4</v>
      </c>
      <c r="C1260" s="2">
        <f t="shared" si="133"/>
        <v>-2.7612620069055989E-5</v>
      </c>
      <c r="D1260" s="3">
        <f t="shared" si="134"/>
        <v>7.6245678707803354E-10</v>
      </c>
      <c r="E1260" s="3">
        <f t="shared" si="138"/>
        <v>6.8138051058821205E-7</v>
      </c>
      <c r="F1260" s="3">
        <f t="shared" si="139"/>
        <v>1.121758762810085E-5</v>
      </c>
      <c r="G1260" s="10">
        <f t="shared" si="135"/>
        <v>4.7273564459099902</v>
      </c>
      <c r="H1260" s="2">
        <f t="shared" si="136"/>
        <v>2.7612620069055989E-5</v>
      </c>
      <c r="I1260" s="2">
        <f t="shared" si="137"/>
        <v>3.3492667299128104E-3</v>
      </c>
    </row>
    <row r="1261" spans="1:9" x14ac:dyDescent="0.25">
      <c r="A1261" s="1">
        <v>43783</v>
      </c>
      <c r="B1261" s="2">
        <v>8.3709325024883263E-4</v>
      </c>
      <c r="C1261" s="2">
        <f t="shared" si="133"/>
        <v>9.7930226536763502E-5</v>
      </c>
      <c r="D1261" s="3">
        <f t="shared" si="134"/>
        <v>9.5903292695418178E-9</v>
      </c>
      <c r="E1261" s="3">
        <f t="shared" si="138"/>
        <v>7.6245678707803354E-10</v>
      </c>
      <c r="F1261" s="3">
        <f t="shared" si="139"/>
        <v>1.0233202234984816E-5</v>
      </c>
      <c r="G1261" s="10">
        <f t="shared" si="135"/>
        <v>4.7727523211143437</v>
      </c>
      <c r="H1261" s="2">
        <f t="shared" si="136"/>
        <v>9.7930226536763502E-5</v>
      </c>
      <c r="I1261" s="2">
        <f t="shared" si="137"/>
        <v>3.1989376728821738E-3</v>
      </c>
    </row>
    <row r="1262" spans="1:9" x14ac:dyDescent="0.25">
      <c r="A1262" s="1">
        <v>43784</v>
      </c>
      <c r="B1262" s="2">
        <v>7.6954624866387711E-3</v>
      </c>
      <c r="C1262" s="2">
        <f t="shared" si="133"/>
        <v>6.9562994629267022E-3</v>
      </c>
      <c r="D1262" s="3">
        <f t="shared" si="134"/>
        <v>4.8390102217914325E-5</v>
      </c>
      <c r="E1262" s="3">
        <f t="shared" si="138"/>
        <v>9.5903292695418178E-9</v>
      </c>
      <c r="F1262" s="3">
        <f t="shared" si="139"/>
        <v>9.4575947848918448E-6</v>
      </c>
      <c r="G1262" s="10">
        <f t="shared" si="135"/>
        <v>2.7130672874938662</v>
      </c>
      <c r="H1262" s="2">
        <f t="shared" si="136"/>
        <v>6.9562994629267022E-3</v>
      </c>
      <c r="I1262" s="2">
        <f t="shared" si="137"/>
        <v>3.0753202735474307E-3</v>
      </c>
    </row>
    <row r="1263" spans="1:9" x14ac:dyDescent="0.25">
      <c r="A1263" s="1">
        <v>43787</v>
      </c>
      <c r="B1263" s="2">
        <v>5.0313094864229413E-4</v>
      </c>
      <c r="C1263" s="2">
        <f t="shared" si="133"/>
        <v>-2.36032075069775E-4</v>
      </c>
      <c r="D1263" s="3">
        <f t="shared" si="134"/>
        <v>5.5711140461743904E-8</v>
      </c>
      <c r="E1263" s="3">
        <f t="shared" si="138"/>
        <v>4.8390102217914325E-5</v>
      </c>
      <c r="F1263" s="3">
        <f t="shared" si="139"/>
        <v>1.4503591475857062E-5</v>
      </c>
      <c r="G1263" s="10">
        <f t="shared" si="135"/>
        <v>4.5966136720036976</v>
      </c>
      <c r="H1263" s="2">
        <f t="shared" si="136"/>
        <v>2.36032075069775E-4</v>
      </c>
      <c r="I1263" s="2">
        <f t="shared" si="137"/>
        <v>3.8083581076176465E-3</v>
      </c>
    </row>
    <row r="1264" spans="1:9" x14ac:dyDescent="0.25">
      <c r="A1264" s="1">
        <v>43788</v>
      </c>
      <c r="B1264" s="2">
        <v>-5.9256317203881803E-4</v>
      </c>
      <c r="C1264" s="2">
        <f t="shared" si="133"/>
        <v>-1.3317261957508872E-3</v>
      </c>
      <c r="D1264" s="3">
        <f t="shared" si="134"/>
        <v>1.7734946604491303E-6</v>
      </c>
      <c r="E1264" s="3">
        <f t="shared" si="138"/>
        <v>5.5711140461743904E-8</v>
      </c>
      <c r="F1264" s="3">
        <f t="shared" si="139"/>
        <v>1.283215099184281E-5</v>
      </c>
      <c r="G1264" s="10">
        <f t="shared" si="135"/>
        <v>4.5775979725710796</v>
      </c>
      <c r="H1264" s="2">
        <f t="shared" si="136"/>
        <v>1.3317261957508872E-3</v>
      </c>
      <c r="I1264" s="2">
        <f t="shared" si="137"/>
        <v>3.582199183719801E-3</v>
      </c>
    </row>
    <row r="1265" spans="1:9" x14ac:dyDescent="0.25">
      <c r="A1265" s="1">
        <v>43789</v>
      </c>
      <c r="B1265" s="2">
        <v>-3.7561935529359936E-3</v>
      </c>
      <c r="C1265" s="2">
        <f t="shared" si="133"/>
        <v>-4.4953565766480625E-3</v>
      </c>
      <c r="D1265" s="3">
        <f t="shared" si="134"/>
        <v>2.0208230751212988E-5</v>
      </c>
      <c r="E1265" s="3">
        <f t="shared" si="138"/>
        <v>1.7734946604491303E-6</v>
      </c>
      <c r="F1265" s="3">
        <f t="shared" si="139"/>
        <v>1.1714341107900465E-5</v>
      </c>
      <c r="G1265" s="10">
        <f t="shared" si="135"/>
        <v>3.8147645082255131</v>
      </c>
      <c r="H1265" s="2">
        <f t="shared" si="136"/>
        <v>4.4953565766480625E-3</v>
      </c>
      <c r="I1265" s="2">
        <f t="shared" si="137"/>
        <v>3.4226219639189579E-3</v>
      </c>
    </row>
    <row r="1266" spans="1:9" x14ac:dyDescent="0.25">
      <c r="A1266" s="1">
        <v>43790</v>
      </c>
      <c r="B1266" s="2">
        <v>-1.5827773238195064E-3</v>
      </c>
      <c r="C1266" s="2">
        <f t="shared" si="133"/>
        <v>-2.3219403475315753E-3</v>
      </c>
      <c r="D1266" s="3">
        <f t="shared" si="134"/>
        <v>5.3914069774950526E-6</v>
      </c>
      <c r="E1266" s="3">
        <f t="shared" si="138"/>
        <v>2.0208230751212988E-5</v>
      </c>
      <c r="F1266" s="3">
        <f t="shared" si="139"/>
        <v>1.2988307991322186E-5</v>
      </c>
      <c r="G1266" s="10">
        <f t="shared" si="135"/>
        <v>4.4129898583662159</v>
      </c>
      <c r="H1266" s="2">
        <f t="shared" si="136"/>
        <v>2.3219403475315753E-3</v>
      </c>
      <c r="I1266" s="2">
        <f t="shared" si="137"/>
        <v>3.6039295208594446E-3</v>
      </c>
    </row>
    <row r="1267" spans="1:9" x14ac:dyDescent="0.25">
      <c r="A1267" s="1">
        <v>43791</v>
      </c>
      <c r="B1267" s="2">
        <v>2.1749357185665286E-3</v>
      </c>
      <c r="C1267" s="2">
        <f t="shared" si="133"/>
        <v>1.4357726948544594E-3</v>
      </c>
      <c r="D1267" s="3">
        <f t="shared" si="134"/>
        <v>2.0614432312896367E-6</v>
      </c>
      <c r="E1267" s="3">
        <f t="shared" si="138"/>
        <v>5.3914069774950526E-6</v>
      </c>
      <c r="F1267" s="3">
        <f t="shared" si="139"/>
        <v>1.2260643862607752E-5</v>
      </c>
      <c r="G1267" s="10">
        <f t="shared" si="135"/>
        <v>4.5828090175800407</v>
      </c>
      <c r="H1267" s="2">
        <f t="shared" si="136"/>
        <v>1.4357726948544594E-3</v>
      </c>
      <c r="I1267" s="2">
        <f t="shared" si="137"/>
        <v>3.501520221647699E-3</v>
      </c>
    </row>
    <row r="1268" spans="1:9" x14ac:dyDescent="0.25">
      <c r="A1268" s="1">
        <v>43794</v>
      </c>
      <c r="B1268" s="2">
        <v>7.5073385439943241E-3</v>
      </c>
      <c r="C1268" s="2">
        <f t="shared" si="133"/>
        <v>6.7681755202822552E-3</v>
      </c>
      <c r="D1268" s="3">
        <f t="shared" si="134"/>
        <v>4.5808199873347974E-5</v>
      </c>
      <c r="E1268" s="3">
        <f t="shared" si="138"/>
        <v>2.0614432312896367E-6</v>
      </c>
      <c r="F1268" s="3">
        <f t="shared" si="139"/>
        <v>1.1297119848835428E-5</v>
      </c>
      <c r="G1268" s="10">
        <f t="shared" si="135"/>
        <v>2.9506743922382959</v>
      </c>
      <c r="H1268" s="2">
        <f t="shared" si="136"/>
        <v>6.7681755202822552E-3</v>
      </c>
      <c r="I1268" s="2">
        <f t="shared" si="137"/>
        <v>3.361118838844504E-3</v>
      </c>
    </row>
    <row r="1269" spans="1:9" x14ac:dyDescent="0.25">
      <c r="A1269" s="1">
        <v>43795</v>
      </c>
      <c r="B1269" s="2">
        <v>2.1955297992111156E-3</v>
      </c>
      <c r="C1269" s="2">
        <f t="shared" si="133"/>
        <v>1.4563667754990464E-3</v>
      </c>
      <c r="D1269" s="3">
        <f t="shared" si="134"/>
        <v>2.1210041847774899E-6</v>
      </c>
      <c r="E1269" s="3">
        <f t="shared" si="138"/>
        <v>4.5808199873347974E-5</v>
      </c>
      <c r="F1269" s="3">
        <f t="shared" si="139"/>
        <v>1.5652957769617734E-5</v>
      </c>
      <c r="G1269" s="10">
        <f t="shared" si="135"/>
        <v>4.479838377897412</v>
      </c>
      <c r="H1269" s="2">
        <f t="shared" si="136"/>
        <v>1.4563667754990464E-3</v>
      </c>
      <c r="I1269" s="2">
        <f t="shared" si="137"/>
        <v>3.9563819039139456E-3</v>
      </c>
    </row>
    <row r="1270" spans="1:9" x14ac:dyDescent="0.25">
      <c r="A1270" s="1">
        <v>43796</v>
      </c>
      <c r="B1270" s="2">
        <v>4.1744679225097503E-3</v>
      </c>
      <c r="C1270" s="2">
        <f t="shared" si="133"/>
        <v>3.4353048987976814E-3</v>
      </c>
      <c r="D1270" s="3">
        <f t="shared" si="134"/>
        <v>1.1801319747703347E-5</v>
      </c>
      <c r="E1270" s="3">
        <f t="shared" si="138"/>
        <v>2.1210041847774899E-6</v>
      </c>
      <c r="F1270" s="3">
        <f t="shared" si="139"/>
        <v>1.3980482284471677E-5</v>
      </c>
      <c r="G1270" s="10">
        <f t="shared" si="135"/>
        <v>4.1466697327690634</v>
      </c>
      <c r="H1270" s="2">
        <f t="shared" si="136"/>
        <v>3.4353048987976814E-3</v>
      </c>
      <c r="I1270" s="2">
        <f t="shared" si="137"/>
        <v>3.739048312668837E-3</v>
      </c>
    </row>
    <row r="1271" spans="1:9" x14ac:dyDescent="0.25">
      <c r="A1271" s="1">
        <v>43798</v>
      </c>
      <c r="B1271" s="2">
        <v>-4.0112505271703291E-3</v>
      </c>
      <c r="C1271" s="2">
        <f t="shared" si="133"/>
        <v>-4.7504135508823981E-3</v>
      </c>
      <c r="D1271" s="3">
        <f t="shared" si="134"/>
        <v>2.2566428904407115E-5</v>
      </c>
      <c r="E1271" s="3">
        <f t="shared" si="138"/>
        <v>1.1801319747703347E-5</v>
      </c>
      <c r="F1271" s="3">
        <f t="shared" si="139"/>
        <v>1.3793044061279359E-5</v>
      </c>
      <c r="G1271" s="10">
        <f t="shared" si="135"/>
        <v>3.7728573325228236</v>
      </c>
      <c r="H1271" s="2">
        <f t="shared" si="136"/>
        <v>4.7504135508823981E-3</v>
      </c>
      <c r="I1271" s="2">
        <f t="shared" si="137"/>
        <v>3.713898768313342E-3</v>
      </c>
    </row>
  </sheetData>
  <mergeCells count="1">
    <mergeCell ref="H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468F-637A-4E16-BB01-2927002B0D43}">
  <dimension ref="A1:I1271"/>
  <sheetViews>
    <sheetView workbookViewId="0">
      <selection activeCell="B10" sqref="B10"/>
    </sheetView>
  </sheetViews>
  <sheetFormatPr defaultRowHeight="15" x14ac:dyDescent="0.25"/>
  <cols>
    <col min="1" max="1" width="29.85546875" bestFit="1" customWidth="1"/>
    <col min="2" max="7" width="18.85546875" customWidth="1"/>
    <col min="8" max="9" width="12" customWidth="1"/>
  </cols>
  <sheetData>
    <row r="1" spans="1:9" x14ac:dyDescent="0.25">
      <c r="A1" t="s">
        <v>3</v>
      </c>
      <c r="B1" s="8">
        <f>AVERAGE(B14:B1271)</f>
        <v>3.7434340238909667E-4</v>
      </c>
      <c r="E1" s="11"/>
      <c r="F1" s="11"/>
      <c r="G1" s="11"/>
    </row>
    <row r="2" spans="1:9" ht="16.5" customHeight="1" x14ac:dyDescent="0.25">
      <c r="A2" t="s">
        <v>4</v>
      </c>
      <c r="B2" s="9">
        <f>_xlfn.STDEV.S(B14:B1271)</f>
        <v>8.5300002356357221E-3</v>
      </c>
      <c r="E2" s="6"/>
      <c r="F2" s="6"/>
    </row>
    <row r="3" spans="1:9" ht="16.5" customHeight="1" x14ac:dyDescent="0.25">
      <c r="A3" t="s">
        <v>7</v>
      </c>
      <c r="B3" s="3">
        <f>B2^2</f>
        <v>7.2760904019945479E-5</v>
      </c>
      <c r="E3" s="6"/>
      <c r="F3" s="6"/>
      <c r="I3" s="6"/>
    </row>
    <row r="4" spans="1:9" ht="16.5" customHeight="1" x14ac:dyDescent="0.25">
      <c r="B4" s="11"/>
      <c r="E4" s="6"/>
      <c r="F4" s="6"/>
      <c r="I4" s="6"/>
    </row>
    <row r="5" spans="1:9" ht="16.5" customHeight="1" x14ac:dyDescent="0.25">
      <c r="A5" t="s">
        <v>14</v>
      </c>
      <c r="B5" s="8">
        <v>6.2736957707889673E-4</v>
      </c>
      <c r="C5" s="8"/>
      <c r="E5" s="6"/>
      <c r="F5" s="6"/>
      <c r="I5" s="6"/>
    </row>
    <row r="6" spans="1:9" x14ac:dyDescent="0.25">
      <c r="A6" t="s">
        <v>15</v>
      </c>
      <c r="B6" s="3">
        <v>2.3891237865728147E-6</v>
      </c>
      <c r="C6" s="8"/>
      <c r="D6" s="11"/>
    </row>
    <row r="7" spans="1:9" x14ac:dyDescent="0.25">
      <c r="A7" t="s">
        <v>12</v>
      </c>
      <c r="B7" s="4">
        <v>0.15884058048380639</v>
      </c>
      <c r="C7" s="8"/>
      <c r="G7" s="6"/>
    </row>
    <row r="8" spans="1:9" x14ac:dyDescent="0.25">
      <c r="A8" t="s">
        <v>13</v>
      </c>
      <c r="B8" s="4">
        <v>0.76995142194817445</v>
      </c>
      <c r="C8" s="8"/>
      <c r="D8" s="5"/>
      <c r="F8" s="11" t="s">
        <v>8</v>
      </c>
      <c r="G8" s="6">
        <f>SUM(G14:G1271)</f>
        <v>4446.8591663390716</v>
      </c>
    </row>
    <row r="9" spans="1:9" x14ac:dyDescent="0.25">
      <c r="A9" t="s">
        <v>16</v>
      </c>
      <c r="B9" s="9">
        <f>SQRT(B6/(1-B7-B8))</f>
        <v>5.7923519138974007E-3</v>
      </c>
      <c r="C9" s="8"/>
      <c r="D9" s="5"/>
      <c r="F9" s="11"/>
      <c r="G9" s="6"/>
    </row>
    <row r="10" spans="1:9" x14ac:dyDescent="0.25">
      <c r="A10" t="s">
        <v>20</v>
      </c>
      <c r="B10" s="9" cm="1">
        <f t="array" ref="B10">SQRT((SUMSQ(H14:H1271-I14:I1271))/1258)</f>
        <v>5.8300787794852253E-3</v>
      </c>
      <c r="C10" s="8"/>
      <c r="D10" s="5"/>
      <c r="F10" s="12"/>
      <c r="G10" s="6"/>
    </row>
    <row r="11" spans="1:9" x14ac:dyDescent="0.25">
      <c r="A11" t="s">
        <v>18</v>
      </c>
      <c r="B11" s="6">
        <v>1.1644684546069342</v>
      </c>
      <c r="C11" s="8"/>
      <c r="D11" s="5"/>
      <c r="F11" s="11"/>
      <c r="G11" s="6"/>
    </row>
    <row r="12" spans="1:9" x14ac:dyDescent="0.25">
      <c r="B12" s="4"/>
      <c r="H12" s="13" t="s">
        <v>9</v>
      </c>
      <c r="I12" s="13"/>
    </row>
    <row r="13" spans="1:9" x14ac:dyDescent="0.25">
      <c r="A13" s="11" t="s">
        <v>0</v>
      </c>
      <c r="B13" s="11" t="s">
        <v>11</v>
      </c>
      <c r="C13" s="11" t="s">
        <v>1</v>
      </c>
      <c r="D13" s="11" t="s">
        <v>2</v>
      </c>
      <c r="E13" s="11" t="s">
        <v>5</v>
      </c>
      <c r="F13" s="11" t="s">
        <v>6</v>
      </c>
      <c r="G13" s="11" t="s">
        <v>8</v>
      </c>
      <c r="H13" s="11" t="s">
        <v>10</v>
      </c>
      <c r="I13" s="11" t="s">
        <v>17</v>
      </c>
    </row>
    <row r="14" spans="1:9" x14ac:dyDescent="0.25">
      <c r="A14" s="1">
        <v>41975</v>
      </c>
      <c r="B14" s="2">
        <v>6.3844086021505042E-3</v>
      </c>
      <c r="C14" s="2">
        <f>B14-B$5</f>
        <v>5.7570390250716074E-3</v>
      </c>
      <c r="D14" s="3">
        <f>C14^2</f>
        <v>3.3143498336197446E-5</v>
      </c>
      <c r="E14" s="2"/>
      <c r="F14" s="3">
        <f>B6/(1-B7-B8)</f>
        <v>3.3551340694430883E-5</v>
      </c>
      <c r="G14" s="10">
        <f>IFERROR(LN($B$11/(2*SQRT(F14)*_xlfn.GAMMA(1/$B$11))*EXP(-(SQRT(D14/F14)^$B$11))),-10000)</f>
        <v>3.5182478158843242</v>
      </c>
      <c r="H14" s="2">
        <f>SQRT(D14)</f>
        <v>5.7570390250716074E-3</v>
      </c>
      <c r="I14" s="2">
        <f>SQRT(F14)</f>
        <v>5.7923519138974007E-3</v>
      </c>
    </row>
    <row r="15" spans="1:9" x14ac:dyDescent="0.25">
      <c r="A15" s="1">
        <v>41976</v>
      </c>
      <c r="B15" s="2">
        <v>3.7647286540367642E-3</v>
      </c>
      <c r="C15" s="2">
        <f t="shared" ref="C15:C78" si="0">B15-B$5</f>
        <v>3.1373590769578673E-3</v>
      </c>
      <c r="D15" s="3">
        <f t="shared" ref="D15:D78" si="1">C15^2</f>
        <v>9.8430219777699208E-6</v>
      </c>
      <c r="E15" s="3">
        <f>D14</f>
        <v>3.3143498336197446E-5</v>
      </c>
      <c r="F15" s="3">
        <f>B$6+B$7*E15+B$8*F14</f>
        <v>3.3486558777503202E-5</v>
      </c>
      <c r="G15" s="10">
        <f t="shared" ref="G15:G78" si="2">IFERROR(LN($B$11/(2*SQRT(F15)*_xlfn.GAMMA(1/$B$11))*EXP(-(SQRT(D15/F15)^$B$11))),-10000)</f>
        <v>4.0218866822254409</v>
      </c>
      <c r="H15" s="2">
        <f t="shared" ref="H15:H78" si="3">SQRT(D15)</f>
        <v>3.1373590769578673E-3</v>
      </c>
      <c r="I15" s="2">
        <f t="shared" ref="I15:I78" si="4">SQRT(F15)</f>
        <v>5.7867571901284399E-3</v>
      </c>
    </row>
    <row r="16" spans="1:9" x14ac:dyDescent="0.25">
      <c r="A16" s="1">
        <v>41977</v>
      </c>
      <c r="B16" s="2">
        <v>-1.1618209253108081E-3</v>
      </c>
      <c r="C16" s="2">
        <f t="shared" si="0"/>
        <v>-1.7891905023897049E-3</v>
      </c>
      <c r="D16" s="3">
        <f t="shared" si="1"/>
        <v>3.2012026538415244E-6</v>
      </c>
      <c r="E16" s="3">
        <f t="shared" ref="E16:E79" si="5">D15</f>
        <v>9.8430219777699208E-6</v>
      </c>
      <c r="F16" s="3">
        <f t="shared" ref="F16:F79" si="6">B$6+B$7*E16+B$8*F15</f>
        <v>2.9735618658126365E-5</v>
      </c>
      <c r="G16" s="10">
        <f t="shared" si="2"/>
        <v>4.2983570670551634</v>
      </c>
      <c r="H16" s="2">
        <f t="shared" si="3"/>
        <v>1.7891905023897049E-3</v>
      </c>
      <c r="I16" s="2">
        <f t="shared" si="4"/>
        <v>5.4530375625082908E-3</v>
      </c>
    </row>
    <row r="17" spans="1:9" x14ac:dyDescent="0.25">
      <c r="A17" s="1">
        <v>41978</v>
      </c>
      <c r="B17" s="2">
        <v>1.6651222054904213E-3</v>
      </c>
      <c r="C17" s="2">
        <f t="shared" si="0"/>
        <v>1.0377526284115245E-3</v>
      </c>
      <c r="D17" s="3">
        <f t="shared" si="1"/>
        <v>1.0769305177750276E-6</v>
      </c>
      <c r="E17" s="3">
        <f t="shared" si="5"/>
        <v>3.2012026538415244E-6</v>
      </c>
      <c r="F17" s="3">
        <f t="shared" si="6"/>
        <v>2.5792586542688367E-5</v>
      </c>
      <c r="G17" s="10">
        <f t="shared" si="2"/>
        <v>4.485277751637633</v>
      </c>
      <c r="H17" s="2">
        <f t="shared" si="3"/>
        <v>1.0377526284115245E-3</v>
      </c>
      <c r="I17" s="2">
        <f t="shared" si="4"/>
        <v>5.0786402257581081E-3</v>
      </c>
    </row>
    <row r="18" spans="1:9" x14ac:dyDescent="0.25">
      <c r="A18" s="1">
        <v>41981</v>
      </c>
      <c r="B18" s="2">
        <v>-7.2565373885138396E-3</v>
      </c>
      <c r="C18" s="2">
        <f t="shared" si="0"/>
        <v>-7.8839069655927355E-3</v>
      </c>
      <c r="D18" s="3">
        <f t="shared" si="1"/>
        <v>6.2155989042121657E-5</v>
      </c>
      <c r="E18" s="3">
        <f t="shared" si="5"/>
        <v>1.0769305177750276E-6</v>
      </c>
      <c r="F18" s="3">
        <f t="shared" si="6"/>
        <v>2.2419222739421183E-5</v>
      </c>
      <c r="G18" s="10">
        <f t="shared" si="2"/>
        <v>2.9020180863585336</v>
      </c>
      <c r="H18" s="2">
        <f t="shared" si="3"/>
        <v>7.8839069655927355E-3</v>
      </c>
      <c r="I18" s="2">
        <f t="shared" si="4"/>
        <v>4.7348941634867813E-3</v>
      </c>
    </row>
    <row r="19" spans="1:9" x14ac:dyDescent="0.25">
      <c r="A19" s="1">
        <v>41982</v>
      </c>
      <c r="B19" s="2">
        <v>-2.378282879760274E-4</v>
      </c>
      <c r="C19" s="2">
        <f t="shared" si="0"/>
        <v>-8.6519786505492413E-4</v>
      </c>
      <c r="D19" s="3">
        <f t="shared" si="1"/>
        <v>7.4856734569559875E-7</v>
      </c>
      <c r="E19" s="3">
        <f t="shared" si="5"/>
        <v>6.2155989042121657E-5</v>
      </c>
      <c r="F19" s="3">
        <f t="shared" si="6"/>
        <v>2.9523729593758715E-5</v>
      </c>
      <c r="G19" s="10">
        <f t="shared" si="2"/>
        <v>4.4573901084506939</v>
      </c>
      <c r="H19" s="2">
        <f t="shared" si="3"/>
        <v>8.6519786505492413E-4</v>
      </c>
      <c r="I19" s="2">
        <f t="shared" si="4"/>
        <v>5.4335742926510831E-3</v>
      </c>
    </row>
    <row r="20" spans="1:9" x14ac:dyDescent="0.25">
      <c r="A20" s="1">
        <v>41983</v>
      </c>
      <c r="B20" s="2">
        <v>-1.6350943286306596E-2</v>
      </c>
      <c r="C20" s="2">
        <f t="shared" si="0"/>
        <v>-1.6978312863385494E-2</v>
      </c>
      <c r="D20" s="3">
        <f t="shared" si="1"/>
        <v>2.8826310768700133E-4</v>
      </c>
      <c r="E20" s="3">
        <f t="shared" si="5"/>
        <v>7.4856734569559875E-7</v>
      </c>
      <c r="F20" s="3">
        <f t="shared" si="6"/>
        <v>2.5239864240222247E-5</v>
      </c>
      <c r="G20" s="10">
        <f t="shared" si="2"/>
        <v>0.52461662225762296</v>
      </c>
      <c r="H20" s="2">
        <f t="shared" si="3"/>
        <v>1.6978312863385494E-2</v>
      </c>
      <c r="I20" s="2">
        <f t="shared" si="4"/>
        <v>5.0239291635354741E-3</v>
      </c>
    </row>
    <row r="21" spans="1:9" x14ac:dyDescent="0.25">
      <c r="A21" s="1">
        <v>41984</v>
      </c>
      <c r="B21" s="2">
        <v>4.5357181636016541E-3</v>
      </c>
      <c r="C21" s="2">
        <f t="shared" si="0"/>
        <v>3.9083485865227573E-3</v>
      </c>
      <c r="D21" s="3">
        <f t="shared" si="1"/>
        <v>1.5275188673774434E-5</v>
      </c>
      <c r="E21" s="3">
        <f t="shared" si="5"/>
        <v>2.8826310768700133E-4</v>
      </c>
      <c r="F21" s="3">
        <f t="shared" si="6"/>
        <v>6.7610472505180095E-5</v>
      </c>
      <c r="G21" s="10">
        <f t="shared" si="2"/>
        <v>3.7402174596058142</v>
      </c>
      <c r="H21" s="2">
        <f t="shared" si="3"/>
        <v>3.9083485865227573E-3</v>
      </c>
      <c r="I21" s="2">
        <f t="shared" si="4"/>
        <v>8.2225587565659935E-3</v>
      </c>
    </row>
    <row r="22" spans="1:9" x14ac:dyDescent="0.25">
      <c r="A22" s="1">
        <v>41985</v>
      </c>
      <c r="B22" s="2">
        <v>-1.6213586985894146E-2</v>
      </c>
      <c r="C22" s="2">
        <f t="shared" si="0"/>
        <v>-1.6840956562973044E-2</v>
      </c>
      <c r="D22" s="3">
        <f t="shared" si="1"/>
        <v>2.8361781795594484E-4</v>
      </c>
      <c r="E22" s="3">
        <f t="shared" si="5"/>
        <v>1.5275188673774434E-5</v>
      </c>
      <c r="F22" s="3">
        <f t="shared" si="6"/>
        <v>5.6872223066466178E-5</v>
      </c>
      <c r="G22" s="10">
        <f t="shared" si="2"/>
        <v>1.6986826779806603</v>
      </c>
      <c r="H22" s="2">
        <f t="shared" si="3"/>
        <v>1.6840956562973044E-2</v>
      </c>
      <c r="I22" s="2">
        <f t="shared" si="4"/>
        <v>7.5413674533512933E-3</v>
      </c>
    </row>
    <row r="23" spans="1:9" x14ac:dyDescent="0.25">
      <c r="A23" s="1">
        <v>41988</v>
      </c>
      <c r="B23" s="2">
        <v>-6.342610858349973E-3</v>
      </c>
      <c r="C23" s="2">
        <f t="shared" si="0"/>
        <v>-6.9699804354288698E-3</v>
      </c>
      <c r="D23" s="3">
        <f t="shared" si="1"/>
        <v>4.8580627270261218E-5</v>
      </c>
      <c r="E23" s="3">
        <f t="shared" si="5"/>
        <v>2.8361781795594484E-4</v>
      </c>
      <c r="F23" s="3">
        <f t="shared" si="6"/>
        <v>9.122799164562503E-5</v>
      </c>
      <c r="G23" s="10">
        <f t="shared" si="2"/>
        <v>3.3181220272182452</v>
      </c>
      <c r="H23" s="2">
        <f t="shared" si="3"/>
        <v>6.9699804354288698E-3</v>
      </c>
      <c r="I23" s="2">
        <f t="shared" si="4"/>
        <v>9.5513345478851815E-3</v>
      </c>
    </row>
    <row r="24" spans="1:9" x14ac:dyDescent="0.25">
      <c r="A24" s="1">
        <v>41989</v>
      </c>
      <c r="B24" s="2">
        <v>-8.4890155456039951E-3</v>
      </c>
      <c r="C24" s="2">
        <f t="shared" si="0"/>
        <v>-9.116385122682891E-3</v>
      </c>
      <c r="D24" s="3">
        <f t="shared" si="1"/>
        <v>8.3108477705073948E-5</v>
      </c>
      <c r="E24" s="3">
        <f t="shared" si="5"/>
        <v>4.8580627270261218E-5</v>
      </c>
      <c r="F24" s="3">
        <f t="shared" si="6"/>
        <v>8.0346820711473709E-5</v>
      </c>
      <c r="G24" s="10">
        <f t="shared" si="2"/>
        <v>3.0546434004368614</v>
      </c>
      <c r="H24" s="2">
        <f t="shared" si="3"/>
        <v>9.116385122682891E-3</v>
      </c>
      <c r="I24" s="2">
        <f t="shared" si="4"/>
        <v>8.9636388097398094E-3</v>
      </c>
    </row>
    <row r="25" spans="1:9" x14ac:dyDescent="0.25">
      <c r="A25" s="1">
        <v>41990</v>
      </c>
      <c r="B25" s="2">
        <v>2.0352403256384655E-2</v>
      </c>
      <c r="C25" s="2">
        <f t="shared" si="0"/>
        <v>1.9725033679305757E-2</v>
      </c>
      <c r="D25" s="3">
        <f t="shared" si="1"/>
        <v>3.8907695364974638E-4</v>
      </c>
      <c r="E25" s="3">
        <f t="shared" si="5"/>
        <v>8.3108477705073948E-5</v>
      </c>
      <c r="F25" s="3">
        <f t="shared" si="6"/>
        <v>7.7453271484186455E-5</v>
      </c>
      <c r="G25" s="10">
        <f t="shared" si="2"/>
        <v>1.5334205508274481</v>
      </c>
      <c r="H25" s="2">
        <f t="shared" si="3"/>
        <v>1.9725033679305757E-2</v>
      </c>
      <c r="I25" s="2">
        <f t="shared" si="4"/>
        <v>8.8007540292969477E-3</v>
      </c>
    </row>
    <row r="26" spans="1:9" x14ac:dyDescent="0.25">
      <c r="A26" s="1">
        <v>41991</v>
      </c>
      <c r="B26" s="2">
        <v>2.4015221894887473E-2</v>
      </c>
      <c r="C26" s="2">
        <f t="shared" si="0"/>
        <v>2.3387852317808575E-2</v>
      </c>
      <c r="D26" s="3">
        <f t="shared" si="1"/>
        <v>5.4699163603962389E-4</v>
      </c>
      <c r="E26" s="3">
        <f t="shared" si="5"/>
        <v>3.8907695364974638E-4</v>
      </c>
      <c r="F26" s="3">
        <f t="shared" si="6"/>
        <v>1.238255894709569E-4</v>
      </c>
      <c r="G26" s="10">
        <f t="shared" si="2"/>
        <v>1.4833815563276378</v>
      </c>
      <c r="H26" s="2">
        <f t="shared" si="3"/>
        <v>2.3387852317808575E-2</v>
      </c>
      <c r="I26" s="2">
        <f t="shared" si="4"/>
        <v>1.1127694706045674E-2</v>
      </c>
    </row>
    <row r="27" spans="1:9" x14ac:dyDescent="0.25">
      <c r="A27" s="1">
        <v>41992</v>
      </c>
      <c r="B27" s="2">
        <v>4.5700867928373246E-3</v>
      </c>
      <c r="C27" s="2">
        <f t="shared" si="0"/>
        <v>3.9427172157584277E-3</v>
      </c>
      <c r="D27" s="3">
        <f t="shared" si="1"/>
        <v>1.5545019043437889E-5</v>
      </c>
      <c r="E27" s="3">
        <f t="shared" si="5"/>
        <v>5.4699163603962389E-4</v>
      </c>
      <c r="F27" s="3">
        <f t="shared" si="6"/>
        <v>1.846132814616278E-4</v>
      </c>
      <c r="G27" s="10">
        <f t="shared" si="2"/>
        <v>3.421809355339223</v>
      </c>
      <c r="H27" s="2">
        <f t="shared" si="3"/>
        <v>3.9427172157584277E-3</v>
      </c>
      <c r="I27" s="2">
        <f t="shared" si="4"/>
        <v>1.3587247015552039E-2</v>
      </c>
    </row>
    <row r="28" spans="1:9" x14ac:dyDescent="0.25">
      <c r="A28" s="1">
        <v>41995</v>
      </c>
      <c r="B28" s="2">
        <v>3.8103977012049484E-3</v>
      </c>
      <c r="C28" s="2">
        <f t="shared" si="0"/>
        <v>3.1830281241260515E-3</v>
      </c>
      <c r="D28" s="3">
        <f t="shared" si="1"/>
        <v>1.0131668038977411E-5</v>
      </c>
      <c r="E28" s="3">
        <f t="shared" si="5"/>
        <v>1.5545019043437889E-5</v>
      </c>
      <c r="F28" s="3">
        <f t="shared" si="6"/>
        <v>1.4700156220696318E-4</v>
      </c>
      <c r="G28" s="10">
        <f t="shared" si="2"/>
        <v>3.5617747098394323</v>
      </c>
      <c r="H28" s="2">
        <f t="shared" si="3"/>
        <v>3.1830281241260515E-3</v>
      </c>
      <c r="I28" s="2">
        <f t="shared" si="4"/>
        <v>1.2124420077140315E-2</v>
      </c>
    </row>
    <row r="29" spans="1:9" x14ac:dyDescent="0.25">
      <c r="A29" s="1">
        <v>41996</v>
      </c>
      <c r="B29" s="2">
        <v>1.7464181588999761E-3</v>
      </c>
      <c r="C29" s="2">
        <f t="shared" si="0"/>
        <v>1.1190485818210793E-3</v>
      </c>
      <c r="D29" s="3">
        <f t="shared" si="1"/>
        <v>1.2522697284757686E-6</v>
      </c>
      <c r="E29" s="3">
        <f t="shared" si="5"/>
        <v>1.0131668038977411E-5</v>
      </c>
      <c r="F29" s="3">
        <f t="shared" si="6"/>
        <v>1.1718250566900754E-4</v>
      </c>
      <c r="G29" s="10">
        <f t="shared" si="2"/>
        <v>3.8146505208482804</v>
      </c>
      <c r="H29" s="2">
        <f t="shared" si="3"/>
        <v>1.1190485818210793E-3</v>
      </c>
      <c r="I29" s="2">
        <f t="shared" si="4"/>
        <v>1.0825086866580218E-2</v>
      </c>
    </row>
    <row r="30" spans="1:9" x14ac:dyDescent="0.25">
      <c r="A30" s="1">
        <v>41997</v>
      </c>
      <c r="B30" s="2">
        <v>-1.3927777270827946E-4</v>
      </c>
      <c r="C30" s="2">
        <f t="shared" si="0"/>
        <v>-7.6664734978717619E-4</v>
      </c>
      <c r="D30" s="3">
        <f t="shared" si="1"/>
        <v>5.8774815893570088E-7</v>
      </c>
      <c r="E30" s="3">
        <f t="shared" si="5"/>
        <v>1.2522697284757686E-6</v>
      </c>
      <c r="F30" s="3">
        <f t="shared" si="6"/>
        <v>9.2812871904468565E-5</v>
      </c>
      <c r="G30" s="10">
        <f t="shared" si="2"/>
        <v>3.9499164587733828</v>
      </c>
      <c r="H30" s="2">
        <f t="shared" si="3"/>
        <v>7.6664734978717619E-4</v>
      </c>
      <c r="I30" s="2">
        <f t="shared" si="4"/>
        <v>9.6339437357952518E-3</v>
      </c>
    </row>
    <row r="31" spans="1:9" x14ac:dyDescent="0.25">
      <c r="A31" s="1">
        <v>41999</v>
      </c>
      <c r="B31" s="2">
        <v>3.3095087132783974E-3</v>
      </c>
      <c r="C31" s="2">
        <f t="shared" si="0"/>
        <v>2.6821391361995005E-3</v>
      </c>
      <c r="D31" s="3">
        <f t="shared" si="1"/>
        <v>7.1938703459330027E-6</v>
      </c>
      <c r="E31" s="3">
        <f t="shared" si="5"/>
        <v>5.8774815893570088E-7</v>
      </c>
      <c r="F31" s="3">
        <f t="shared" si="6"/>
        <v>7.3943884743255783E-5</v>
      </c>
      <c r="G31" s="10">
        <f t="shared" si="2"/>
        <v>3.8585155451479363</v>
      </c>
      <c r="H31" s="2">
        <f t="shared" si="3"/>
        <v>2.6821391361995005E-3</v>
      </c>
      <c r="I31" s="2">
        <f t="shared" si="4"/>
        <v>8.59906301542533E-3</v>
      </c>
    </row>
    <row r="32" spans="1:9" x14ac:dyDescent="0.25">
      <c r="A32" s="1">
        <v>42002</v>
      </c>
      <c r="B32" s="2">
        <v>8.617511741360051E-4</v>
      </c>
      <c r="C32" s="2">
        <f t="shared" si="0"/>
        <v>2.3438159705710837E-4</v>
      </c>
      <c r="D32" s="3">
        <f t="shared" si="1"/>
        <v>5.4934733039040714E-8</v>
      </c>
      <c r="E32" s="3">
        <f t="shared" si="5"/>
        <v>7.1938703459330027E-6</v>
      </c>
      <c r="F32" s="3">
        <f t="shared" si="6"/>
        <v>6.0465001530687765E-5</v>
      </c>
      <c r="G32" s="10">
        <f t="shared" si="2"/>
        <v>4.1997132309449263</v>
      </c>
      <c r="H32" s="2">
        <f t="shared" si="3"/>
        <v>2.3438159705710837E-4</v>
      </c>
      <c r="I32" s="2">
        <f t="shared" si="4"/>
        <v>7.7759244807731878E-3</v>
      </c>
    </row>
    <row r="33" spans="1:9" x14ac:dyDescent="0.25">
      <c r="A33" s="1">
        <v>42003</v>
      </c>
      <c r="B33" s="2">
        <v>-4.8886188934119668E-3</v>
      </c>
      <c r="C33" s="2">
        <f t="shared" si="0"/>
        <v>-5.5159884704908636E-3</v>
      </c>
      <c r="D33" s="3">
        <f t="shared" si="1"/>
        <v>3.0426128806588137E-5</v>
      </c>
      <c r="E33" s="3">
        <f t="shared" si="5"/>
        <v>5.4934733039040714E-8</v>
      </c>
      <c r="F33" s="3">
        <f t="shared" si="6"/>
        <v>4.8952963558109049E-5</v>
      </c>
      <c r="G33" s="10">
        <f t="shared" si="2"/>
        <v>3.5641199577731961</v>
      </c>
      <c r="H33" s="2">
        <f t="shared" si="3"/>
        <v>5.5159884704908636E-3</v>
      </c>
      <c r="I33" s="2">
        <f t="shared" si="4"/>
        <v>6.9966394474854175E-3</v>
      </c>
    </row>
    <row r="34" spans="1:9" x14ac:dyDescent="0.25">
      <c r="A34" s="1">
        <v>42004</v>
      </c>
      <c r="B34" s="2">
        <v>-1.0310765015502099E-2</v>
      </c>
      <c r="C34" s="2">
        <f t="shared" si="0"/>
        <v>-1.0938134592580995E-2</v>
      </c>
      <c r="D34" s="3">
        <f t="shared" si="1"/>
        <v>1.1964278836541701E-4</v>
      </c>
      <c r="E34" s="3">
        <f t="shared" si="5"/>
        <v>3.0426128806588137E-5</v>
      </c>
      <c r="F34" s="3">
        <f t="shared" si="6"/>
        <v>4.4913431648229565E-5</v>
      </c>
      <c r="G34" s="10">
        <f t="shared" si="2"/>
        <v>2.5962455382638359</v>
      </c>
      <c r="H34" s="2">
        <f t="shared" si="3"/>
        <v>1.0938134592580995E-2</v>
      </c>
      <c r="I34" s="2">
        <f t="shared" si="4"/>
        <v>6.7017484023372265E-3</v>
      </c>
    </row>
    <row r="35" spans="1:9" x14ac:dyDescent="0.25">
      <c r="A35" s="1">
        <v>42006</v>
      </c>
      <c r="B35" s="2">
        <v>-3.3998737189777639E-4</v>
      </c>
      <c r="C35" s="2">
        <f t="shared" si="0"/>
        <v>-9.6735694897667312E-4</v>
      </c>
      <c r="D35" s="3">
        <f t="shared" si="1"/>
        <v>9.3577946673345774E-7</v>
      </c>
      <c r="E35" s="3">
        <f t="shared" si="5"/>
        <v>1.1964278836541701E-4</v>
      </c>
      <c r="F35" s="3">
        <f t="shared" si="6"/>
        <v>5.5974414303363341E-5</v>
      </c>
      <c r="G35" s="10">
        <f t="shared" si="2"/>
        <v>4.1628847962208875</v>
      </c>
      <c r="H35" s="2">
        <f t="shared" si="3"/>
        <v>9.6735694897667312E-4</v>
      </c>
      <c r="I35" s="2">
        <f t="shared" si="4"/>
        <v>7.4816050619745588E-3</v>
      </c>
    </row>
    <row r="36" spans="1:9" x14ac:dyDescent="0.25">
      <c r="A36" s="1">
        <v>42009</v>
      </c>
      <c r="B36" s="2">
        <v>-1.8278107083859685E-2</v>
      </c>
      <c r="C36" s="2">
        <f t="shared" si="0"/>
        <v>-1.8905476660938583E-2</v>
      </c>
      <c r="D36" s="3">
        <f t="shared" si="1"/>
        <v>3.5741704777729347E-4</v>
      </c>
      <c r="E36" s="3">
        <f t="shared" si="5"/>
        <v>9.3577946673345774E-7</v>
      </c>
      <c r="F36" s="3">
        <f t="shared" si="6"/>
        <v>4.5635343425864419E-5</v>
      </c>
      <c r="G36" s="10">
        <f t="shared" si="2"/>
        <v>1.0426511230454569</v>
      </c>
      <c r="H36" s="2">
        <f t="shared" si="3"/>
        <v>1.8905476660938583E-2</v>
      </c>
      <c r="I36" s="2">
        <f t="shared" si="4"/>
        <v>6.7553936543967904E-3</v>
      </c>
    </row>
    <row r="37" spans="1:9" x14ac:dyDescent="0.25">
      <c r="A37" s="1">
        <v>42010</v>
      </c>
      <c r="B37" s="2">
        <v>-8.8934860287640527E-3</v>
      </c>
      <c r="C37" s="2">
        <f t="shared" si="0"/>
        <v>-9.5208556058429487E-3</v>
      </c>
      <c r="D37" s="3">
        <f t="shared" si="1"/>
        <v>9.0646691467311102E-5</v>
      </c>
      <c r="E37" s="3">
        <f t="shared" si="5"/>
        <v>3.5741704777729347E-4</v>
      </c>
      <c r="F37" s="3">
        <f t="shared" si="6"/>
        <v>9.4298452692164066E-5</v>
      </c>
      <c r="G37" s="10">
        <f t="shared" si="2"/>
        <v>3.0171914153168453</v>
      </c>
      <c r="H37" s="2">
        <f t="shared" si="3"/>
        <v>9.5208556058429487E-3</v>
      </c>
      <c r="I37" s="2">
        <f t="shared" si="4"/>
        <v>9.7107390394430872E-3</v>
      </c>
    </row>
    <row r="38" spans="1:9" x14ac:dyDescent="0.25">
      <c r="A38" s="1">
        <v>42011</v>
      </c>
      <c r="B38" s="2">
        <v>1.1629823080879564E-2</v>
      </c>
      <c r="C38" s="2">
        <f t="shared" si="0"/>
        <v>1.1002453503800668E-2</v>
      </c>
      <c r="D38" s="3">
        <f t="shared" si="1"/>
        <v>1.2105398310329561E-4</v>
      </c>
      <c r="E38" s="3">
        <f t="shared" si="5"/>
        <v>9.0646691467311102E-5</v>
      </c>
      <c r="F38" s="3">
        <f t="shared" si="6"/>
        <v>8.9392724616021388E-5</v>
      </c>
      <c r="G38" s="10">
        <f t="shared" si="2"/>
        <v>2.8280985861552916</v>
      </c>
      <c r="H38" s="2">
        <f t="shared" si="3"/>
        <v>1.1002453503800668E-2</v>
      </c>
      <c r="I38" s="2">
        <f t="shared" si="4"/>
        <v>9.4547725840456575E-3</v>
      </c>
    </row>
    <row r="39" spans="1:9" x14ac:dyDescent="0.25">
      <c r="A39" s="1">
        <v>42012</v>
      </c>
      <c r="B39" s="2">
        <v>1.7888345920331616E-2</v>
      </c>
      <c r="C39" s="2">
        <f t="shared" si="0"/>
        <v>1.7260976343252719E-2</v>
      </c>
      <c r="D39" s="3">
        <f t="shared" si="1"/>
        <v>2.9794130432233E-4</v>
      </c>
      <c r="E39" s="3">
        <f t="shared" si="5"/>
        <v>1.2105398310329561E-4</v>
      </c>
      <c r="F39" s="3">
        <f t="shared" si="6"/>
        <v>9.0445464162504431E-5</v>
      </c>
      <c r="G39" s="10">
        <f t="shared" si="2"/>
        <v>2.0133901354429433</v>
      </c>
      <c r="H39" s="2">
        <f t="shared" si="3"/>
        <v>1.7260976343252719E-2</v>
      </c>
      <c r="I39" s="2">
        <f t="shared" si="4"/>
        <v>9.5102820232895527E-3</v>
      </c>
    </row>
    <row r="40" spans="1:9" x14ac:dyDescent="0.25">
      <c r="A40" s="1">
        <v>42013</v>
      </c>
      <c r="B40" s="2">
        <v>-8.4038911034167718E-3</v>
      </c>
      <c r="C40" s="2">
        <f t="shared" si="0"/>
        <v>-9.0312606804956678E-3</v>
      </c>
      <c r="D40" s="3">
        <f t="shared" si="1"/>
        <v>8.1563669479067078E-5</v>
      </c>
      <c r="E40" s="3">
        <f t="shared" si="5"/>
        <v>2.9794130432233E-4</v>
      </c>
      <c r="F40" s="3">
        <f t="shared" si="6"/>
        <v>1.1935290725591707E-4</v>
      </c>
      <c r="G40" s="10">
        <f t="shared" si="2"/>
        <v>3.075458184455254</v>
      </c>
      <c r="H40" s="2">
        <f t="shared" si="3"/>
        <v>9.0312606804956678E-3</v>
      </c>
      <c r="I40" s="2">
        <f t="shared" si="4"/>
        <v>1.0924875617411718E-2</v>
      </c>
    </row>
    <row r="41" spans="1:9" x14ac:dyDescent="0.25">
      <c r="A41" s="1">
        <v>42016</v>
      </c>
      <c r="B41" s="2">
        <v>-8.0936615137836565E-3</v>
      </c>
      <c r="C41" s="2">
        <f t="shared" si="0"/>
        <v>-8.7210310908625525E-3</v>
      </c>
      <c r="D41" s="3">
        <f t="shared" si="1"/>
        <v>7.6056383287791281E-5</v>
      </c>
      <c r="E41" s="3">
        <f t="shared" si="5"/>
        <v>8.1563669479067078E-5</v>
      </c>
      <c r="F41" s="3">
        <f t="shared" si="6"/>
        <v>1.0724068504835909E-4</v>
      </c>
      <c r="G41" s="10">
        <f t="shared" si="2"/>
        <v>3.111467988230125</v>
      </c>
      <c r="H41" s="2">
        <f t="shared" si="3"/>
        <v>8.7210310908625525E-3</v>
      </c>
      <c r="I41" s="2">
        <f t="shared" si="4"/>
        <v>1.0355707848735357E-2</v>
      </c>
    </row>
    <row r="42" spans="1:9" x14ac:dyDescent="0.25">
      <c r="A42" s="1">
        <v>42017</v>
      </c>
      <c r="B42" s="2">
        <v>-2.5785648782700177E-3</v>
      </c>
      <c r="C42" s="2">
        <f t="shared" si="0"/>
        <v>-3.2059344553489145E-3</v>
      </c>
      <c r="D42" s="3">
        <f t="shared" si="1"/>
        <v>1.0278015731993342E-5</v>
      </c>
      <c r="E42" s="3">
        <f t="shared" si="5"/>
        <v>7.6056383287791281E-5</v>
      </c>
      <c r="F42" s="3">
        <f t="shared" si="6"/>
        <v>9.7040081801184864E-5</v>
      </c>
      <c r="G42" s="10">
        <f t="shared" si="2"/>
        <v>3.7095476258192264</v>
      </c>
      <c r="H42" s="2">
        <f t="shared" si="3"/>
        <v>3.2059344553489145E-3</v>
      </c>
      <c r="I42" s="2">
        <f t="shared" si="4"/>
        <v>9.8508924367889054E-3</v>
      </c>
    </row>
    <row r="43" spans="1:9" x14ac:dyDescent="0.25">
      <c r="A43" s="1">
        <v>42018</v>
      </c>
      <c r="B43" s="2">
        <v>-5.8130625843413331E-3</v>
      </c>
      <c r="C43" s="2">
        <f t="shared" si="0"/>
        <v>-6.4404321614202299E-3</v>
      </c>
      <c r="D43" s="3">
        <f t="shared" si="1"/>
        <v>4.1479166425856054E-5</v>
      </c>
      <c r="E43" s="3">
        <f t="shared" si="5"/>
        <v>1.0278015731993342E-5</v>
      </c>
      <c r="F43" s="3">
        <f t="shared" si="6"/>
        <v>7.8737838740453774E-5</v>
      </c>
      <c r="G43" s="10">
        <f t="shared" si="2"/>
        <v>3.3960825344525425</v>
      </c>
      <c r="H43" s="2">
        <f t="shared" si="3"/>
        <v>6.4404321614202299E-3</v>
      </c>
      <c r="I43" s="2">
        <f t="shared" si="4"/>
        <v>8.8734344388434958E-3</v>
      </c>
    </row>
    <row r="44" spans="1:9" x14ac:dyDescent="0.25">
      <c r="A44" s="1">
        <v>42019</v>
      </c>
      <c r="B44" s="2">
        <v>-9.2478881502732202E-3</v>
      </c>
      <c r="C44" s="2">
        <f t="shared" si="0"/>
        <v>-9.8752577273521162E-3</v>
      </c>
      <c r="D44" s="3">
        <f t="shared" si="1"/>
        <v>9.752071518162768E-5</v>
      </c>
      <c r="E44" s="3">
        <f t="shared" si="5"/>
        <v>4.1479166425856054E-5</v>
      </c>
      <c r="F44" s="3">
        <f t="shared" si="6"/>
        <v>6.9602009558978651E-5</v>
      </c>
      <c r="G44" s="10">
        <f t="shared" si="2"/>
        <v>2.9293156797101343</v>
      </c>
      <c r="H44" s="2">
        <f t="shared" si="3"/>
        <v>9.8752577273521162E-3</v>
      </c>
      <c r="I44" s="2">
        <f t="shared" si="4"/>
        <v>8.3427818836991456E-3</v>
      </c>
    </row>
    <row r="45" spans="1:9" x14ac:dyDescent="0.25">
      <c r="A45" s="1">
        <v>42020</v>
      </c>
      <c r="B45" s="2">
        <v>1.3424199691870697E-2</v>
      </c>
      <c r="C45" s="2">
        <f t="shared" si="0"/>
        <v>1.2796830114791801E-2</v>
      </c>
      <c r="D45" s="3">
        <f t="shared" si="1"/>
        <v>1.6375886098684235E-4</v>
      </c>
      <c r="E45" s="3">
        <f t="shared" si="5"/>
        <v>9.752071518162768E-5</v>
      </c>
      <c r="F45" s="3">
        <f t="shared" si="6"/>
        <v>7.1469537025604544E-5</v>
      </c>
      <c r="G45" s="10">
        <f t="shared" si="2"/>
        <v>2.5125396937875881</v>
      </c>
      <c r="H45" s="2">
        <f t="shared" si="3"/>
        <v>1.2796830114791801E-2</v>
      </c>
      <c r="I45" s="2">
        <f t="shared" si="4"/>
        <v>8.4539657573002112E-3</v>
      </c>
    </row>
    <row r="46" spans="1:9" x14ac:dyDescent="0.25">
      <c r="A46" s="1">
        <v>42024</v>
      </c>
      <c r="B46" s="2">
        <v>1.5499499856392873E-3</v>
      </c>
      <c r="C46" s="2">
        <f t="shared" si="0"/>
        <v>9.2258040856039059E-4</v>
      </c>
      <c r="D46" s="3">
        <f t="shared" si="1"/>
        <v>8.5115461025945719E-7</v>
      </c>
      <c r="E46" s="3">
        <f t="shared" si="5"/>
        <v>1.6375886098684235E-4</v>
      </c>
      <c r="F46" s="3">
        <f t="shared" si="6"/>
        <v>8.3428747983931739E-5</v>
      </c>
      <c r="G46" s="10">
        <f t="shared" si="2"/>
        <v>3.9864165864066092</v>
      </c>
      <c r="H46" s="2">
        <f t="shared" si="3"/>
        <v>9.2258040856039059E-4</v>
      </c>
      <c r="I46" s="2">
        <f t="shared" si="4"/>
        <v>9.1339338723209363E-3</v>
      </c>
    </row>
    <row r="47" spans="1:9" x14ac:dyDescent="0.25">
      <c r="A47" s="1">
        <v>42025</v>
      </c>
      <c r="B47" s="2">
        <v>4.7316506390446822E-3</v>
      </c>
      <c r="C47" s="2">
        <f t="shared" si="0"/>
        <v>4.1042810619657854E-3</v>
      </c>
      <c r="D47" s="3">
        <f t="shared" si="1"/>
        <v>1.6845123035610995E-5</v>
      </c>
      <c r="E47" s="3">
        <f t="shared" si="5"/>
        <v>8.5115461025945719E-7</v>
      </c>
      <c r="F47" s="3">
        <f t="shared" si="6"/>
        <v>6.6760404820532041E-5</v>
      </c>
      <c r="G47" s="10">
        <f t="shared" si="2"/>
        <v>3.7185989911563024</v>
      </c>
      <c r="H47" s="2">
        <f t="shared" si="3"/>
        <v>4.1042810619657854E-3</v>
      </c>
      <c r="I47" s="2">
        <f t="shared" si="4"/>
        <v>8.1707040590473009E-3</v>
      </c>
    </row>
    <row r="48" spans="1:9" x14ac:dyDescent="0.25">
      <c r="A48" s="1">
        <v>42026</v>
      </c>
      <c r="B48" s="2">
        <v>1.526976753341347E-2</v>
      </c>
      <c r="C48" s="2">
        <f t="shared" si="0"/>
        <v>1.4642397956334574E-2</v>
      </c>
      <c r="D48" s="3">
        <f t="shared" si="1"/>
        <v>2.1439981791167089E-4</v>
      </c>
      <c r="E48" s="3">
        <f t="shared" si="5"/>
        <v>1.6845123035610995E-5</v>
      </c>
      <c r="F48" s="3">
        <f t="shared" si="6"/>
        <v>5.6467081529274807E-5</v>
      </c>
      <c r="G48" s="10">
        <f t="shared" si="2"/>
        <v>2.0763415749843643</v>
      </c>
      <c r="H48" s="2">
        <f t="shared" si="3"/>
        <v>1.4642397956334574E-2</v>
      </c>
      <c r="I48" s="2">
        <f t="shared" si="4"/>
        <v>7.5144581660472904E-3</v>
      </c>
    </row>
    <row r="49" spans="1:9" x14ac:dyDescent="0.25">
      <c r="A49" s="1">
        <v>42027</v>
      </c>
      <c r="B49" s="2">
        <v>-5.4916026464386647E-3</v>
      </c>
      <c r="C49" s="2">
        <f t="shared" si="0"/>
        <v>-6.1189722235175615E-3</v>
      </c>
      <c r="D49" s="3">
        <f t="shared" si="1"/>
        <v>3.7441821072179454E-5</v>
      </c>
      <c r="E49" s="3">
        <f t="shared" si="5"/>
        <v>2.1439981791167089E-4</v>
      </c>
      <c r="F49" s="3">
        <f t="shared" si="6"/>
        <v>7.9921425036013651E-5</v>
      </c>
      <c r="G49" s="10">
        <f t="shared" si="2"/>
        <v>3.4340862612318706</v>
      </c>
      <c r="H49" s="2">
        <f t="shared" si="3"/>
        <v>6.1189722235175615E-3</v>
      </c>
      <c r="I49" s="2">
        <f t="shared" si="4"/>
        <v>8.9398783568913082E-3</v>
      </c>
    </row>
    <row r="50" spans="1:9" x14ac:dyDescent="0.25">
      <c r="A50" s="1">
        <v>42030</v>
      </c>
      <c r="B50" s="2">
        <v>2.5684514236141709E-3</v>
      </c>
      <c r="C50" s="2">
        <f t="shared" si="0"/>
        <v>1.9410818465352741E-3</v>
      </c>
      <c r="D50" s="3">
        <f t="shared" si="1"/>
        <v>3.7677987349487891E-6</v>
      </c>
      <c r="E50" s="3">
        <f t="shared" si="5"/>
        <v>3.7441821072179454E-5</v>
      </c>
      <c r="F50" s="3">
        <f t="shared" si="6"/>
        <v>6.987201923065175E-5</v>
      </c>
      <c r="G50" s="10">
        <f t="shared" si="2"/>
        <v>3.9617156684927544</v>
      </c>
      <c r="H50" s="2">
        <f t="shared" si="3"/>
        <v>1.9410818465352741E-3</v>
      </c>
      <c r="I50" s="2">
        <f t="shared" si="4"/>
        <v>8.358948452446141E-3</v>
      </c>
    </row>
    <row r="51" spans="1:9" x14ac:dyDescent="0.25">
      <c r="A51" s="1">
        <v>42031</v>
      </c>
      <c r="B51" s="2">
        <v>-1.3387843993213799E-2</v>
      </c>
      <c r="C51" s="2">
        <f t="shared" si="0"/>
        <v>-1.4015213570292695E-2</v>
      </c>
      <c r="D51" s="3">
        <f t="shared" si="1"/>
        <v>1.9642621142091653E-4</v>
      </c>
      <c r="E51" s="3">
        <f t="shared" si="5"/>
        <v>3.7677987349487891E-6</v>
      </c>
      <c r="F51" s="3">
        <f t="shared" si="6"/>
        <v>5.6785663685808736E-5</v>
      </c>
      <c r="G51" s="10">
        <f t="shared" si="2"/>
        <v>2.1883609481007427</v>
      </c>
      <c r="H51" s="2">
        <f t="shared" si="3"/>
        <v>1.4015213570292695E-2</v>
      </c>
      <c r="I51" s="2">
        <f t="shared" si="4"/>
        <v>7.5356262968520899E-3</v>
      </c>
    </row>
    <row r="52" spans="1:9" x14ac:dyDescent="0.25">
      <c r="A52" s="1">
        <v>42032</v>
      </c>
      <c r="B52" s="2">
        <v>-1.3495602473454604E-2</v>
      </c>
      <c r="C52" s="2">
        <f t="shared" si="0"/>
        <v>-1.41229720505335E-2</v>
      </c>
      <c r="D52" s="3">
        <f t="shared" si="1"/>
        <v>1.9945833954015043E-4</v>
      </c>
      <c r="E52" s="3">
        <f t="shared" si="5"/>
        <v>1.9642621142091653E-4</v>
      </c>
      <c r="F52" s="3">
        <f t="shared" si="6"/>
        <v>7.7311779732065338E-5</v>
      </c>
      <c r="G52" s="10">
        <f t="shared" si="2"/>
        <v>2.3573609567708971</v>
      </c>
      <c r="H52" s="2">
        <f t="shared" si="3"/>
        <v>1.41229720505335E-2</v>
      </c>
      <c r="I52" s="2">
        <f t="shared" si="4"/>
        <v>8.7927117393933329E-3</v>
      </c>
    </row>
    <row r="53" spans="1:9" x14ac:dyDescent="0.25">
      <c r="A53" s="1">
        <v>42033</v>
      </c>
      <c r="B53" s="2">
        <v>9.5347025212770831E-3</v>
      </c>
      <c r="C53" s="2">
        <f t="shared" si="0"/>
        <v>8.9073329441981871E-3</v>
      </c>
      <c r="D53" s="3">
        <f t="shared" si="1"/>
        <v>7.9340580178798338E-5</v>
      </c>
      <c r="E53" s="3">
        <f t="shared" si="5"/>
        <v>1.9945833954015043E-4</v>
      </c>
      <c r="F53" s="3">
        <f t="shared" si="6"/>
        <v>9.3597516959514237E-5</v>
      </c>
      <c r="G53" s="10">
        <f t="shared" si="2"/>
        <v>3.0899214647990076</v>
      </c>
      <c r="H53" s="2">
        <f t="shared" si="3"/>
        <v>8.9073329441981871E-3</v>
      </c>
      <c r="I53" s="2">
        <f t="shared" si="4"/>
        <v>9.6745809707456699E-3</v>
      </c>
    </row>
    <row r="54" spans="1:9" x14ac:dyDescent="0.25">
      <c r="A54" s="1">
        <v>42034</v>
      </c>
      <c r="B54" s="2">
        <v>-1.2991960420531856E-2</v>
      </c>
      <c r="C54" s="2">
        <f t="shared" si="0"/>
        <v>-1.3619329997610752E-2</v>
      </c>
      <c r="D54" s="3">
        <f t="shared" si="1"/>
        <v>1.8548614958382008E-4</v>
      </c>
      <c r="E54" s="3">
        <f t="shared" si="5"/>
        <v>7.9340580178798338E-5</v>
      </c>
      <c r="F54" s="3">
        <f t="shared" si="6"/>
        <v>8.7057168871891477E-5</v>
      </c>
      <c r="G54" s="10">
        <f t="shared" si="2"/>
        <v>2.48106291009266</v>
      </c>
      <c r="H54" s="2">
        <f t="shared" si="3"/>
        <v>1.3619329997610752E-2</v>
      </c>
      <c r="I54" s="2">
        <f t="shared" si="4"/>
        <v>9.330443123018943E-3</v>
      </c>
    </row>
    <row r="55" spans="1:9" x14ac:dyDescent="0.25">
      <c r="A55" s="1">
        <v>42037</v>
      </c>
      <c r="B55" s="2">
        <v>1.29624709898295E-2</v>
      </c>
      <c r="C55" s="2">
        <f t="shared" si="0"/>
        <v>1.2335101412750604E-2</v>
      </c>
      <c r="D55" s="3">
        <f t="shared" si="1"/>
        <v>1.5215472686284194E-4</v>
      </c>
      <c r="E55" s="3">
        <f t="shared" si="5"/>
        <v>1.8548614958382008E-4</v>
      </c>
      <c r="F55" s="3">
        <f t="shared" si="6"/>
        <v>9.8881642421868134E-5</v>
      </c>
      <c r="G55" s="10">
        <f t="shared" si="2"/>
        <v>2.6855112862180666</v>
      </c>
      <c r="H55" s="2">
        <f t="shared" si="3"/>
        <v>1.2335101412750604E-2</v>
      </c>
      <c r="I55" s="2">
        <f t="shared" si="4"/>
        <v>9.9439249002528235E-3</v>
      </c>
    </row>
    <row r="56" spans="1:9" x14ac:dyDescent="0.25">
      <c r="A56" s="1">
        <v>42038</v>
      </c>
      <c r="B56" s="2">
        <v>1.443946854046585E-2</v>
      </c>
      <c r="C56" s="2">
        <f t="shared" si="0"/>
        <v>1.3812098963386954E-2</v>
      </c>
      <c r="D56" s="3">
        <f t="shared" si="1"/>
        <v>1.9077407777439497E-4</v>
      </c>
      <c r="E56" s="3">
        <f t="shared" si="5"/>
        <v>1.5215472686284194E-4</v>
      </c>
      <c r="F56" s="3">
        <f t="shared" si="6"/>
        <v>1.0269153011210994E-4</v>
      </c>
      <c r="G56" s="10">
        <f t="shared" si="2"/>
        <v>2.5176178922541617</v>
      </c>
      <c r="H56" s="2">
        <f t="shared" si="3"/>
        <v>1.3812098963386954E-2</v>
      </c>
      <c r="I56" s="2">
        <f t="shared" si="4"/>
        <v>1.0133682949062001E-2</v>
      </c>
    </row>
    <row r="57" spans="1:9" x14ac:dyDescent="0.25">
      <c r="A57" s="1">
        <v>42039</v>
      </c>
      <c r="B57" s="2">
        <v>-4.1560367409257948E-3</v>
      </c>
      <c r="C57" s="2">
        <f t="shared" si="0"/>
        <v>-4.7834063180046916E-3</v>
      </c>
      <c r="D57" s="3">
        <f t="shared" si="1"/>
        <v>2.2880976003127203E-5</v>
      </c>
      <c r="E57" s="3">
        <f t="shared" si="5"/>
        <v>1.9077407777439497E-4</v>
      </c>
      <c r="F57" s="3">
        <f t="shared" si="6"/>
        <v>1.1175927867337337E-4</v>
      </c>
      <c r="G57" s="10">
        <f t="shared" si="2"/>
        <v>3.5123695495299532</v>
      </c>
      <c r="H57" s="2">
        <f t="shared" si="3"/>
        <v>4.7834063180046916E-3</v>
      </c>
      <c r="I57" s="2">
        <f t="shared" si="4"/>
        <v>1.0571626113014656E-2</v>
      </c>
    </row>
    <row r="58" spans="1:9" x14ac:dyDescent="0.25">
      <c r="A58" s="1">
        <v>42040</v>
      </c>
      <c r="B58" s="2">
        <v>1.0291401952476242E-2</v>
      </c>
      <c r="C58" s="2">
        <f t="shared" si="0"/>
        <v>9.6640323753973464E-3</v>
      </c>
      <c r="D58" s="3">
        <f t="shared" si="1"/>
        <v>9.3393521752728077E-5</v>
      </c>
      <c r="E58" s="3">
        <f t="shared" si="5"/>
        <v>2.2880976003127203E-5</v>
      </c>
      <c r="F58" s="3">
        <f t="shared" si="6"/>
        <v>9.2072766827411704E-5</v>
      </c>
      <c r="G58" s="10">
        <f t="shared" si="2"/>
        <v>2.9980739341113298</v>
      </c>
      <c r="H58" s="2">
        <f t="shared" si="3"/>
        <v>9.6640323753973464E-3</v>
      </c>
      <c r="I58" s="2">
        <f t="shared" si="4"/>
        <v>9.5954555299585277E-3</v>
      </c>
    </row>
    <row r="59" spans="1:9" x14ac:dyDescent="0.25">
      <c r="A59" s="1">
        <v>42041</v>
      </c>
      <c r="B59" s="2">
        <v>-3.4181486724977894E-3</v>
      </c>
      <c r="C59" s="2">
        <f t="shared" si="0"/>
        <v>-4.0455182495766863E-3</v>
      </c>
      <c r="D59" s="3">
        <f t="shared" si="1"/>
        <v>1.6366217907658015E-5</v>
      </c>
      <c r="E59" s="3">
        <f t="shared" si="5"/>
        <v>9.3393521752728077E-5</v>
      </c>
      <c r="F59" s="3">
        <f t="shared" si="6"/>
        <v>8.8115362736671489E-5</v>
      </c>
      <c r="G59" s="10">
        <f t="shared" si="2"/>
        <v>3.6531120746563035</v>
      </c>
      <c r="H59" s="2">
        <f t="shared" si="3"/>
        <v>4.0455182495766863E-3</v>
      </c>
      <c r="I59" s="2">
        <f t="shared" si="4"/>
        <v>9.3869783602963247E-3</v>
      </c>
    </row>
    <row r="60" spans="1:9" x14ac:dyDescent="0.25">
      <c r="A60" s="1">
        <v>42044</v>
      </c>
      <c r="B60" s="2">
        <v>-4.2472038025365144E-3</v>
      </c>
      <c r="C60" s="2">
        <f t="shared" si="0"/>
        <v>-4.8745733796154113E-3</v>
      </c>
      <c r="D60" s="3">
        <f t="shared" si="1"/>
        <v>2.3761465633255211E-5</v>
      </c>
      <c r="E60" s="3">
        <f t="shared" si="5"/>
        <v>1.6366217907658015E-5</v>
      </c>
      <c r="F60" s="3">
        <f t="shared" si="6"/>
        <v>7.2833292173929079E-5</v>
      </c>
      <c r="G60" s="10">
        <f t="shared" si="2"/>
        <v>3.6026874048072077</v>
      </c>
      <c r="H60" s="2">
        <f t="shared" si="3"/>
        <v>4.8745733796154113E-3</v>
      </c>
      <c r="I60" s="2">
        <f t="shared" si="4"/>
        <v>8.5342423315681089E-3</v>
      </c>
    </row>
    <row r="61" spans="1:9" x14ac:dyDescent="0.25">
      <c r="A61" s="1">
        <v>42045</v>
      </c>
      <c r="B61" s="2">
        <v>1.0675513255225422E-2</v>
      </c>
      <c r="C61" s="2">
        <f t="shared" si="0"/>
        <v>1.0048143678146526E-2</v>
      </c>
      <c r="D61" s="3">
        <f t="shared" si="1"/>
        <v>1.0096519137667599E-4</v>
      </c>
      <c r="E61" s="3">
        <f t="shared" si="5"/>
        <v>2.3761465633255211E-5</v>
      </c>
      <c r="F61" s="3">
        <f t="shared" si="6"/>
        <v>6.224150565538863E-5</v>
      </c>
      <c r="G61" s="10">
        <f t="shared" si="2"/>
        <v>2.8768542460447808</v>
      </c>
      <c r="H61" s="2">
        <f t="shared" si="3"/>
        <v>1.0048143678146526E-2</v>
      </c>
      <c r="I61" s="2">
        <f t="shared" si="4"/>
        <v>7.8893285934475196E-3</v>
      </c>
    </row>
    <row r="62" spans="1:9" x14ac:dyDescent="0.25">
      <c r="A62" s="1">
        <v>42046</v>
      </c>
      <c r="B62" s="2">
        <v>-2.9005264455483903E-5</v>
      </c>
      <c r="C62" s="2">
        <f t="shared" si="0"/>
        <v>-6.5637484153438063E-4</v>
      </c>
      <c r="D62" s="3">
        <f t="shared" si="1"/>
        <v>4.3082793259928329E-7</v>
      </c>
      <c r="E62" s="3">
        <f t="shared" si="5"/>
        <v>1.0096519137667599E-4</v>
      </c>
      <c r="F62" s="3">
        <f t="shared" si="6"/>
        <v>6.634942917706445E-5</v>
      </c>
      <c r="G62" s="10">
        <f t="shared" si="2"/>
        <v>4.1169701749159024</v>
      </c>
      <c r="H62" s="2">
        <f t="shared" si="3"/>
        <v>6.5637484153438063E-4</v>
      </c>
      <c r="I62" s="2">
        <f t="shared" si="4"/>
        <v>8.1455158938562294E-3</v>
      </c>
    </row>
    <row r="63" spans="1:9" x14ac:dyDescent="0.25">
      <c r="A63" s="1">
        <v>42047</v>
      </c>
      <c r="B63" s="2">
        <v>9.644530173601451E-3</v>
      </c>
      <c r="C63" s="2">
        <f t="shared" si="0"/>
        <v>9.0171605965225551E-3</v>
      </c>
      <c r="D63" s="3">
        <f t="shared" si="1"/>
        <v>8.1309185223479001E-5</v>
      </c>
      <c r="E63" s="3">
        <f t="shared" si="5"/>
        <v>4.3082793259928329E-7</v>
      </c>
      <c r="F63" s="3">
        <f t="shared" si="6"/>
        <v>5.3543394085805986E-5</v>
      </c>
      <c r="G63" s="10">
        <f t="shared" si="2"/>
        <v>3.0020723191365191</v>
      </c>
      <c r="H63" s="2">
        <f t="shared" si="3"/>
        <v>9.0171605965225551E-3</v>
      </c>
      <c r="I63" s="2">
        <f t="shared" si="4"/>
        <v>7.3173351765383815E-3</v>
      </c>
    </row>
    <row r="64" spans="1:9" x14ac:dyDescent="0.25">
      <c r="A64" s="1">
        <v>42048</v>
      </c>
      <c r="B64" s="2">
        <v>4.0747337776754211E-3</v>
      </c>
      <c r="C64" s="2">
        <f t="shared" si="0"/>
        <v>3.4473642005965243E-3</v>
      </c>
      <c r="D64" s="3">
        <f t="shared" si="1"/>
        <v>1.1884319931554512E-5</v>
      </c>
      <c r="E64" s="3">
        <f t="shared" si="5"/>
        <v>8.1309185223479001E-5</v>
      </c>
      <c r="F64" s="3">
        <f t="shared" si="6"/>
        <v>5.6530134378433344E-5</v>
      </c>
      <c r="G64" s="10">
        <f t="shared" si="2"/>
        <v>3.846984011650346</v>
      </c>
      <c r="H64" s="2">
        <f t="shared" si="3"/>
        <v>3.4473642005965243E-3</v>
      </c>
      <c r="I64" s="2">
        <f t="shared" si="4"/>
        <v>7.5186524310167004E-3</v>
      </c>
    </row>
    <row r="65" spans="1:9" x14ac:dyDescent="0.25">
      <c r="A65" s="1">
        <v>42052</v>
      </c>
      <c r="B65" s="2">
        <v>1.5975278852071728E-3</v>
      </c>
      <c r="C65" s="2">
        <f t="shared" si="0"/>
        <v>9.7015830812827609E-4</v>
      </c>
      <c r="D65" s="3">
        <f t="shared" si="1"/>
        <v>9.4120714283031903E-7</v>
      </c>
      <c r="E65" s="3">
        <f t="shared" si="5"/>
        <v>1.1884319931554512E-5</v>
      </c>
      <c r="F65" s="3">
        <f t="shared" si="6"/>
        <v>4.780229341075234E-5</v>
      </c>
      <c r="G65" s="10">
        <f t="shared" si="2"/>
        <v>4.2325649771686402</v>
      </c>
      <c r="H65" s="2">
        <f t="shared" si="3"/>
        <v>9.7015830812827609E-4</v>
      </c>
      <c r="I65" s="2">
        <f t="shared" si="4"/>
        <v>6.9139202635518111E-3</v>
      </c>
    </row>
    <row r="66" spans="1:9" x14ac:dyDescent="0.25">
      <c r="A66" s="1">
        <v>42053</v>
      </c>
      <c r="B66" s="2">
        <v>-3.1423483816916953E-4</v>
      </c>
      <c r="C66" s="2">
        <f t="shared" si="0"/>
        <v>-9.4160441524806626E-4</v>
      </c>
      <c r="D66" s="3">
        <f t="shared" si="1"/>
        <v>8.8661887481465276E-7</v>
      </c>
      <c r="E66" s="3">
        <f t="shared" si="5"/>
        <v>9.4120714283031903E-7</v>
      </c>
      <c r="F66" s="3">
        <f t="shared" si="6"/>
        <v>3.9344069459488096E-5</v>
      </c>
      <c r="G66" s="10">
        <f t="shared" si="2"/>
        <v>4.3216231645243184</v>
      </c>
      <c r="H66" s="2">
        <f t="shared" si="3"/>
        <v>9.4160441524806626E-4</v>
      </c>
      <c r="I66" s="2">
        <f t="shared" si="4"/>
        <v>6.2724851103440728E-3</v>
      </c>
    </row>
    <row r="67" spans="1:9" x14ac:dyDescent="0.25">
      <c r="A67" s="1">
        <v>42054</v>
      </c>
      <c r="B67" s="2">
        <v>-1.0620666006249113E-3</v>
      </c>
      <c r="C67" s="2">
        <f t="shared" si="0"/>
        <v>-1.6894361777038082E-3</v>
      </c>
      <c r="D67" s="3">
        <f t="shared" si="1"/>
        <v>2.8541945985344535E-6</v>
      </c>
      <c r="E67" s="3">
        <f t="shared" si="5"/>
        <v>8.8661887481465276E-7</v>
      </c>
      <c r="F67" s="3">
        <f t="shared" si="6"/>
        <v>3.2822977068876875E-5</v>
      </c>
      <c r="G67" s="10">
        <f t="shared" si="2"/>
        <v>4.2808984163009871</v>
      </c>
      <c r="H67" s="2">
        <f t="shared" si="3"/>
        <v>1.6894361777038082E-3</v>
      </c>
      <c r="I67" s="2">
        <f t="shared" si="4"/>
        <v>5.7291340592516135E-3</v>
      </c>
    </row>
    <row r="68" spans="1:9" x14ac:dyDescent="0.25">
      <c r="A68" s="1">
        <v>42055</v>
      </c>
      <c r="B68" s="2">
        <v>6.1264869245991616E-3</v>
      </c>
      <c r="C68" s="2">
        <f t="shared" si="0"/>
        <v>5.4991173475202647E-3</v>
      </c>
      <c r="D68" s="3">
        <f t="shared" si="1"/>
        <v>3.0240291601798313E-5</v>
      </c>
      <c r="E68" s="3">
        <f t="shared" si="5"/>
        <v>2.8541945985344535E-6</v>
      </c>
      <c r="F68" s="3">
        <f t="shared" si="6"/>
        <v>2.8114583580171846E-5</v>
      </c>
      <c r="G68" s="10">
        <f t="shared" si="2"/>
        <v>3.5561959337118494</v>
      </c>
      <c r="H68" s="2">
        <f t="shared" si="3"/>
        <v>5.4991173475202647E-3</v>
      </c>
      <c r="I68" s="2">
        <f t="shared" si="4"/>
        <v>5.30231869847257E-3</v>
      </c>
    </row>
    <row r="69" spans="1:9" x14ac:dyDescent="0.25">
      <c r="A69" s="1">
        <v>42058</v>
      </c>
      <c r="B69" s="2">
        <v>-3.032744159600087E-4</v>
      </c>
      <c r="C69" s="2">
        <f t="shared" si="0"/>
        <v>-9.3064399303890543E-4</v>
      </c>
      <c r="D69" s="3">
        <f t="shared" si="1"/>
        <v>8.6609824177939824E-7</v>
      </c>
      <c r="E69" s="3">
        <f t="shared" si="5"/>
        <v>3.0240291601798313E-5</v>
      </c>
      <c r="F69" s="3">
        <f t="shared" si="6"/>
        <v>2.8839372863636145E-5</v>
      </c>
      <c r="G69" s="10">
        <f t="shared" si="2"/>
        <v>4.4569238727055591</v>
      </c>
      <c r="H69" s="2">
        <f t="shared" si="3"/>
        <v>9.3064399303890543E-4</v>
      </c>
      <c r="I69" s="2">
        <f t="shared" si="4"/>
        <v>5.3702302430748859E-3</v>
      </c>
    </row>
    <row r="70" spans="1:9" x14ac:dyDescent="0.25">
      <c r="A70" s="1">
        <v>42059</v>
      </c>
      <c r="B70" s="2">
        <v>2.7587383749041461E-3</v>
      </c>
      <c r="C70" s="2">
        <f t="shared" si="0"/>
        <v>2.1313687978252492E-3</v>
      </c>
      <c r="D70" s="3">
        <f t="shared" si="1"/>
        <v>4.5427329523430482E-6</v>
      </c>
      <c r="E70" s="3">
        <f t="shared" si="5"/>
        <v>8.6609824177939824E-7</v>
      </c>
      <c r="F70" s="3">
        <f t="shared" si="6"/>
        <v>2.4731611478503304E-5</v>
      </c>
      <c r="G70" s="10">
        <f t="shared" si="2"/>
        <v>4.2908173962263572</v>
      </c>
      <c r="H70" s="2">
        <f t="shared" si="3"/>
        <v>2.1313687978252492E-3</v>
      </c>
      <c r="I70" s="2">
        <f t="shared" si="4"/>
        <v>4.9730887261844933E-3</v>
      </c>
    </row>
    <row r="71" spans="1:9" x14ac:dyDescent="0.25">
      <c r="A71" s="1">
        <v>42060</v>
      </c>
      <c r="B71" s="2">
        <v>-7.6578365193713527E-4</v>
      </c>
      <c r="C71" s="2">
        <f t="shared" si="0"/>
        <v>-1.3931532290160321E-3</v>
      </c>
      <c r="D71" s="3">
        <f t="shared" si="1"/>
        <v>1.9408759195177967E-6</v>
      </c>
      <c r="E71" s="3">
        <f t="shared" si="5"/>
        <v>4.5427329523430482E-6</v>
      </c>
      <c r="F71" s="3">
        <f t="shared" si="6"/>
        <v>2.2152833550649312E-5</v>
      </c>
      <c r="G71" s="10">
        <f t="shared" si="2"/>
        <v>4.4764225769523396</v>
      </c>
      <c r="H71" s="2">
        <f t="shared" si="3"/>
        <v>1.3931532290160321E-3</v>
      </c>
      <c r="I71" s="2">
        <f t="shared" si="4"/>
        <v>4.7066796736817892E-3</v>
      </c>
    </row>
    <row r="72" spans="1:9" x14ac:dyDescent="0.25">
      <c r="A72" s="1">
        <v>42061</v>
      </c>
      <c r="B72" s="2">
        <v>-1.4759728648067183E-3</v>
      </c>
      <c r="C72" s="2">
        <f t="shared" si="0"/>
        <v>-2.1033424418856151E-3</v>
      </c>
      <c r="D72" s="3">
        <f t="shared" si="1"/>
        <v>4.4240494278373422E-6</v>
      </c>
      <c r="E72" s="3">
        <f t="shared" si="5"/>
        <v>1.9408759195177967E-6</v>
      </c>
      <c r="F72" s="3">
        <f t="shared" si="6"/>
        <v>1.9754019336779727E-5</v>
      </c>
      <c r="G72" s="10">
        <f t="shared" si="2"/>
        <v>4.3575622005116106</v>
      </c>
      <c r="H72" s="2">
        <f t="shared" si="3"/>
        <v>2.1033424418856151E-3</v>
      </c>
      <c r="I72" s="2">
        <f t="shared" si="4"/>
        <v>4.4445493963707642E-3</v>
      </c>
    </row>
    <row r="73" spans="1:9" x14ac:dyDescent="0.25">
      <c r="A73" s="1">
        <v>42062</v>
      </c>
      <c r="B73" s="2">
        <v>-2.9563091617157422E-3</v>
      </c>
      <c r="C73" s="2">
        <f t="shared" si="0"/>
        <v>-3.583678738794639E-3</v>
      </c>
      <c r="D73" s="3">
        <f t="shared" si="1"/>
        <v>1.2842753302888734E-5</v>
      </c>
      <c r="E73" s="3">
        <f t="shared" si="5"/>
        <v>4.4240494278373422E-6</v>
      </c>
      <c r="F73" s="3">
        <f t="shared" si="6"/>
        <v>1.8301477643324835E-5</v>
      </c>
      <c r="G73" s="10">
        <f t="shared" si="2"/>
        <v>4.0005526780032783</v>
      </c>
      <c r="H73" s="2">
        <f t="shared" si="3"/>
        <v>3.583678738794639E-3</v>
      </c>
      <c r="I73" s="2">
        <f t="shared" si="4"/>
        <v>4.2780226323997908E-3</v>
      </c>
    </row>
    <row r="74" spans="1:9" x14ac:dyDescent="0.25">
      <c r="A74" s="1">
        <v>42065</v>
      </c>
      <c r="B74" s="2">
        <v>6.1249703017343116E-3</v>
      </c>
      <c r="C74" s="2">
        <f t="shared" si="0"/>
        <v>5.4976007246554147E-3</v>
      </c>
      <c r="D74" s="3">
        <f t="shared" si="1"/>
        <v>3.022361372773174E-5</v>
      </c>
      <c r="E74" s="3">
        <f t="shared" si="5"/>
        <v>1.2842753302888734E-5</v>
      </c>
      <c r="F74" s="3">
        <f t="shared" si="6"/>
        <v>1.8520322911444666E-5</v>
      </c>
      <c r="G74" s="10">
        <f t="shared" si="2"/>
        <v>3.4782920875603107</v>
      </c>
      <c r="H74" s="2">
        <f t="shared" si="3"/>
        <v>5.4976007246554147E-3</v>
      </c>
      <c r="I74" s="2">
        <f t="shared" si="4"/>
        <v>4.3035244755252255E-3</v>
      </c>
    </row>
    <row r="75" spans="1:9" x14ac:dyDescent="0.25">
      <c r="A75" s="1">
        <v>42066</v>
      </c>
      <c r="B75" s="2">
        <v>-4.5386064919545888E-3</v>
      </c>
      <c r="C75" s="2">
        <f t="shared" si="0"/>
        <v>-5.1659760690334856E-3</v>
      </c>
      <c r="D75" s="3">
        <f t="shared" si="1"/>
        <v>2.6687308745826665E-5</v>
      </c>
      <c r="E75" s="3">
        <f t="shared" si="5"/>
        <v>3.022361372773174E-5</v>
      </c>
      <c r="F75" s="3">
        <f t="shared" si="6"/>
        <v>2.1449609096010239E-5</v>
      </c>
      <c r="G75" s="10">
        <f t="shared" si="2"/>
        <v>3.5991847669938304</v>
      </c>
      <c r="H75" s="2">
        <f t="shared" si="3"/>
        <v>5.1659760690334856E-3</v>
      </c>
      <c r="I75" s="2">
        <f t="shared" si="4"/>
        <v>4.6313722692103085E-3</v>
      </c>
    </row>
    <row r="76" spans="1:9" x14ac:dyDescent="0.25">
      <c r="A76" s="1">
        <v>42067</v>
      </c>
      <c r="B76" s="2">
        <v>-4.3885035440131004E-3</v>
      </c>
      <c r="C76" s="2">
        <f t="shared" si="0"/>
        <v>-5.0158731210919972E-3</v>
      </c>
      <c r="D76" s="3">
        <f t="shared" si="1"/>
        <v>2.5158983166893173E-5</v>
      </c>
      <c r="E76" s="3">
        <f t="shared" si="5"/>
        <v>2.6687308745826665E-5</v>
      </c>
      <c r="F76" s="3">
        <f t="shared" si="6"/>
        <v>2.3143308423016068E-5</v>
      </c>
      <c r="G76" s="10">
        <f t="shared" si="2"/>
        <v>3.647014372606419</v>
      </c>
      <c r="H76" s="2">
        <f t="shared" si="3"/>
        <v>5.0158731210919972E-3</v>
      </c>
      <c r="I76" s="2">
        <f t="shared" si="4"/>
        <v>4.8107492579655478E-3</v>
      </c>
    </row>
    <row r="77" spans="1:9" x14ac:dyDescent="0.25">
      <c r="A77" s="1">
        <v>42068</v>
      </c>
      <c r="B77" s="2">
        <v>1.1960753479816066E-3</v>
      </c>
      <c r="C77" s="2">
        <f t="shared" si="0"/>
        <v>5.6870577090270991E-4</v>
      </c>
      <c r="D77" s="3">
        <f t="shared" si="1"/>
        <v>3.2342625385804558E-7</v>
      </c>
      <c r="E77" s="3">
        <f t="shared" si="5"/>
        <v>2.5158983166893173E-5</v>
      </c>
      <c r="F77" s="3">
        <f t="shared" si="6"/>
        <v>2.4204614506070826E-5</v>
      </c>
      <c r="G77" s="10">
        <f t="shared" si="2"/>
        <v>4.5933562180213059</v>
      </c>
      <c r="H77" s="2">
        <f t="shared" si="3"/>
        <v>5.6870577090270991E-4</v>
      </c>
      <c r="I77" s="2">
        <f t="shared" si="4"/>
        <v>4.9198185440187557E-3</v>
      </c>
    </row>
    <row r="78" spans="1:9" x14ac:dyDescent="0.25">
      <c r="A78" s="1">
        <v>42069</v>
      </c>
      <c r="B78" s="2">
        <v>-1.4173932909416154E-2</v>
      </c>
      <c r="C78" s="2">
        <f t="shared" si="0"/>
        <v>-1.480130248649505E-2</v>
      </c>
      <c r="D78" s="3">
        <f t="shared" si="1"/>
        <v>2.1907855529672453E-4</v>
      </c>
      <c r="E78" s="3">
        <f t="shared" si="5"/>
        <v>3.2342625385804558E-7</v>
      </c>
      <c r="F78" s="3">
        <f t="shared" si="6"/>
        <v>2.1076874357135972E-5</v>
      </c>
      <c r="G78" s="10">
        <f t="shared" si="2"/>
        <v>0.83508482910000625</v>
      </c>
      <c r="H78" s="2">
        <f t="shared" si="3"/>
        <v>1.480130248649505E-2</v>
      </c>
      <c r="I78" s="2">
        <f t="shared" si="4"/>
        <v>4.5909557128266847E-3</v>
      </c>
    </row>
    <row r="79" spans="1:9" x14ac:dyDescent="0.25">
      <c r="A79" s="1">
        <v>42072</v>
      </c>
      <c r="B79" s="2">
        <v>3.9444589283814668E-3</v>
      </c>
      <c r="C79" s="2">
        <f t="shared" ref="C79:C142" si="7">B79-B$5</f>
        <v>3.31708935130257E-3</v>
      </c>
      <c r="D79" s="3">
        <f t="shared" ref="D79:D142" si="8">C79^2</f>
        <v>1.1003081764524904E-5</v>
      </c>
      <c r="E79" s="3">
        <f t="shared" si="5"/>
        <v>2.1907855529672453E-4</v>
      </c>
      <c r="F79" s="3">
        <f t="shared" si="6"/>
        <v>5.3415858062958078E-5</v>
      </c>
      <c r="G79" s="10">
        <f t="shared" ref="G79:G142" si="9">IFERROR(LN($B$11/(2*SQRT(F79)*_xlfn.GAMMA(1/$B$11))*EXP(-(SQRT(D79/F79)^$B$11))),-10000)</f>
        <v>3.8800741908739749</v>
      </c>
      <c r="H79" s="2">
        <f t="shared" ref="H79:H142" si="10">SQRT(D79)</f>
        <v>3.31708935130257E-3</v>
      </c>
      <c r="I79" s="2">
        <f t="shared" ref="I79:I142" si="11">SQRT(F79)</f>
        <v>7.3086153314398808E-3</v>
      </c>
    </row>
    <row r="80" spans="1:9" x14ac:dyDescent="0.25">
      <c r="A80" s="1">
        <v>42073</v>
      </c>
      <c r="B80" s="2">
        <v>-1.6961378839393415E-2</v>
      </c>
      <c r="C80" s="2">
        <f t="shared" si="7"/>
        <v>-1.7588748416472313E-2</v>
      </c>
      <c r="D80" s="3">
        <f t="shared" si="8"/>
        <v>3.0936407085795727E-4</v>
      </c>
      <c r="E80" s="3">
        <f t="shared" ref="E80:E143" si="12">D79</f>
        <v>1.1003081764524904E-5</v>
      </c>
      <c r="F80" s="3">
        <f t="shared" ref="F80:F143" si="13">B$6+B$7*E80+B$8*F79</f>
        <v>4.5264475551317169E-5</v>
      </c>
      <c r="G80" s="10">
        <f t="shared" si="9"/>
        <v>1.2994792215567961</v>
      </c>
      <c r="H80" s="2">
        <f t="shared" si="10"/>
        <v>1.7588748416472313E-2</v>
      </c>
      <c r="I80" s="2">
        <f t="shared" si="11"/>
        <v>6.7278878967560966E-3</v>
      </c>
    </row>
    <row r="81" spans="1:9" x14ac:dyDescent="0.25">
      <c r="A81" s="1">
        <v>42074</v>
      </c>
      <c r="B81" s="2">
        <v>-1.9176581089542788E-3</v>
      </c>
      <c r="C81" s="2">
        <f t="shared" si="7"/>
        <v>-2.5450276860331756E-3</v>
      </c>
      <c r="D81" s="3">
        <f t="shared" si="8"/>
        <v>6.4771659226753803E-6</v>
      </c>
      <c r="E81" s="3">
        <f t="shared" si="12"/>
        <v>3.0936407085795727E-4</v>
      </c>
      <c r="F81" s="3">
        <f t="shared" si="13"/>
        <v>8.6380139696959197E-5</v>
      </c>
      <c r="G81" s="10">
        <f t="shared" si="9"/>
        <v>3.8170177350013286</v>
      </c>
      <c r="H81" s="2">
        <f t="shared" si="10"/>
        <v>2.5450276860331756E-3</v>
      </c>
      <c r="I81" s="2">
        <f t="shared" si="11"/>
        <v>9.2940916552915059E-3</v>
      </c>
    </row>
    <row r="82" spans="1:9" x14ac:dyDescent="0.25">
      <c r="A82" s="1">
        <v>42075</v>
      </c>
      <c r="B82" s="2">
        <v>1.2601458651923192E-2</v>
      </c>
      <c r="C82" s="2">
        <f t="shared" si="7"/>
        <v>1.1974089074844296E-2</v>
      </c>
      <c r="D82" s="3">
        <f t="shared" si="8"/>
        <v>1.4337880917230552E-4</v>
      </c>
      <c r="E82" s="3">
        <f t="shared" si="12"/>
        <v>6.4771659226753803E-6</v>
      </c>
      <c r="F82" s="3">
        <f t="shared" si="13"/>
        <v>6.9926471969376187E-5</v>
      </c>
      <c r="G82" s="10">
        <f t="shared" si="9"/>
        <v>2.6249401751302659</v>
      </c>
      <c r="H82" s="2">
        <f t="shared" si="10"/>
        <v>1.1974089074844296E-2</v>
      </c>
      <c r="I82" s="2">
        <f t="shared" si="11"/>
        <v>8.3622049705431266E-3</v>
      </c>
    </row>
    <row r="83" spans="1:9" x14ac:dyDescent="0.25">
      <c r="A83" s="1">
        <v>42076</v>
      </c>
      <c r="B83" s="2">
        <v>-6.0746871899125532E-3</v>
      </c>
      <c r="C83" s="2">
        <f t="shared" si="7"/>
        <v>-6.70205676699145E-3</v>
      </c>
      <c r="D83" s="3">
        <f t="shared" si="8"/>
        <v>4.491756490797589E-5</v>
      </c>
      <c r="E83" s="3">
        <f t="shared" si="12"/>
        <v>1.4337880917230552E-4</v>
      </c>
      <c r="F83" s="3">
        <f t="shared" si="13"/>
        <v>7.9003483589219086E-5</v>
      </c>
      <c r="G83" s="10">
        <f t="shared" si="9"/>
        <v>3.3631333437080291</v>
      </c>
      <c r="H83" s="2">
        <f t="shared" si="10"/>
        <v>6.70205676699145E-3</v>
      </c>
      <c r="I83" s="2">
        <f t="shared" si="11"/>
        <v>8.8883903823594006E-3</v>
      </c>
    </row>
    <row r="84" spans="1:9" x14ac:dyDescent="0.25">
      <c r="A84" s="1">
        <v>42079</v>
      </c>
      <c r="B84" s="2">
        <v>1.353365150482122E-2</v>
      </c>
      <c r="C84" s="2">
        <f t="shared" si="7"/>
        <v>1.2906281927742324E-2</v>
      </c>
      <c r="D84" s="3">
        <f t="shared" si="8"/>
        <v>1.6657211319836814E-4</v>
      </c>
      <c r="E84" s="3">
        <f t="shared" si="12"/>
        <v>4.491756490797589E-5</v>
      </c>
      <c r="F84" s="3">
        <f t="shared" si="13"/>
        <v>7.0352700398853261E-5</v>
      </c>
      <c r="G84" s="10">
        <f t="shared" si="9"/>
        <v>2.489185816508273</v>
      </c>
      <c r="H84" s="2">
        <f t="shared" si="10"/>
        <v>1.2906281927742324E-2</v>
      </c>
      <c r="I84" s="2">
        <f t="shared" si="11"/>
        <v>8.3876516617497447E-3</v>
      </c>
    </row>
    <row r="85" spans="1:9" x14ac:dyDescent="0.25">
      <c r="A85" s="1">
        <v>42080</v>
      </c>
      <c r="B85" s="2">
        <v>-3.3202158380540858E-3</v>
      </c>
      <c r="C85" s="2">
        <f t="shared" si="7"/>
        <v>-3.9475854151329827E-3</v>
      </c>
      <c r="D85" s="3">
        <f t="shared" si="8"/>
        <v>1.5583430609770643E-5</v>
      </c>
      <c r="E85" s="3">
        <f t="shared" si="12"/>
        <v>1.6657211319836814E-4</v>
      </c>
      <c r="F85" s="3">
        <f t="shared" si="13"/>
        <v>8.301569664940688E-5</v>
      </c>
      <c r="G85" s="10">
        <f t="shared" si="9"/>
        <v>3.6805962176213032</v>
      </c>
      <c r="H85" s="2">
        <f t="shared" si="10"/>
        <v>3.9475854151329827E-3</v>
      </c>
      <c r="I85" s="2">
        <f t="shared" si="11"/>
        <v>9.1112950039720954E-3</v>
      </c>
    </row>
    <row r="86" spans="1:9" x14ac:dyDescent="0.25">
      <c r="A86" s="1">
        <v>42081</v>
      </c>
      <c r="B86" s="2">
        <v>1.2158435698169878E-2</v>
      </c>
      <c r="C86" s="2">
        <f t="shared" si="7"/>
        <v>1.1531066121090982E-2</v>
      </c>
      <c r="D86" s="3">
        <f t="shared" si="8"/>
        <v>1.3296548588897223E-4</v>
      </c>
      <c r="E86" s="3">
        <f t="shared" si="12"/>
        <v>1.5583430609770643E-5</v>
      </c>
      <c r="F86" s="3">
        <f t="shared" si="13"/>
        <v>6.8782458629787027E-5</v>
      </c>
      <c r="G86" s="10">
        <f t="shared" si="9"/>
        <v>2.6844020700426188</v>
      </c>
      <c r="H86" s="2">
        <f t="shared" si="10"/>
        <v>1.1531066121090982E-2</v>
      </c>
      <c r="I86" s="2">
        <f t="shared" si="11"/>
        <v>8.2935190739388195E-3</v>
      </c>
    </row>
    <row r="87" spans="1:9" x14ac:dyDescent="0.25">
      <c r="A87" s="1">
        <v>42082</v>
      </c>
      <c r="B87" s="2">
        <v>-4.8725887115980138E-3</v>
      </c>
      <c r="C87" s="2">
        <f t="shared" si="7"/>
        <v>-5.4999582886769106E-3</v>
      </c>
      <c r="D87" s="3">
        <f t="shared" si="8"/>
        <v>3.024954117718585E-5</v>
      </c>
      <c r="E87" s="3">
        <f t="shared" si="12"/>
        <v>1.3296548588897223E-4</v>
      </c>
      <c r="F87" s="3">
        <f t="shared" si="13"/>
        <v>7.6468590576584544E-5</v>
      </c>
      <c r="G87" s="10">
        <f t="shared" si="9"/>
        <v>3.5164810722704751</v>
      </c>
      <c r="H87" s="2">
        <f t="shared" si="10"/>
        <v>5.4999582886769106E-3</v>
      </c>
      <c r="I87" s="2">
        <f t="shared" si="11"/>
        <v>8.7446321006995221E-3</v>
      </c>
    </row>
    <row r="88" spans="1:9" x14ac:dyDescent="0.25">
      <c r="A88" s="1">
        <v>42083</v>
      </c>
      <c r="B88" s="2">
        <v>9.0127173606091571E-3</v>
      </c>
      <c r="C88" s="2">
        <f t="shared" si="7"/>
        <v>8.3853477835302611E-3</v>
      </c>
      <c r="D88" s="3">
        <f t="shared" si="8"/>
        <v>7.0314057450755868E-5</v>
      </c>
      <c r="E88" s="3">
        <f t="shared" si="12"/>
        <v>3.024954117718585E-5</v>
      </c>
      <c r="F88" s="3">
        <f t="shared" si="13"/>
        <v>6.6071078515339858E-5</v>
      </c>
      <c r="G88" s="10">
        <f t="shared" si="9"/>
        <v>3.1354218433478405</v>
      </c>
      <c r="H88" s="2">
        <f t="shared" si="10"/>
        <v>8.3853477835302611E-3</v>
      </c>
      <c r="I88" s="2">
        <f t="shared" si="11"/>
        <v>8.1284118076866557E-3</v>
      </c>
    </row>
    <row r="89" spans="1:9" x14ac:dyDescent="0.25">
      <c r="A89" s="1">
        <v>42086</v>
      </c>
      <c r="B89" s="2">
        <v>-1.7456477396706749E-3</v>
      </c>
      <c r="C89" s="2">
        <f t="shared" si="7"/>
        <v>-2.3730173167495717E-3</v>
      </c>
      <c r="D89" s="3">
        <f t="shared" si="8"/>
        <v>5.631211185593337E-6</v>
      </c>
      <c r="E89" s="3">
        <f t="shared" si="12"/>
        <v>7.0314057450755868E-5</v>
      </c>
      <c r="F89" s="3">
        <f t="shared" si="13"/>
        <v>6.4429370340757995E-5</v>
      </c>
      <c r="G89" s="10">
        <f t="shared" si="9"/>
        <v>3.9429614895888752</v>
      </c>
      <c r="H89" s="2">
        <f t="shared" si="10"/>
        <v>2.3730173167495717E-3</v>
      </c>
      <c r="I89" s="2">
        <f t="shared" si="11"/>
        <v>8.0267907871551004E-3</v>
      </c>
    </row>
    <row r="90" spans="1:9" x14ac:dyDescent="0.25">
      <c r="A90" s="1">
        <v>42087</v>
      </c>
      <c r="B90" s="2">
        <v>-6.1394588532707184E-3</v>
      </c>
      <c r="C90" s="2">
        <f t="shared" si="7"/>
        <v>-6.7668284303496152E-3</v>
      </c>
      <c r="D90" s="3">
        <f t="shared" si="8"/>
        <v>4.5789967005787841E-5</v>
      </c>
      <c r="E90" s="3">
        <f t="shared" si="12"/>
        <v>5.631211185593337E-6</v>
      </c>
      <c r="F90" s="3">
        <f t="shared" si="13"/>
        <v>5.289107394921152E-5</v>
      </c>
      <c r="G90" s="10">
        <f t="shared" si="9"/>
        <v>3.3640873581665138</v>
      </c>
      <c r="H90" s="2">
        <f t="shared" si="10"/>
        <v>6.7668284303496152E-3</v>
      </c>
      <c r="I90" s="2">
        <f t="shared" si="11"/>
        <v>7.2726249696523967E-3</v>
      </c>
    </row>
    <row r="91" spans="1:9" x14ac:dyDescent="0.25">
      <c r="A91" s="1">
        <v>42088</v>
      </c>
      <c r="B91" s="2">
        <v>-1.4558928998326448E-2</v>
      </c>
      <c r="C91" s="2">
        <f t="shared" si="7"/>
        <v>-1.5186298575405344E-2</v>
      </c>
      <c r="D91" s="3">
        <f t="shared" si="8"/>
        <v>2.3062366442135838E-4</v>
      </c>
      <c r="E91" s="3">
        <f t="shared" si="12"/>
        <v>4.5789967005787841E-5</v>
      </c>
      <c r="F91" s="3">
        <f t="shared" si="13"/>
        <v>5.0385986321667955E-5</v>
      </c>
      <c r="G91" s="10">
        <f t="shared" si="9"/>
        <v>1.8833435431834962</v>
      </c>
      <c r="H91" s="2">
        <f t="shared" si="10"/>
        <v>1.5186298575405344E-2</v>
      </c>
      <c r="I91" s="2">
        <f t="shared" si="11"/>
        <v>7.0983086944474286E-3</v>
      </c>
    </row>
    <row r="92" spans="1:9" x14ac:dyDescent="0.25">
      <c r="A92" s="1">
        <v>42089</v>
      </c>
      <c r="B92" s="2">
        <v>-2.3774289803740745E-3</v>
      </c>
      <c r="C92" s="2">
        <f t="shared" si="7"/>
        <v>-3.0047985574529713E-3</v>
      </c>
      <c r="D92" s="3">
        <f t="shared" si="8"/>
        <v>9.0288143708714572E-6</v>
      </c>
      <c r="E92" s="3">
        <f t="shared" si="12"/>
        <v>2.3062366442135838E-4</v>
      </c>
      <c r="F92" s="3">
        <f t="shared" si="13"/>
        <v>7.781628233119346E-5</v>
      </c>
      <c r="G92" s="10">
        <f t="shared" si="9"/>
        <v>3.805180359848737</v>
      </c>
      <c r="H92" s="2">
        <f t="shared" si="10"/>
        <v>3.0047985574529713E-3</v>
      </c>
      <c r="I92" s="2">
        <f t="shared" si="11"/>
        <v>8.821353769756287E-3</v>
      </c>
    </row>
    <row r="93" spans="1:9" x14ac:dyDescent="0.25">
      <c r="A93" s="1">
        <v>42090</v>
      </c>
      <c r="B93" s="2">
        <v>2.3685042433674308E-3</v>
      </c>
      <c r="C93" s="2">
        <f t="shared" si="7"/>
        <v>1.741134666288534E-3</v>
      </c>
      <c r="D93" s="3">
        <f t="shared" si="8"/>
        <v>3.0315499261516847E-6</v>
      </c>
      <c r="E93" s="3">
        <f t="shared" si="12"/>
        <v>9.0288143708714572E-6</v>
      </c>
      <c r="F93" s="3">
        <f t="shared" si="13"/>
        <v>6.3738023133945584E-5</v>
      </c>
      <c r="G93" s="10">
        <f t="shared" si="9"/>
        <v>4.0205307352657718</v>
      </c>
      <c r="H93" s="2">
        <f t="shared" si="10"/>
        <v>1.741134666288534E-3</v>
      </c>
      <c r="I93" s="2">
        <f t="shared" si="11"/>
        <v>7.9836096556598745E-3</v>
      </c>
    </row>
    <row r="94" spans="1:9" x14ac:dyDescent="0.25">
      <c r="A94" s="1">
        <v>42093</v>
      </c>
      <c r="B94" s="2">
        <v>1.2236659518102488E-2</v>
      </c>
      <c r="C94" s="2">
        <f t="shared" si="7"/>
        <v>1.1609289941023592E-2</v>
      </c>
      <c r="D94" s="3">
        <f t="shared" si="8"/>
        <v>1.3477561293475157E-4</v>
      </c>
      <c r="E94" s="3">
        <f t="shared" si="12"/>
        <v>3.0315499261516847E-6</v>
      </c>
      <c r="F94" s="3">
        <f t="shared" si="13"/>
        <v>5.1945838480755427E-5</v>
      </c>
      <c r="G94" s="10">
        <f t="shared" si="9"/>
        <v>2.5504611770728478</v>
      </c>
      <c r="H94" s="2">
        <f t="shared" si="10"/>
        <v>1.1609289941023592E-2</v>
      </c>
      <c r="I94" s="2">
        <f t="shared" si="11"/>
        <v>7.2073461468667808E-3</v>
      </c>
    </row>
    <row r="95" spans="1:9" x14ac:dyDescent="0.25">
      <c r="A95" s="1">
        <v>42094</v>
      </c>
      <c r="B95" s="2">
        <v>-8.7957282000152848E-3</v>
      </c>
      <c r="C95" s="2">
        <f t="shared" si="7"/>
        <v>-9.4230977770941807E-3</v>
      </c>
      <c r="D95" s="3">
        <f t="shared" si="8"/>
        <v>8.8794771716677287E-5</v>
      </c>
      <c r="E95" s="3">
        <f t="shared" si="12"/>
        <v>1.3477561293475157E-4</v>
      </c>
      <c r="F95" s="3">
        <f t="shared" si="13"/>
        <v>6.3792732582737408E-5</v>
      </c>
      <c r="G95" s="10">
        <f t="shared" si="9"/>
        <v>2.977548244098231</v>
      </c>
      <c r="H95" s="2">
        <f t="shared" si="10"/>
        <v>9.4230977770941807E-3</v>
      </c>
      <c r="I95" s="2">
        <f t="shared" si="11"/>
        <v>7.9870352811751994E-3</v>
      </c>
    </row>
    <row r="96" spans="1:9" x14ac:dyDescent="0.25">
      <c r="A96" s="1">
        <v>42095</v>
      </c>
      <c r="B96" s="2">
        <v>-3.965394677666545E-3</v>
      </c>
      <c r="C96" s="2">
        <f t="shared" si="7"/>
        <v>-4.5927642547454418E-3</v>
      </c>
      <c r="D96" s="3">
        <f t="shared" si="8"/>
        <v>2.1093483499667454E-5</v>
      </c>
      <c r="E96" s="3">
        <f t="shared" si="12"/>
        <v>8.8794771716677287E-5</v>
      </c>
      <c r="F96" s="3">
        <f t="shared" si="13"/>
        <v>6.5610642032015216E-5</v>
      </c>
      <c r="G96" s="10">
        <f t="shared" si="9"/>
        <v>3.6593341565889701</v>
      </c>
      <c r="H96" s="2">
        <f t="shared" si="10"/>
        <v>4.5927642547454418E-3</v>
      </c>
      <c r="I96" s="2">
        <f t="shared" si="11"/>
        <v>8.1000396315089231E-3</v>
      </c>
    </row>
    <row r="97" spans="1:9" x14ac:dyDescent="0.25">
      <c r="A97" s="1">
        <v>42096</v>
      </c>
      <c r="B97" s="2">
        <v>3.5296573756244953E-3</v>
      </c>
      <c r="C97" s="2">
        <f t="shared" si="7"/>
        <v>2.9022877985455985E-3</v>
      </c>
      <c r="D97" s="3">
        <f t="shared" si="8"/>
        <v>8.423274465586657E-6</v>
      </c>
      <c r="E97" s="3">
        <f t="shared" si="12"/>
        <v>2.1093483499667454E-5</v>
      </c>
      <c r="F97" s="3">
        <f t="shared" si="13"/>
        <v>5.6256632077568364E-5</v>
      </c>
      <c r="G97" s="10">
        <f t="shared" si="9"/>
        <v>3.921722852694304</v>
      </c>
      <c r="H97" s="2">
        <f t="shared" si="10"/>
        <v>2.9022877985455985E-3</v>
      </c>
      <c r="I97" s="2">
        <f t="shared" si="11"/>
        <v>7.5004421254728955E-3</v>
      </c>
    </row>
    <row r="98" spans="1:9" x14ac:dyDescent="0.25">
      <c r="A98" s="1">
        <v>42100</v>
      </c>
      <c r="B98" s="2">
        <v>6.6087394047296133E-3</v>
      </c>
      <c r="C98" s="2">
        <f t="shared" si="7"/>
        <v>5.9813698276507165E-3</v>
      </c>
      <c r="D98" s="3">
        <f t="shared" si="8"/>
        <v>3.5776785015130365E-5</v>
      </c>
      <c r="E98" s="3">
        <f t="shared" si="12"/>
        <v>8.423274465586657E-6</v>
      </c>
      <c r="F98" s="3">
        <f t="shared" si="13"/>
        <v>4.7041955454400072E-5</v>
      </c>
      <c r="G98" s="10">
        <f t="shared" si="9"/>
        <v>3.489499433811071</v>
      </c>
      <c r="H98" s="2">
        <f t="shared" si="10"/>
        <v>5.9813698276507165E-3</v>
      </c>
      <c r="I98" s="2">
        <f t="shared" si="11"/>
        <v>6.8587138338321177E-3</v>
      </c>
    </row>
    <row r="99" spans="1:9" x14ac:dyDescent="0.25">
      <c r="A99" s="1">
        <v>42101</v>
      </c>
      <c r="B99" s="2">
        <v>-2.0618853995443276E-3</v>
      </c>
      <c r="C99" s="2">
        <f t="shared" si="7"/>
        <v>-2.6892549766232244E-3</v>
      </c>
      <c r="D99" s="3">
        <f t="shared" si="8"/>
        <v>7.2320923292927797E-6</v>
      </c>
      <c r="E99" s="3">
        <f t="shared" si="12"/>
        <v>3.5776785015130365E-5</v>
      </c>
      <c r="F99" s="3">
        <f t="shared" si="13"/>
        <v>4.4291949579558485E-5</v>
      </c>
      <c r="G99" s="10">
        <f t="shared" si="9"/>
        <v>4.0241553383411341</v>
      </c>
      <c r="H99" s="2">
        <f t="shared" si="10"/>
        <v>2.6892549766232244E-3</v>
      </c>
      <c r="I99" s="2">
        <f t="shared" si="11"/>
        <v>6.6552197243636129E-3</v>
      </c>
    </row>
    <row r="100" spans="1:9" x14ac:dyDescent="0.25">
      <c r="A100" s="1">
        <v>42102</v>
      </c>
      <c r="B100" s="2">
        <v>2.6826178882932705E-3</v>
      </c>
      <c r="C100" s="2">
        <f t="shared" si="7"/>
        <v>2.0552483112143737E-3</v>
      </c>
      <c r="D100" s="3">
        <f t="shared" si="8"/>
        <v>4.2240456207495348E-6</v>
      </c>
      <c r="E100" s="3">
        <f t="shared" si="12"/>
        <v>7.2320923292927797E-6</v>
      </c>
      <c r="F100" s="3">
        <f t="shared" si="13"/>
        <v>3.7640523089908064E-5</v>
      </c>
      <c r="G100" s="10">
        <f t="shared" si="9"/>
        <v>4.1738034916655788</v>
      </c>
      <c r="H100" s="2">
        <f t="shared" si="10"/>
        <v>2.0552483112143737E-3</v>
      </c>
      <c r="I100" s="2">
        <f t="shared" si="11"/>
        <v>6.1351872905322184E-3</v>
      </c>
    </row>
    <row r="101" spans="1:9" x14ac:dyDescent="0.25">
      <c r="A101" s="1">
        <v>42103</v>
      </c>
      <c r="B101" s="2">
        <v>4.4574667371151122E-3</v>
      </c>
      <c r="C101" s="2">
        <f t="shared" si="7"/>
        <v>3.8300971600362154E-3</v>
      </c>
      <c r="D101" s="3">
        <f t="shared" si="8"/>
        <v>1.4669644255317482E-5</v>
      </c>
      <c r="E101" s="3">
        <f t="shared" si="12"/>
        <v>4.2240456207495348E-6</v>
      </c>
      <c r="F101" s="3">
        <f t="shared" si="13"/>
        <v>3.2041447920910561E-5</v>
      </c>
      <c r="G101" s="10">
        <f t="shared" si="9"/>
        <v>3.899645340345852</v>
      </c>
      <c r="H101" s="2">
        <f t="shared" si="10"/>
        <v>3.8300971600362154E-3</v>
      </c>
      <c r="I101" s="2">
        <f t="shared" si="11"/>
        <v>5.6605165772136519E-3</v>
      </c>
    </row>
    <row r="102" spans="1:9" x14ac:dyDescent="0.25">
      <c r="A102" s="1">
        <v>42104</v>
      </c>
      <c r="B102" s="2">
        <v>5.2028041584177842E-3</v>
      </c>
      <c r="C102" s="2">
        <f t="shared" si="7"/>
        <v>4.5754345813388874E-3</v>
      </c>
      <c r="D102" s="3">
        <f t="shared" si="8"/>
        <v>2.093460160811176E-5</v>
      </c>
      <c r="E102" s="3">
        <f t="shared" si="12"/>
        <v>1.4669644255317482E-5</v>
      </c>
      <c r="F102" s="3">
        <f t="shared" si="13"/>
        <v>2.9389616983561842E-5</v>
      </c>
      <c r="G102" s="10">
        <f t="shared" si="9"/>
        <v>3.7566029327034371</v>
      </c>
      <c r="H102" s="2">
        <f t="shared" si="10"/>
        <v>4.5754345813388874E-3</v>
      </c>
      <c r="I102" s="2">
        <f t="shared" si="11"/>
        <v>5.4212191418131998E-3</v>
      </c>
    </row>
    <row r="103" spans="1:9" x14ac:dyDescent="0.25">
      <c r="A103" s="1">
        <v>42107</v>
      </c>
      <c r="B103" s="2">
        <v>-4.5812203267271423E-3</v>
      </c>
      <c r="C103" s="2">
        <f t="shared" si="7"/>
        <v>-5.2085899038060391E-3</v>
      </c>
      <c r="D103" s="3">
        <f t="shared" si="8"/>
        <v>2.7129408786030204E-5</v>
      </c>
      <c r="E103" s="3">
        <f t="shared" si="12"/>
        <v>2.093460160811176E-5</v>
      </c>
      <c r="F103" s="3">
        <f t="shared" si="13"/>
        <v>2.8342965445208168E-5</v>
      </c>
      <c r="G103" s="10">
        <f t="shared" si="9"/>
        <v>3.6206582469218151</v>
      </c>
      <c r="H103" s="2">
        <f t="shared" si="10"/>
        <v>5.2085899038060391E-3</v>
      </c>
      <c r="I103" s="2">
        <f t="shared" si="11"/>
        <v>5.3238111767049149E-3</v>
      </c>
    </row>
    <row r="104" spans="1:9" x14ac:dyDescent="0.25">
      <c r="A104" s="1">
        <v>42108</v>
      </c>
      <c r="B104" s="2">
        <v>1.6296841471401535E-3</v>
      </c>
      <c r="C104" s="2">
        <f t="shared" si="7"/>
        <v>1.0023145700612567E-3</v>
      </c>
      <c r="D104" s="3">
        <f t="shared" si="8"/>
        <v>1.0046344973570817E-6</v>
      </c>
      <c r="E104" s="3">
        <f t="shared" si="12"/>
        <v>2.7129408786030204E-5</v>
      </c>
      <c r="F104" s="3">
        <f t="shared" si="13"/>
        <v>2.8521081373094332E-5</v>
      </c>
      <c r="G104" s="10">
        <f t="shared" si="9"/>
        <v>4.4498338227583432</v>
      </c>
      <c r="H104" s="2">
        <f t="shared" si="10"/>
        <v>1.0023145700612567E-3</v>
      </c>
      <c r="I104" s="2">
        <f t="shared" si="11"/>
        <v>5.3405132125194047E-3</v>
      </c>
    </row>
    <row r="105" spans="1:9" x14ac:dyDescent="0.25">
      <c r="A105" s="1">
        <v>42109</v>
      </c>
      <c r="B105" s="2">
        <v>5.1482937628826164E-3</v>
      </c>
      <c r="C105" s="2">
        <f t="shared" si="7"/>
        <v>4.5209241858037196E-3</v>
      </c>
      <c r="D105" s="3">
        <f t="shared" si="8"/>
        <v>2.0438755493785024E-5</v>
      </c>
      <c r="E105" s="3">
        <f t="shared" si="12"/>
        <v>1.0046344973570817E-6</v>
      </c>
      <c r="F105" s="3">
        <f t="shared" si="13"/>
        <v>2.4508547672020642E-5</v>
      </c>
      <c r="G105" s="10">
        <f t="shared" si="9"/>
        <v>3.7685097840951025</v>
      </c>
      <c r="H105" s="2">
        <f t="shared" si="10"/>
        <v>4.5209241858037196E-3</v>
      </c>
      <c r="I105" s="2">
        <f t="shared" si="11"/>
        <v>4.9506108382724491E-3</v>
      </c>
    </row>
    <row r="106" spans="1:9" x14ac:dyDescent="0.25">
      <c r="A106" s="1">
        <v>42110</v>
      </c>
      <c r="B106" s="2">
        <v>-7.784945624055295E-4</v>
      </c>
      <c r="C106" s="2">
        <f t="shared" si="7"/>
        <v>-1.4058641394844263E-3</v>
      </c>
      <c r="D106" s="3">
        <f t="shared" si="8"/>
        <v>1.9764539786882864E-6</v>
      </c>
      <c r="E106" s="3">
        <f t="shared" si="12"/>
        <v>2.0438755493785024E-5</v>
      </c>
      <c r="F106" s="3">
        <f t="shared" si="13"/>
        <v>2.4506018703529128E-5</v>
      </c>
      <c r="G106" s="10">
        <f t="shared" si="9"/>
        <v>4.4373476045161722</v>
      </c>
      <c r="H106" s="2">
        <f t="shared" si="10"/>
        <v>1.4058641394844263E-3</v>
      </c>
      <c r="I106" s="2">
        <f t="shared" si="11"/>
        <v>4.9503554118395503E-3</v>
      </c>
    </row>
    <row r="107" spans="1:9" x14ac:dyDescent="0.25">
      <c r="A107" s="1">
        <v>42111</v>
      </c>
      <c r="B107" s="2">
        <v>-1.131121763048748E-2</v>
      </c>
      <c r="C107" s="2">
        <f t="shared" si="7"/>
        <v>-1.1938587207566376E-2</v>
      </c>
      <c r="D107" s="3">
        <f t="shared" si="8"/>
        <v>1.4252986451266753E-4</v>
      </c>
      <c r="E107" s="3">
        <f t="shared" si="12"/>
        <v>1.9764539786882864E-6</v>
      </c>
      <c r="F107" s="3">
        <f t="shared" si="13"/>
        <v>2.1571508830918E-5</v>
      </c>
      <c r="G107" s="10">
        <f t="shared" si="9"/>
        <v>1.7297541370778871</v>
      </c>
      <c r="H107" s="2">
        <f t="shared" si="10"/>
        <v>1.1938587207566376E-2</v>
      </c>
      <c r="I107" s="2">
        <f t="shared" si="11"/>
        <v>4.6445138422571202E-3</v>
      </c>
    </row>
    <row r="108" spans="1:9" x14ac:dyDescent="0.25">
      <c r="A108" s="1">
        <v>42114</v>
      </c>
      <c r="B108" s="2">
        <v>9.2351454463335259E-3</v>
      </c>
      <c r="C108" s="2">
        <f t="shared" si="7"/>
        <v>8.6077758692546299E-3</v>
      </c>
      <c r="D108" s="3">
        <f t="shared" si="8"/>
        <v>7.4093805415322296E-5</v>
      </c>
      <c r="E108" s="3">
        <f t="shared" si="12"/>
        <v>1.4252986451266753E-4</v>
      </c>
      <c r="F108" s="3">
        <f t="shared" si="13"/>
        <v>4.1637664099976116E-5</v>
      </c>
      <c r="G108" s="10">
        <f t="shared" si="9"/>
        <v>3.0044685673367098</v>
      </c>
      <c r="H108" s="2">
        <f t="shared" si="10"/>
        <v>8.6077758692546299E-3</v>
      </c>
      <c r="I108" s="2">
        <f t="shared" si="11"/>
        <v>6.4527253234564477E-3</v>
      </c>
    </row>
    <row r="109" spans="1:9" x14ac:dyDescent="0.25">
      <c r="A109" s="1">
        <v>42115</v>
      </c>
      <c r="B109" s="2">
        <v>-1.4806703485050754E-3</v>
      </c>
      <c r="C109" s="2">
        <f t="shared" si="7"/>
        <v>-2.1080399255839722E-3</v>
      </c>
      <c r="D109" s="3">
        <f t="shared" si="8"/>
        <v>4.443832327856079E-6</v>
      </c>
      <c r="E109" s="3">
        <f t="shared" si="12"/>
        <v>7.4093805415322296E-5</v>
      </c>
      <c r="F109" s="3">
        <f t="shared" si="13"/>
        <v>4.621720552937387E-5</v>
      </c>
      <c r="G109" s="10">
        <f t="shared" si="9"/>
        <v>4.0952496451572715</v>
      </c>
      <c r="H109" s="2">
        <f t="shared" si="10"/>
        <v>2.1080399255839722E-3</v>
      </c>
      <c r="I109" s="2">
        <f t="shared" si="11"/>
        <v>6.7983237293743129E-3</v>
      </c>
    </row>
    <row r="110" spans="1:9" x14ac:dyDescent="0.25">
      <c r="A110" s="1">
        <v>42116</v>
      </c>
      <c r="B110" s="2">
        <v>5.08751770141469E-3</v>
      </c>
      <c r="C110" s="2">
        <f t="shared" si="7"/>
        <v>4.4601481243357931E-3</v>
      </c>
      <c r="D110" s="3">
        <f t="shared" si="8"/>
        <v>1.9892921291016094E-5</v>
      </c>
      <c r="E110" s="3">
        <f t="shared" si="12"/>
        <v>4.443832327856079E-6</v>
      </c>
      <c r="F110" s="3">
        <f t="shared" si="13"/>
        <v>3.8679987808914622E-5</v>
      </c>
      <c r="G110" s="10">
        <f t="shared" si="9"/>
        <v>3.7610480674677231</v>
      </c>
      <c r="H110" s="2">
        <f t="shared" si="10"/>
        <v>4.4601481243357931E-3</v>
      </c>
      <c r="I110" s="2">
        <f t="shared" si="11"/>
        <v>6.219323742089217E-3</v>
      </c>
    </row>
    <row r="111" spans="1:9" x14ac:dyDescent="0.25">
      <c r="A111" s="1">
        <v>42117</v>
      </c>
      <c r="B111" s="2">
        <v>2.357729748192483E-3</v>
      </c>
      <c r="C111" s="2">
        <f t="shared" si="7"/>
        <v>1.7303601711135862E-3</v>
      </c>
      <c r="D111" s="3">
        <f t="shared" si="8"/>
        <v>2.9941463217762393E-6</v>
      </c>
      <c r="E111" s="3">
        <f t="shared" si="12"/>
        <v>1.9892921291016094E-5</v>
      </c>
      <c r="F111" s="3">
        <f t="shared" si="13"/>
        <v>3.5330638566368351E-5</v>
      </c>
      <c r="G111" s="10">
        <f t="shared" si="9"/>
        <v>4.2476775003779323</v>
      </c>
      <c r="H111" s="2">
        <f t="shared" si="10"/>
        <v>1.7303601711135862E-3</v>
      </c>
      <c r="I111" s="2">
        <f t="shared" si="11"/>
        <v>5.9439581565122373E-3</v>
      </c>
    </row>
    <row r="112" spans="1:9" x14ac:dyDescent="0.25">
      <c r="A112" s="1">
        <v>42118</v>
      </c>
      <c r="B112" s="2">
        <v>2.2527958806020099E-3</v>
      </c>
      <c r="C112" s="2">
        <f t="shared" si="7"/>
        <v>1.625426303523113E-3</v>
      </c>
      <c r="D112" s="3">
        <f t="shared" si="8"/>
        <v>2.6420106681848112E-6</v>
      </c>
      <c r="E112" s="3">
        <f t="shared" si="12"/>
        <v>2.9941463217762393E-6</v>
      </c>
      <c r="F112" s="3">
        <f t="shared" si="13"/>
        <v>3.0067591128889533E-5</v>
      </c>
      <c r="G112" s="10">
        <f t="shared" si="9"/>
        <v>4.3232693024184563</v>
      </c>
      <c r="H112" s="2">
        <f t="shared" si="10"/>
        <v>1.625426303523113E-3</v>
      </c>
      <c r="I112" s="2">
        <f t="shared" si="11"/>
        <v>5.4833923012027452E-3</v>
      </c>
    </row>
    <row r="113" spans="1:9" x14ac:dyDescent="0.25">
      <c r="A113" s="1">
        <v>42121</v>
      </c>
      <c r="B113" s="2">
        <v>-4.1413049124281454E-3</v>
      </c>
      <c r="C113" s="2">
        <f t="shared" si="7"/>
        <v>-4.7686744895070422E-3</v>
      </c>
      <c r="D113" s="3">
        <f t="shared" si="8"/>
        <v>2.2740256386875251E-5</v>
      </c>
      <c r="E113" s="3">
        <f t="shared" si="12"/>
        <v>2.6420106681848112E-6</v>
      </c>
      <c r="F113" s="3">
        <f t="shared" si="13"/>
        <v>2.5959366838996513E-5</v>
      </c>
      <c r="G113" s="10">
        <f t="shared" si="9"/>
        <v>3.7136135469961316</v>
      </c>
      <c r="H113" s="2">
        <f t="shared" si="10"/>
        <v>4.7686744895070422E-3</v>
      </c>
      <c r="I113" s="2">
        <f t="shared" si="11"/>
        <v>5.0950335464054128E-3</v>
      </c>
    </row>
    <row r="114" spans="1:9" x14ac:dyDescent="0.25">
      <c r="A114" s="1">
        <v>42122</v>
      </c>
      <c r="B114" s="2">
        <v>2.7691899171140566E-3</v>
      </c>
      <c r="C114" s="2">
        <f t="shared" si="7"/>
        <v>2.1418203400351598E-3</v>
      </c>
      <c r="D114" s="3">
        <f t="shared" si="8"/>
        <v>4.5873943689883276E-6</v>
      </c>
      <c r="E114" s="3">
        <f t="shared" si="12"/>
        <v>2.2740256386875251E-5</v>
      </c>
      <c r="F114" s="3">
        <f t="shared" si="13"/>
        <v>2.5988650721974317E-5</v>
      </c>
      <c r="G114" s="10">
        <f t="shared" si="9"/>
        <v>4.2745676197257501</v>
      </c>
      <c r="H114" s="2">
        <f t="shared" si="10"/>
        <v>2.1418203400351598E-3</v>
      </c>
      <c r="I114" s="2">
        <f t="shared" si="11"/>
        <v>5.0979065038478603E-3</v>
      </c>
    </row>
    <row r="115" spans="1:9" x14ac:dyDescent="0.25">
      <c r="A115" s="1">
        <v>42123</v>
      </c>
      <c r="B115" s="2">
        <v>-3.740377158637509E-3</v>
      </c>
      <c r="C115" s="2">
        <f t="shared" si="7"/>
        <v>-4.3677467357164058E-3</v>
      </c>
      <c r="D115" s="3">
        <f t="shared" si="8"/>
        <v>1.9077211547361318E-5</v>
      </c>
      <c r="E115" s="3">
        <f t="shared" si="12"/>
        <v>4.5873943689883276E-6</v>
      </c>
      <c r="F115" s="3">
        <f t="shared" si="13"/>
        <v>2.3127786748949643E-5</v>
      </c>
      <c r="G115" s="10">
        <f t="shared" si="9"/>
        <v>3.8032215609990518</v>
      </c>
      <c r="H115" s="2">
        <f t="shared" si="10"/>
        <v>4.3677467357164058E-3</v>
      </c>
      <c r="I115" s="2">
        <f t="shared" si="11"/>
        <v>4.8091357590475279E-3</v>
      </c>
    </row>
    <row r="116" spans="1:9" x14ac:dyDescent="0.25">
      <c r="A116" s="1">
        <v>42124</v>
      </c>
      <c r="B116" s="2">
        <v>-1.0128865367728945E-2</v>
      </c>
      <c r="C116" s="2">
        <f t="shared" si="7"/>
        <v>-1.0756234944807841E-2</v>
      </c>
      <c r="D116" s="3">
        <f t="shared" si="8"/>
        <v>1.1569659018790534E-4</v>
      </c>
      <c r="E116" s="3">
        <f t="shared" si="12"/>
        <v>1.9077211547361318E-5</v>
      </c>
      <c r="F116" s="3">
        <f t="shared" si="13"/>
        <v>2.3226631436635988E-5</v>
      </c>
      <c r="G116" s="10">
        <f t="shared" si="9"/>
        <v>2.1481407554652949</v>
      </c>
      <c r="H116" s="2">
        <f t="shared" si="10"/>
        <v>1.0756234944807841E-2</v>
      </c>
      <c r="I116" s="2">
        <f t="shared" si="11"/>
        <v>4.819401564160844E-3</v>
      </c>
    </row>
    <row r="117" spans="1:9" x14ac:dyDescent="0.25">
      <c r="A117" s="1">
        <v>42125</v>
      </c>
      <c r="B117" s="2">
        <v>1.0922987662490113E-2</v>
      </c>
      <c r="C117" s="2">
        <f t="shared" si="7"/>
        <v>1.0295618085411217E-2</v>
      </c>
      <c r="D117" s="3">
        <f t="shared" si="8"/>
        <v>1.0599975176064654E-4</v>
      </c>
      <c r="E117" s="3">
        <f t="shared" si="12"/>
        <v>1.1569659018790534E-4</v>
      </c>
      <c r="F117" s="3">
        <f t="shared" si="13"/>
        <v>3.8649815233720803E-5</v>
      </c>
      <c r="G117" s="10">
        <f t="shared" si="9"/>
        <v>2.6410920145769796</v>
      </c>
      <c r="H117" s="2">
        <f t="shared" si="10"/>
        <v>1.0295618085411217E-2</v>
      </c>
      <c r="I117" s="2">
        <f t="shared" si="11"/>
        <v>6.2168975569588409E-3</v>
      </c>
    </row>
    <row r="118" spans="1:9" x14ac:dyDescent="0.25">
      <c r="A118" s="1">
        <v>42128</v>
      </c>
      <c r="B118" s="2">
        <v>2.9407719051932624E-3</v>
      </c>
      <c r="C118" s="2">
        <f t="shared" si="7"/>
        <v>2.3134023281143655E-3</v>
      </c>
      <c r="D118" s="3">
        <f t="shared" si="8"/>
        <v>5.3518303317249664E-6</v>
      </c>
      <c r="E118" s="3">
        <f t="shared" si="12"/>
        <v>1.0599975176064654E-4</v>
      </c>
      <c r="F118" s="3">
        <f t="shared" si="13"/>
        <v>4.8984666084610838E-5</v>
      </c>
      <c r="G118" s="10">
        <f t="shared" si="9"/>
        <v>4.0464201649092395</v>
      </c>
      <c r="H118" s="2">
        <f t="shared" si="10"/>
        <v>2.3134023281143655E-3</v>
      </c>
      <c r="I118" s="2">
        <f t="shared" si="11"/>
        <v>6.9989046346275383E-3</v>
      </c>
    </row>
    <row r="119" spans="1:9" x14ac:dyDescent="0.25">
      <c r="A119" s="1">
        <v>42129</v>
      </c>
      <c r="B119" s="2">
        <v>-1.1837369767650707E-2</v>
      </c>
      <c r="C119" s="2">
        <f t="shared" si="7"/>
        <v>-1.2464739344729603E-2</v>
      </c>
      <c r="D119" s="3">
        <f t="shared" si="8"/>
        <v>1.5536972693205018E-4</v>
      </c>
      <c r="E119" s="3">
        <f t="shared" si="12"/>
        <v>5.3518303317249664E-6</v>
      </c>
      <c r="F119" s="3">
        <f t="shared" si="13"/>
        <v>4.0955024928617483E-5</v>
      </c>
      <c r="G119" s="10">
        <f t="shared" si="9"/>
        <v>2.2380112158542569</v>
      </c>
      <c r="H119" s="2">
        <f t="shared" si="10"/>
        <v>1.2464739344729603E-2</v>
      </c>
      <c r="I119" s="2">
        <f t="shared" si="11"/>
        <v>6.3996113107451678E-3</v>
      </c>
    </row>
    <row r="120" spans="1:9" x14ac:dyDescent="0.25">
      <c r="A120" s="1">
        <v>42130</v>
      </c>
      <c r="B120" s="2">
        <v>-4.4556966871822645E-3</v>
      </c>
      <c r="C120" s="2">
        <f t="shared" si="7"/>
        <v>-5.0830662642611614E-3</v>
      </c>
      <c r="D120" s="3">
        <f t="shared" si="8"/>
        <v>2.5837562646869918E-5</v>
      </c>
      <c r="E120" s="3">
        <f t="shared" si="12"/>
        <v>1.5536972693205018E-4</v>
      </c>
      <c r="F120" s="3">
        <f t="shared" si="13"/>
        <v>5.8601521081782117E-5</v>
      </c>
      <c r="G120" s="10">
        <f t="shared" si="9"/>
        <v>3.6115497562739609</v>
      </c>
      <c r="H120" s="2">
        <f t="shared" si="10"/>
        <v>5.0830662642611614E-3</v>
      </c>
      <c r="I120" s="2">
        <f t="shared" si="11"/>
        <v>7.6551630343045024E-3</v>
      </c>
    </row>
    <row r="121" spans="1:9" x14ac:dyDescent="0.25">
      <c r="A121" s="1">
        <v>42131</v>
      </c>
      <c r="B121" s="2">
        <v>3.7737663149290945E-3</v>
      </c>
      <c r="C121" s="2">
        <f t="shared" si="7"/>
        <v>3.1463967378501977E-3</v>
      </c>
      <c r="D121" s="3">
        <f t="shared" si="8"/>
        <v>9.8998124319543659E-6</v>
      </c>
      <c r="E121" s="3">
        <f t="shared" si="12"/>
        <v>2.5837562646869918E-5</v>
      </c>
      <c r="F121" s="3">
        <f t="shared" si="13"/>
        <v>5.1613501720932407E-5</v>
      </c>
      <c r="G121" s="10">
        <f t="shared" si="9"/>
        <v>3.9134511359804125</v>
      </c>
      <c r="H121" s="2">
        <f t="shared" si="10"/>
        <v>3.1463967378501977E-3</v>
      </c>
      <c r="I121" s="2">
        <f t="shared" si="11"/>
        <v>7.1842537344481653E-3</v>
      </c>
    </row>
    <row r="122" spans="1:9" x14ac:dyDescent="0.25">
      <c r="A122" s="1">
        <v>42132</v>
      </c>
      <c r="B122" s="2">
        <v>1.3457854406130121E-2</v>
      </c>
      <c r="C122" s="2">
        <f t="shared" si="7"/>
        <v>1.2830484829051225E-2</v>
      </c>
      <c r="D122" s="3">
        <f t="shared" si="8"/>
        <v>1.6462134094851364E-4</v>
      </c>
      <c r="E122" s="3">
        <f t="shared" si="12"/>
        <v>9.8998124319543659E-6</v>
      </c>
      <c r="F122" s="3">
        <f t="shared" si="13"/>
        <v>4.3701504781701702E-5</v>
      </c>
      <c r="G122" s="10">
        <f t="shared" si="9"/>
        <v>2.2144826680958092</v>
      </c>
      <c r="H122" s="2">
        <f t="shared" si="10"/>
        <v>1.2830484829051225E-2</v>
      </c>
      <c r="I122" s="2">
        <f t="shared" si="11"/>
        <v>6.6107113672963895E-3</v>
      </c>
    </row>
    <row r="123" spans="1:9" x14ac:dyDescent="0.25">
      <c r="A123" s="1">
        <v>42135</v>
      </c>
      <c r="B123" s="2">
        <v>-5.0895515334814512E-3</v>
      </c>
      <c r="C123" s="2">
        <f t="shared" si="7"/>
        <v>-5.716921110560348E-3</v>
      </c>
      <c r="D123" s="3">
        <f t="shared" si="8"/>
        <v>3.2683186984370565E-5</v>
      </c>
      <c r="E123" s="3">
        <f t="shared" si="12"/>
        <v>1.6462134094851364E-4</v>
      </c>
      <c r="F123" s="3">
        <f t="shared" si="13"/>
        <v>6.2185708890803495E-5</v>
      </c>
      <c r="G123" s="10">
        <f t="shared" si="9"/>
        <v>3.515016050435483</v>
      </c>
      <c r="H123" s="2">
        <f t="shared" si="10"/>
        <v>5.716921110560348E-3</v>
      </c>
      <c r="I123" s="2">
        <f t="shared" si="11"/>
        <v>7.885791583018378E-3</v>
      </c>
    </row>
    <row r="124" spans="1:9" x14ac:dyDescent="0.25">
      <c r="A124" s="1">
        <v>42136</v>
      </c>
      <c r="B124" s="2">
        <v>-2.9496563484109339E-3</v>
      </c>
      <c r="C124" s="2">
        <f t="shared" si="7"/>
        <v>-3.5770259254898308E-3</v>
      </c>
      <c r="D124" s="3">
        <f t="shared" si="8"/>
        <v>1.279511447162638E-5</v>
      </c>
      <c r="E124" s="3">
        <f t="shared" si="12"/>
        <v>3.2683186984370565E-5</v>
      </c>
      <c r="F124" s="3">
        <f t="shared" si="13"/>
        <v>5.5460515164560405E-5</v>
      </c>
      <c r="G124" s="10">
        <f t="shared" si="9"/>
        <v>3.83410769361172</v>
      </c>
      <c r="H124" s="2">
        <f t="shared" si="10"/>
        <v>3.5770259254898308E-3</v>
      </c>
      <c r="I124" s="2">
        <f t="shared" si="11"/>
        <v>7.4471816927318491E-3</v>
      </c>
    </row>
    <row r="125" spans="1:9" x14ac:dyDescent="0.25">
      <c r="A125" s="1">
        <v>42137</v>
      </c>
      <c r="B125" s="2">
        <v>-3.0488966805131135E-4</v>
      </c>
      <c r="C125" s="2">
        <f t="shared" si="7"/>
        <v>-9.3225924513020808E-4</v>
      </c>
      <c r="D125" s="3">
        <f t="shared" si="8"/>
        <v>8.6910730013074544E-7</v>
      </c>
      <c r="E125" s="3">
        <f t="shared" si="12"/>
        <v>1.279511447162638E-5</v>
      </c>
      <c r="F125" s="3">
        <f t="shared" si="13"/>
        <v>4.712340970953428E-5</v>
      </c>
      <c r="G125" s="10">
        <f t="shared" si="9"/>
        <v>4.2435120238470256</v>
      </c>
      <c r="H125" s="2">
        <f t="shared" si="10"/>
        <v>9.3225924513020808E-4</v>
      </c>
      <c r="I125" s="2">
        <f t="shared" si="11"/>
        <v>6.8646492779700172E-3</v>
      </c>
    </row>
    <row r="126" spans="1:9" x14ac:dyDescent="0.25">
      <c r="A126" s="1">
        <v>42138</v>
      </c>
      <c r="B126" s="2">
        <v>1.0779230681254859E-2</v>
      </c>
      <c r="C126" s="2">
        <f t="shared" si="7"/>
        <v>1.0151861104175963E-2</v>
      </c>
      <c r="D126" s="3">
        <f t="shared" si="8"/>
        <v>1.030602838784808E-4</v>
      </c>
      <c r="E126" s="3">
        <f t="shared" si="12"/>
        <v>8.6910730013074544E-7</v>
      </c>
      <c r="F126" s="3">
        <f t="shared" si="13"/>
        <v>3.8809909607530628E-5</v>
      </c>
      <c r="G126" s="10">
        <f t="shared" si="9"/>
        <v>2.6725025034371912</v>
      </c>
      <c r="H126" s="2">
        <f t="shared" si="10"/>
        <v>1.0151861104175963E-2</v>
      </c>
      <c r="I126" s="2">
        <f t="shared" si="11"/>
        <v>6.2297599959814367E-3</v>
      </c>
    </row>
    <row r="127" spans="1:9" x14ac:dyDescent="0.25">
      <c r="A127" s="1">
        <v>42139</v>
      </c>
      <c r="B127" s="2">
        <v>7.6846919051432039E-4</v>
      </c>
      <c r="C127" s="2">
        <f t="shared" si="7"/>
        <v>1.4109961343542366E-4</v>
      </c>
      <c r="D127" s="3">
        <f t="shared" si="8"/>
        <v>1.9909100911625988E-8</v>
      </c>
      <c r="E127" s="3">
        <f t="shared" si="12"/>
        <v>1.030602838784808E-4</v>
      </c>
      <c r="F127" s="3">
        <f t="shared" si="13"/>
        <v>4.8641024190654902E-5</v>
      </c>
      <c r="G127" s="10">
        <f t="shared" si="9"/>
        <v>4.3148053009492244</v>
      </c>
      <c r="H127" s="2">
        <f t="shared" si="10"/>
        <v>1.4109961343542366E-4</v>
      </c>
      <c r="I127" s="2">
        <f t="shared" si="11"/>
        <v>6.9743117359819026E-3</v>
      </c>
    </row>
    <row r="128" spans="1:9" x14ac:dyDescent="0.25">
      <c r="A128" s="1">
        <v>42142</v>
      </c>
      <c r="B128" s="2">
        <v>3.0479618227470251E-3</v>
      </c>
      <c r="C128" s="2">
        <f t="shared" si="7"/>
        <v>2.4205922456681283E-3</v>
      </c>
      <c r="D128" s="3">
        <f t="shared" si="8"/>
        <v>5.8592668197886724E-6</v>
      </c>
      <c r="E128" s="3">
        <f t="shared" si="12"/>
        <v>1.9909100911625988E-8</v>
      </c>
      <c r="F128" s="3">
        <f t="shared" si="13"/>
        <v>3.9843511900328818E-5</v>
      </c>
      <c r="G128" s="10">
        <f t="shared" si="9"/>
        <v>4.0976578000697303</v>
      </c>
      <c r="H128" s="2">
        <f t="shared" si="10"/>
        <v>2.4205922456681283E-3</v>
      </c>
      <c r="I128" s="2">
        <f t="shared" si="11"/>
        <v>6.3121717261437702E-3</v>
      </c>
    </row>
    <row r="129" spans="1:9" x14ac:dyDescent="0.25">
      <c r="A129" s="1">
        <v>42143</v>
      </c>
      <c r="B129" s="2">
        <v>-6.4343415367273948E-4</v>
      </c>
      <c r="C129" s="2">
        <f t="shared" si="7"/>
        <v>-1.2708037307516363E-3</v>
      </c>
      <c r="D129" s="3">
        <f t="shared" si="8"/>
        <v>1.6149421220922774E-6</v>
      </c>
      <c r="E129" s="3">
        <f t="shared" si="12"/>
        <v>5.8592668197886724E-6</v>
      </c>
      <c r="F129" s="3">
        <f t="shared" si="13"/>
        <v>3.3997381772504736E-5</v>
      </c>
      <c r="G129" s="10">
        <f t="shared" si="9"/>
        <v>4.3349058152094244</v>
      </c>
      <c r="H129" s="2">
        <f t="shared" si="10"/>
        <v>1.2708037307516363E-3</v>
      </c>
      <c r="I129" s="2">
        <f t="shared" si="11"/>
        <v>5.830727379367409E-3</v>
      </c>
    </row>
    <row r="130" spans="1:9" x14ac:dyDescent="0.25">
      <c r="A130" s="1">
        <v>42144</v>
      </c>
      <c r="B130" s="2">
        <v>-9.305254649102368E-4</v>
      </c>
      <c r="C130" s="2">
        <f t="shared" si="7"/>
        <v>-1.5578950419891336E-3</v>
      </c>
      <c r="D130" s="3">
        <f t="shared" si="8"/>
        <v>2.4270369618543246E-6</v>
      </c>
      <c r="E130" s="3">
        <f t="shared" si="12"/>
        <v>1.6149421220922774E-6</v>
      </c>
      <c r="F130" s="3">
        <f t="shared" si="13"/>
        <v>2.8821974568948671E-5</v>
      </c>
      <c r="G130" s="10">
        <f t="shared" si="9"/>
        <v>4.3503642111017271</v>
      </c>
      <c r="H130" s="2">
        <f t="shared" si="10"/>
        <v>1.5578950419891336E-3</v>
      </c>
      <c r="I130" s="2">
        <f t="shared" si="11"/>
        <v>5.3686101151926343E-3</v>
      </c>
    </row>
    <row r="131" spans="1:9" x14ac:dyDescent="0.25">
      <c r="A131" s="1">
        <v>42145</v>
      </c>
      <c r="B131" s="2">
        <v>2.3378883740623468E-3</v>
      </c>
      <c r="C131" s="2">
        <f t="shared" si="7"/>
        <v>1.71051879698345E-3</v>
      </c>
      <c r="D131" s="3">
        <f t="shared" si="8"/>
        <v>2.9258745548337092E-6</v>
      </c>
      <c r="E131" s="3">
        <f t="shared" si="12"/>
        <v>2.4270369618543246E-6</v>
      </c>
      <c r="F131" s="3">
        <f t="shared" si="13"/>
        <v>2.4966156049165561E-5</v>
      </c>
      <c r="G131" s="10">
        <f t="shared" si="9"/>
        <v>4.3719286487030153</v>
      </c>
      <c r="H131" s="2">
        <f t="shared" si="10"/>
        <v>1.71051879698345E-3</v>
      </c>
      <c r="I131" s="2">
        <f t="shared" si="11"/>
        <v>4.9966144587275853E-3</v>
      </c>
    </row>
    <row r="132" spans="1:9" x14ac:dyDescent="0.25">
      <c r="A132" s="1">
        <v>42146</v>
      </c>
      <c r="B132" s="2">
        <v>-2.2338817919862475E-3</v>
      </c>
      <c r="C132" s="2">
        <f t="shared" si="7"/>
        <v>-2.8612513690651443E-3</v>
      </c>
      <c r="D132" s="3">
        <f t="shared" si="8"/>
        <v>8.1867593969771633E-6</v>
      </c>
      <c r="E132" s="3">
        <f t="shared" si="12"/>
        <v>2.9258745548337092E-6</v>
      </c>
      <c r="F132" s="3">
        <f t="shared" si="13"/>
        <v>2.2076598749920439E-5</v>
      </c>
      <c r="G132" s="10">
        <f t="shared" si="9"/>
        <v>4.1591745647404634</v>
      </c>
      <c r="H132" s="2">
        <f t="shared" si="10"/>
        <v>2.8612513690651443E-3</v>
      </c>
      <c r="I132" s="2">
        <f t="shared" si="11"/>
        <v>4.6985741188067297E-3</v>
      </c>
    </row>
    <row r="133" spans="1:9" x14ac:dyDescent="0.25">
      <c r="A133" s="1">
        <v>42150</v>
      </c>
      <c r="B133" s="2">
        <v>-1.028192995494015E-2</v>
      </c>
      <c r="C133" s="2">
        <f t="shared" si="7"/>
        <v>-1.0909299532019046E-2</v>
      </c>
      <c r="D133" s="3">
        <f t="shared" si="8"/>
        <v>1.1901281627931097E-4</v>
      </c>
      <c r="E133" s="3">
        <f t="shared" si="12"/>
        <v>8.1867593969771633E-6</v>
      </c>
      <c r="F133" s="3">
        <f t="shared" si="13"/>
        <v>2.0687422000750459E-5</v>
      </c>
      <c r="G133" s="10">
        <f t="shared" si="9"/>
        <v>1.9832296321299356</v>
      </c>
      <c r="H133" s="2">
        <f t="shared" si="10"/>
        <v>1.0909299532019046E-2</v>
      </c>
      <c r="I133" s="2">
        <f t="shared" si="11"/>
        <v>4.5483427752040038E-3</v>
      </c>
    </row>
    <row r="134" spans="1:9" x14ac:dyDescent="0.25">
      <c r="A134" s="1">
        <v>42151</v>
      </c>
      <c r="B134" s="2">
        <v>9.1626271266991299E-3</v>
      </c>
      <c r="C134" s="2">
        <f t="shared" si="7"/>
        <v>8.535257549620234E-3</v>
      </c>
      <c r="D134" s="3">
        <f t="shared" si="8"/>
        <v>7.2850621438349207E-5</v>
      </c>
      <c r="E134" s="3">
        <f t="shared" si="12"/>
        <v>1.1901281627931097E-4</v>
      </c>
      <c r="F134" s="3">
        <f t="shared" si="13"/>
        <v>3.7221498595310941E-5</v>
      </c>
      <c r="G134" s="10">
        <f t="shared" si="9"/>
        <v>2.9808116797310649</v>
      </c>
      <c r="H134" s="2">
        <f t="shared" si="10"/>
        <v>8.535257549620234E-3</v>
      </c>
      <c r="I134" s="2">
        <f t="shared" si="11"/>
        <v>6.1009424350104259E-3</v>
      </c>
    </row>
    <row r="135" spans="1:9" x14ac:dyDescent="0.25">
      <c r="A135" s="1">
        <v>42152</v>
      </c>
      <c r="B135" s="2">
        <v>-1.2667884792887385E-3</v>
      </c>
      <c r="C135" s="2">
        <f t="shared" si="7"/>
        <v>-1.8941580563676353E-3</v>
      </c>
      <c r="D135" s="3">
        <f t="shared" si="8"/>
        <v>3.5878347425024178E-6</v>
      </c>
      <c r="E135" s="3">
        <f t="shared" si="12"/>
        <v>7.2850621438349207E-5</v>
      </c>
      <c r="F135" s="3">
        <f t="shared" si="13"/>
        <v>4.2619504554947871E-5</v>
      </c>
      <c r="G135" s="10">
        <f t="shared" si="9"/>
        <v>4.154818084343785</v>
      </c>
      <c r="H135" s="2">
        <f t="shared" si="10"/>
        <v>1.8941580563676353E-3</v>
      </c>
      <c r="I135" s="2">
        <f t="shared" si="11"/>
        <v>6.5283615521007929E-3</v>
      </c>
    </row>
    <row r="136" spans="1:9" x14ac:dyDescent="0.25">
      <c r="A136" s="1">
        <v>42153</v>
      </c>
      <c r="B136" s="2">
        <v>-6.3184002187864907E-3</v>
      </c>
      <c r="C136" s="2">
        <f t="shared" si="7"/>
        <v>-6.9457697958653876E-3</v>
      </c>
      <c r="D136" s="3">
        <f t="shared" si="8"/>
        <v>4.8243718057155909E-5</v>
      </c>
      <c r="E136" s="3">
        <f t="shared" si="12"/>
        <v>3.5878347425024178E-6</v>
      </c>
      <c r="F136" s="3">
        <f t="shared" si="13"/>
        <v>3.5773965674560679E-5</v>
      </c>
      <c r="G136" s="10">
        <f t="shared" si="9"/>
        <v>3.2888887766298387</v>
      </c>
      <c r="H136" s="2">
        <f t="shared" si="10"/>
        <v>6.9457697958653876E-3</v>
      </c>
      <c r="I136" s="2">
        <f t="shared" si="11"/>
        <v>5.9811341461766827E-3</v>
      </c>
    </row>
    <row r="137" spans="1:9" x14ac:dyDescent="0.25">
      <c r="A137" s="1">
        <v>42156</v>
      </c>
      <c r="B137" s="2">
        <v>2.0594194714789182E-3</v>
      </c>
      <c r="C137" s="2">
        <f t="shared" si="7"/>
        <v>1.4320498944000214E-3</v>
      </c>
      <c r="D137" s="3">
        <f t="shared" si="8"/>
        <v>2.0507669000511126E-6</v>
      </c>
      <c r="E137" s="3">
        <f t="shared" si="12"/>
        <v>4.8243718057155909E-5</v>
      </c>
      <c r="F137" s="3">
        <f t="shared" si="13"/>
        <v>3.7596399707321736E-5</v>
      </c>
      <c r="G137" s="10">
        <f t="shared" si="9"/>
        <v>4.2703692935850146</v>
      </c>
      <c r="H137" s="2">
        <f t="shared" si="10"/>
        <v>1.4320498944000214E-3</v>
      </c>
      <c r="I137" s="2">
        <f t="shared" si="11"/>
        <v>6.1315903081763162E-3</v>
      </c>
    </row>
    <row r="138" spans="1:9" x14ac:dyDescent="0.25">
      <c r="A138" s="1">
        <v>42157</v>
      </c>
      <c r="B138" s="2">
        <v>-1.0086516742198182E-3</v>
      </c>
      <c r="C138" s="2">
        <f t="shared" si="7"/>
        <v>-1.636021251298715E-3</v>
      </c>
      <c r="D138" s="3">
        <f t="shared" si="8"/>
        <v>2.676565534701013E-6</v>
      </c>
      <c r="E138" s="3">
        <f t="shared" si="12"/>
        <v>2.0507669000511126E-6</v>
      </c>
      <c r="F138" s="3">
        <f t="shared" si="13"/>
        <v>3.1662270206198205E-5</v>
      </c>
      <c r="G138" s="10">
        <f t="shared" si="9"/>
        <v>4.3028355292873295</v>
      </c>
      <c r="H138" s="2">
        <f t="shared" si="10"/>
        <v>1.636021251298715E-3</v>
      </c>
      <c r="I138" s="2">
        <f t="shared" si="11"/>
        <v>5.6269236893882087E-3</v>
      </c>
    </row>
    <row r="139" spans="1:9" x14ac:dyDescent="0.25">
      <c r="A139" s="1">
        <v>42158</v>
      </c>
      <c r="B139" s="2">
        <v>2.1188850967008843E-3</v>
      </c>
      <c r="C139" s="2">
        <f t="shared" si="7"/>
        <v>1.4915155196219875E-3</v>
      </c>
      <c r="D139" s="3">
        <f t="shared" si="8"/>
        <v>2.2246185452732474E-6</v>
      </c>
      <c r="E139" s="3">
        <f t="shared" si="12"/>
        <v>2.676565534701013E-6</v>
      </c>
      <c r="F139" s="3">
        <f t="shared" si="13"/>
        <v>2.7192680977177303E-5</v>
      </c>
      <c r="G139" s="10">
        <f t="shared" si="9"/>
        <v>4.3834092023080471</v>
      </c>
      <c r="H139" s="2">
        <f t="shared" si="10"/>
        <v>1.4915155196219875E-3</v>
      </c>
      <c r="I139" s="2">
        <f t="shared" si="11"/>
        <v>5.2146601976713024E-3</v>
      </c>
    </row>
    <row r="140" spans="1:9" x14ac:dyDescent="0.25">
      <c r="A140" s="1">
        <v>42159</v>
      </c>
      <c r="B140" s="2">
        <v>-8.6231770944197317E-3</v>
      </c>
      <c r="C140" s="2">
        <f t="shared" si="7"/>
        <v>-9.2505466714986277E-3</v>
      </c>
      <c r="D140" s="3">
        <f t="shared" si="8"/>
        <v>8.5572613721574334E-5</v>
      </c>
      <c r="E140" s="3">
        <f t="shared" si="12"/>
        <v>2.2246185452732474E-6</v>
      </c>
      <c r="F140" s="3">
        <f t="shared" si="13"/>
        <v>2.3679526872619794E-5</v>
      </c>
      <c r="G140" s="10">
        <f t="shared" si="9"/>
        <v>2.5725557730343862</v>
      </c>
      <c r="H140" s="2">
        <f t="shared" si="10"/>
        <v>9.2505466714986277E-3</v>
      </c>
      <c r="I140" s="2">
        <f t="shared" si="11"/>
        <v>4.8661614104568906E-3</v>
      </c>
    </row>
    <row r="141" spans="1:9" x14ac:dyDescent="0.25">
      <c r="A141" s="1">
        <v>42160</v>
      </c>
      <c r="B141" s="2">
        <v>-1.4361783342240475E-3</v>
      </c>
      <c r="C141" s="2">
        <f t="shared" si="7"/>
        <v>-2.0635479113029443E-3</v>
      </c>
      <c r="D141" s="3">
        <f t="shared" si="8"/>
        <v>4.2582299822427443E-6</v>
      </c>
      <c r="E141" s="3">
        <f t="shared" si="12"/>
        <v>8.5572613721574334E-5</v>
      </c>
      <c r="F141" s="3">
        <f t="shared" si="13"/>
        <v>3.421361281025784E-5</v>
      </c>
      <c r="G141" s="10">
        <f t="shared" si="9"/>
        <v>4.2041468268614315</v>
      </c>
      <c r="H141" s="2">
        <f t="shared" si="10"/>
        <v>2.0635479113029443E-3</v>
      </c>
      <c r="I141" s="2">
        <f t="shared" si="11"/>
        <v>5.849240361812621E-3</v>
      </c>
    </row>
    <row r="142" spans="1:9" x14ac:dyDescent="0.25">
      <c r="A142" s="1">
        <v>42163</v>
      </c>
      <c r="B142" s="2">
        <v>-6.4744866998274198E-3</v>
      </c>
      <c r="C142" s="2">
        <f t="shared" si="7"/>
        <v>-7.1018562769063166E-3</v>
      </c>
      <c r="D142" s="3">
        <f t="shared" si="8"/>
        <v>5.0436362577833645E-5</v>
      </c>
      <c r="E142" s="3">
        <f t="shared" si="12"/>
        <v>4.2582299822427443E-6</v>
      </c>
      <c r="F142" s="3">
        <f t="shared" si="13"/>
        <v>2.9408323342028103E-5</v>
      </c>
      <c r="G142" s="10">
        <f t="shared" si="9"/>
        <v>3.2080561961113316</v>
      </c>
      <c r="H142" s="2">
        <f t="shared" si="10"/>
        <v>7.1018562769063166E-3</v>
      </c>
      <c r="I142" s="2">
        <f t="shared" si="11"/>
        <v>5.4229441581144927E-3</v>
      </c>
    </row>
    <row r="143" spans="1:9" x14ac:dyDescent="0.25">
      <c r="A143" s="1">
        <v>42164</v>
      </c>
      <c r="B143" s="2">
        <v>4.1841406640763523E-4</v>
      </c>
      <c r="C143" s="2">
        <f t="shared" ref="C143:C206" si="14">B143-B$5</f>
        <v>-2.089555106712615E-4</v>
      </c>
      <c r="D143" s="3">
        <f t="shared" ref="D143:D206" si="15">C143^2</f>
        <v>4.3662405439887679E-8</v>
      </c>
      <c r="E143" s="3">
        <f t="shared" si="12"/>
        <v>5.0436362577833645E-5</v>
      </c>
      <c r="F143" s="3">
        <f t="shared" si="13"/>
        <v>3.3043445270233867E-5</v>
      </c>
      <c r="G143" s="10">
        <f t="shared" ref="G143:G206" si="16">IFERROR(LN($B$11/(2*SQRT(F143)*_xlfn.GAMMA(1/$B$11))*EXP(-(SQRT(D143/F143)^$B$11))),-10000)</f>
        <v>4.4977043743443792</v>
      </c>
      <c r="H143" s="2">
        <f t="shared" ref="H143:H206" si="17">SQRT(D143)</f>
        <v>2.089555106712615E-4</v>
      </c>
      <c r="I143" s="2">
        <f t="shared" ref="I143:I206" si="18">SQRT(F143)</f>
        <v>5.7483428281752532E-3</v>
      </c>
    </row>
    <row r="144" spans="1:9" x14ac:dyDescent="0.25">
      <c r="A144" s="1">
        <v>42165</v>
      </c>
      <c r="B144" s="2">
        <v>1.2042400788404573E-2</v>
      </c>
      <c r="C144" s="2">
        <f t="shared" si="14"/>
        <v>1.1415031211325677E-2</v>
      </c>
      <c r="D144" s="3">
        <f t="shared" si="15"/>
        <v>1.3030293755553934E-4</v>
      </c>
      <c r="E144" s="3">
        <f t="shared" ref="E144:E207" si="19">D143</f>
        <v>4.3662405439887679E-8</v>
      </c>
      <c r="F144" s="3">
        <f t="shared" ref="F144:F207" si="20">B$6+B$7*E144+B$8*F143</f>
        <v>2.7837906820281454E-5</v>
      </c>
      <c r="G144" s="10">
        <f t="shared" si="16"/>
        <v>2.1481887288467889</v>
      </c>
      <c r="H144" s="2">
        <f t="shared" si="17"/>
        <v>1.1415031211325677E-2</v>
      </c>
      <c r="I144" s="2">
        <f t="shared" si="18"/>
        <v>5.27616402514947E-3</v>
      </c>
    </row>
    <row r="145" spans="1:9" x14ac:dyDescent="0.25">
      <c r="A145" s="1">
        <v>42166</v>
      </c>
      <c r="B145" s="2">
        <v>1.738552156564932E-3</v>
      </c>
      <c r="C145" s="2">
        <f t="shared" si="14"/>
        <v>1.1111825794860352E-3</v>
      </c>
      <c r="D145" s="3">
        <f t="shared" si="15"/>
        <v>1.2347267249532388E-6</v>
      </c>
      <c r="E145" s="3">
        <f t="shared" si="19"/>
        <v>1.3030293755553934E-4</v>
      </c>
      <c r="F145" s="3">
        <f t="shared" si="20"/>
        <v>4.4520353966976349E-5</v>
      </c>
      <c r="G145" s="10">
        <f t="shared" si="16"/>
        <v>4.2457040608909846</v>
      </c>
      <c r="H145" s="2">
        <f t="shared" si="17"/>
        <v>1.1111825794860352E-3</v>
      </c>
      <c r="I145" s="2">
        <f t="shared" si="18"/>
        <v>6.6723574519787499E-3</v>
      </c>
    </row>
    <row r="146" spans="1:9" x14ac:dyDescent="0.25">
      <c r="A146" s="1">
        <v>42167</v>
      </c>
      <c r="B146" s="2">
        <v>-6.9943002380432606E-3</v>
      </c>
      <c r="C146" s="2">
        <f t="shared" si="14"/>
        <v>-7.6216698151221575E-3</v>
      </c>
      <c r="D146" s="3">
        <f t="shared" si="15"/>
        <v>5.8089850770744224E-5</v>
      </c>
      <c r="E146" s="3">
        <f t="shared" si="19"/>
        <v>1.2347267249532388E-6</v>
      </c>
      <c r="F146" s="3">
        <f t="shared" si="20"/>
        <v>3.6863758338812748E-5</v>
      </c>
      <c r="G146" s="10">
        <f t="shared" si="16"/>
        <v>3.1609345042717383</v>
      </c>
      <c r="H146" s="2">
        <f t="shared" si="17"/>
        <v>7.6216698151221575E-3</v>
      </c>
      <c r="I146" s="2">
        <f t="shared" si="18"/>
        <v>6.0715532064548978E-3</v>
      </c>
    </row>
    <row r="147" spans="1:9" x14ac:dyDescent="0.25">
      <c r="A147" s="1">
        <v>42170</v>
      </c>
      <c r="B147" s="2">
        <v>-4.622488789987278E-3</v>
      </c>
      <c r="C147" s="2">
        <f t="shared" si="14"/>
        <v>-5.2498583670661748E-3</v>
      </c>
      <c r="D147" s="3">
        <f t="shared" si="15"/>
        <v>2.7561012874254725E-5</v>
      </c>
      <c r="E147" s="3">
        <f t="shared" si="19"/>
        <v>5.8089850770744224E-5</v>
      </c>
      <c r="F147" s="3">
        <f t="shared" si="20"/>
        <v>3.9999452554538265E-5</v>
      </c>
      <c r="G147" s="10">
        <f t="shared" si="16"/>
        <v>3.6182159334393482</v>
      </c>
      <c r="H147" s="2">
        <f t="shared" si="17"/>
        <v>5.2498583670661748E-3</v>
      </c>
      <c r="I147" s="2">
        <f t="shared" si="18"/>
        <v>6.3245120408248305E-3</v>
      </c>
    </row>
    <row r="148" spans="1:9" x14ac:dyDescent="0.25">
      <c r="A148" s="1">
        <v>42171</v>
      </c>
      <c r="B148" s="2">
        <v>5.6898048867077833E-3</v>
      </c>
      <c r="C148" s="2">
        <f t="shared" si="14"/>
        <v>5.0624353096288864E-3</v>
      </c>
      <c r="D148" s="3">
        <f t="shared" si="15"/>
        <v>2.5628251264177321E-5</v>
      </c>
      <c r="E148" s="3">
        <f t="shared" si="19"/>
        <v>2.7561012874254725E-5</v>
      </c>
      <c r="F148" s="3">
        <f t="shared" si="20"/>
        <v>3.7564566441756376E-5</v>
      </c>
      <c r="G148" s="10">
        <f t="shared" si="16"/>
        <v>3.6542463069615585</v>
      </c>
      <c r="H148" s="2">
        <f t="shared" si="17"/>
        <v>5.0624353096288864E-3</v>
      </c>
      <c r="I148" s="2">
        <f t="shared" si="18"/>
        <v>6.1289939175819368E-3</v>
      </c>
    </row>
    <row r="149" spans="1:9" x14ac:dyDescent="0.25">
      <c r="A149" s="1">
        <v>42172</v>
      </c>
      <c r="B149" s="2">
        <v>1.9796879248576982E-3</v>
      </c>
      <c r="C149" s="2">
        <f t="shared" si="14"/>
        <v>1.3523183477788013E-3</v>
      </c>
      <c r="D149" s="3">
        <f t="shared" si="15"/>
        <v>1.8287649137391871E-6</v>
      </c>
      <c r="E149" s="3">
        <f t="shared" si="19"/>
        <v>2.5628251264177321E-5</v>
      </c>
      <c r="F149" s="3">
        <f t="shared" si="20"/>
        <v>3.5382821440856587E-5</v>
      </c>
      <c r="G149" s="10">
        <f t="shared" si="16"/>
        <v>4.3063899011637705</v>
      </c>
      <c r="H149" s="2">
        <f t="shared" si="17"/>
        <v>1.3523183477788013E-3</v>
      </c>
      <c r="I149" s="2">
        <f t="shared" si="18"/>
        <v>5.9483461097061749E-3</v>
      </c>
    </row>
    <row r="150" spans="1:9" x14ac:dyDescent="0.25">
      <c r="A150" s="1">
        <v>42173</v>
      </c>
      <c r="B150" s="2">
        <v>9.9026870560452451E-3</v>
      </c>
      <c r="C150" s="2">
        <f t="shared" si="14"/>
        <v>9.2753174789663492E-3</v>
      </c>
      <c r="D150" s="3">
        <f t="shared" si="15"/>
        <v>8.6031514335618668E-5</v>
      </c>
      <c r="E150" s="3">
        <f t="shared" si="19"/>
        <v>1.8287649137391871E-6</v>
      </c>
      <c r="F150" s="3">
        <f t="shared" si="20"/>
        <v>2.992265954796545E-5</v>
      </c>
      <c r="G150" s="10">
        <f t="shared" si="16"/>
        <v>2.7189180293497279</v>
      </c>
      <c r="H150" s="2">
        <f t="shared" si="17"/>
        <v>9.2753174789663492E-3</v>
      </c>
      <c r="I150" s="2">
        <f t="shared" si="18"/>
        <v>5.4701608338297925E-3</v>
      </c>
    </row>
    <row r="151" spans="1:9" x14ac:dyDescent="0.25">
      <c r="A151" s="1">
        <v>42174</v>
      </c>
      <c r="B151" s="2">
        <v>-5.3035017254059458E-3</v>
      </c>
      <c r="C151" s="2">
        <f t="shared" si="14"/>
        <v>-5.9308713024848426E-3</v>
      </c>
      <c r="D151" s="3">
        <f t="shared" si="15"/>
        <v>3.5175234406638252E-5</v>
      </c>
      <c r="E151" s="3">
        <f t="shared" si="19"/>
        <v>8.6031514335618668E-5</v>
      </c>
      <c r="F151" s="3">
        <f t="shared" si="20"/>
        <v>3.909341373097051E-5</v>
      </c>
      <c r="G151" s="10">
        <f t="shared" si="16"/>
        <v>3.4943520191161439</v>
      </c>
      <c r="H151" s="2">
        <f t="shared" si="17"/>
        <v>5.9308713024848426E-3</v>
      </c>
      <c r="I151" s="2">
        <f t="shared" si="18"/>
        <v>6.2524726093738719E-3</v>
      </c>
    </row>
    <row r="152" spans="1:9" x14ac:dyDescent="0.25">
      <c r="A152" s="1">
        <v>42177</v>
      </c>
      <c r="B152" s="2">
        <v>6.0948156152398347E-3</v>
      </c>
      <c r="C152" s="2">
        <f t="shared" si="14"/>
        <v>5.4674460381609379E-3</v>
      </c>
      <c r="D152" s="3">
        <f t="shared" si="15"/>
        <v>2.9892966180201737E-5</v>
      </c>
      <c r="E152" s="3">
        <f t="shared" si="19"/>
        <v>3.5175234406638252E-5</v>
      </c>
      <c r="F152" s="3">
        <f t="shared" si="20"/>
        <v>3.8076407929346226E-5</v>
      </c>
      <c r="G152" s="10">
        <f t="shared" si="16"/>
        <v>3.5793033103479748</v>
      </c>
      <c r="H152" s="2">
        <f t="shared" si="17"/>
        <v>5.4674460381609379E-3</v>
      </c>
      <c r="I152" s="2">
        <f t="shared" si="18"/>
        <v>6.1706083921560136E-3</v>
      </c>
    </row>
    <row r="153" spans="1:9" x14ac:dyDescent="0.25">
      <c r="A153" s="1">
        <v>42178</v>
      </c>
      <c r="B153" s="2">
        <v>6.3593753680191156E-4</v>
      </c>
      <c r="C153" s="2">
        <f t="shared" si="14"/>
        <v>8.5679597230148329E-6</v>
      </c>
      <c r="D153" s="3">
        <f t="shared" si="15"/>
        <v>7.3409933815204409E-11</v>
      </c>
      <c r="E153" s="3">
        <f t="shared" si="19"/>
        <v>2.9892966180201737E-5</v>
      </c>
      <c r="F153" s="3">
        <f t="shared" si="20"/>
        <v>3.6454324314897725E-5</v>
      </c>
      <c r="G153" s="10">
        <f t="shared" si="16"/>
        <v>4.4691779929052924</v>
      </c>
      <c r="H153" s="2">
        <f t="shared" si="17"/>
        <v>8.5679597230148329E-6</v>
      </c>
      <c r="I153" s="2">
        <f t="shared" si="18"/>
        <v>6.0377416568529766E-3</v>
      </c>
    </row>
    <row r="154" spans="1:9" x14ac:dyDescent="0.25">
      <c r="A154" s="1">
        <v>42179</v>
      </c>
      <c r="B154" s="2">
        <v>-7.3533565577629245E-3</v>
      </c>
      <c r="C154" s="2">
        <f t="shared" si="14"/>
        <v>-7.9807261348418205E-3</v>
      </c>
      <c r="D154" s="3">
        <f t="shared" si="15"/>
        <v>6.3691989639347261E-5</v>
      </c>
      <c r="E154" s="3">
        <f t="shared" si="19"/>
        <v>7.3409933815204409E-11</v>
      </c>
      <c r="F154" s="3">
        <f t="shared" si="20"/>
        <v>3.0457194289464728E-5</v>
      </c>
      <c r="G154" s="10">
        <f t="shared" si="16"/>
        <v>3.0229859255729132</v>
      </c>
      <c r="H154" s="2">
        <f t="shared" si="17"/>
        <v>7.9807261348418205E-3</v>
      </c>
      <c r="I154" s="2">
        <f t="shared" si="18"/>
        <v>5.5188037009359855E-3</v>
      </c>
    </row>
    <row r="155" spans="1:9" x14ac:dyDescent="0.25">
      <c r="A155" s="1">
        <v>42180</v>
      </c>
      <c r="B155" s="2">
        <v>-2.9735651481090919E-3</v>
      </c>
      <c r="C155" s="2">
        <f t="shared" si="14"/>
        <v>-3.6009347251879887E-3</v>
      </c>
      <c r="D155" s="3">
        <f t="shared" si="15"/>
        <v>1.2966730895064695E-5</v>
      </c>
      <c r="E155" s="3">
        <f t="shared" si="19"/>
        <v>6.3691989639347261E-5</v>
      </c>
      <c r="F155" s="3">
        <f t="shared" si="20"/>
        <v>3.5956556444780504E-5</v>
      </c>
      <c r="G155" s="10">
        <f t="shared" si="16"/>
        <v>3.9243293986652978</v>
      </c>
      <c r="H155" s="2">
        <f t="shared" si="17"/>
        <v>3.6009347251879887E-3</v>
      </c>
      <c r="I155" s="2">
        <f t="shared" si="18"/>
        <v>5.9963786108601005E-3</v>
      </c>
    </row>
    <row r="156" spans="1:9" x14ac:dyDescent="0.25">
      <c r="A156" s="1">
        <v>42181</v>
      </c>
      <c r="B156" s="2">
        <v>-3.900471386237836E-4</v>
      </c>
      <c r="C156" s="2">
        <f t="shared" si="14"/>
        <v>-1.0174167157026804E-3</v>
      </c>
      <c r="D156" s="3">
        <f t="shared" si="15"/>
        <v>1.0351367733912288E-6</v>
      </c>
      <c r="E156" s="3">
        <f t="shared" si="19"/>
        <v>1.2966730895064695E-5</v>
      </c>
      <c r="F156" s="3">
        <f t="shared" si="20"/>
        <v>3.2133568611940748E-5</v>
      </c>
      <c r="G156" s="10">
        <f t="shared" si="16"/>
        <v>4.3974302746303886</v>
      </c>
      <c r="H156" s="2">
        <f t="shared" si="17"/>
        <v>1.0174167157026804E-3</v>
      </c>
      <c r="I156" s="2">
        <f t="shared" si="18"/>
        <v>5.6686478645211992E-3</v>
      </c>
    </row>
    <row r="157" spans="1:9" x14ac:dyDescent="0.25">
      <c r="A157" s="1">
        <v>42184</v>
      </c>
      <c r="B157" s="2">
        <v>-2.0866147352592623E-2</v>
      </c>
      <c r="C157" s="2">
        <f t="shared" si="14"/>
        <v>-2.1493516929671521E-2</v>
      </c>
      <c r="D157" s="3">
        <f t="shared" si="15"/>
        <v>4.6197127000607629E-4</v>
      </c>
      <c r="E157" s="3">
        <f t="shared" si="19"/>
        <v>1.0351367733912288E-6</v>
      </c>
      <c r="F157" s="3">
        <f t="shared" si="20"/>
        <v>2.7294832357571417E-5</v>
      </c>
      <c r="G157" s="10">
        <f t="shared" si="16"/>
        <v>-0.57718193428644382</v>
      </c>
      <c r="H157" s="2">
        <f t="shared" si="17"/>
        <v>2.1493516929671521E-2</v>
      </c>
      <c r="I157" s="2">
        <f t="shared" si="18"/>
        <v>5.2244456507433796E-3</v>
      </c>
    </row>
    <row r="158" spans="1:9" x14ac:dyDescent="0.25">
      <c r="A158" s="1">
        <v>42185</v>
      </c>
      <c r="B158" s="2">
        <v>2.6583853346553443E-3</v>
      </c>
      <c r="C158" s="2">
        <f t="shared" si="14"/>
        <v>2.0310157575764475E-3</v>
      </c>
      <c r="D158" s="3">
        <f t="shared" si="15"/>
        <v>4.1250250075238307E-6</v>
      </c>
      <c r="E158" s="3">
        <f t="shared" si="19"/>
        <v>4.6197127000607629E-4</v>
      </c>
      <c r="F158" s="3">
        <f t="shared" si="20"/>
        <v>9.6784603466728384E-5</v>
      </c>
      <c r="G158" s="10">
        <f t="shared" si="16"/>
        <v>3.8221825302404984</v>
      </c>
      <c r="H158" s="2">
        <f t="shared" si="17"/>
        <v>2.0310157575764475E-3</v>
      </c>
      <c r="I158" s="2">
        <f t="shared" si="18"/>
        <v>9.8379166222695939E-3</v>
      </c>
    </row>
    <row r="159" spans="1:9" x14ac:dyDescent="0.25">
      <c r="A159" s="1">
        <v>42186</v>
      </c>
      <c r="B159" s="2">
        <v>6.9361304050681305E-3</v>
      </c>
      <c r="C159" s="2">
        <f t="shared" si="14"/>
        <v>6.3087608279892337E-3</v>
      </c>
      <c r="D159" s="3">
        <f t="shared" si="15"/>
        <v>3.9800463184771399E-5</v>
      </c>
      <c r="E159" s="3">
        <f t="shared" si="19"/>
        <v>4.1250250075238307E-6</v>
      </c>
      <c r="F159" s="3">
        <f t="shared" si="20"/>
        <v>7.7563788215175857E-5</v>
      </c>
      <c r="G159" s="10">
        <f t="shared" si="16"/>
        <v>3.4140532279702764</v>
      </c>
      <c r="H159" s="2">
        <f t="shared" si="17"/>
        <v>6.3087608279892337E-3</v>
      </c>
      <c r="I159" s="2">
        <f t="shared" si="18"/>
        <v>8.8070306128215457E-3</v>
      </c>
    </row>
    <row r="160" spans="1:9" x14ac:dyDescent="0.25">
      <c r="A160" s="1">
        <v>42187</v>
      </c>
      <c r="B160" s="2">
        <v>-3.0807443848612781E-4</v>
      </c>
      <c r="C160" s="2">
        <f t="shared" si="14"/>
        <v>-9.3544401556502454E-4</v>
      </c>
      <c r="D160" s="3">
        <f t="shared" si="15"/>
        <v>8.750555062564179E-7</v>
      </c>
      <c r="E160" s="3">
        <f t="shared" si="19"/>
        <v>3.9800463184771399E-5</v>
      </c>
      <c r="F160" s="3">
        <f t="shared" si="20"/>
        <v>6.8431401490327972E-5</v>
      </c>
      <c r="G160" s="10">
        <f t="shared" si="16"/>
        <v>4.0757610063227885</v>
      </c>
      <c r="H160" s="2">
        <f t="shared" si="17"/>
        <v>9.3544401556502454E-4</v>
      </c>
      <c r="I160" s="2">
        <f t="shared" si="18"/>
        <v>8.2723274530405264E-3</v>
      </c>
    </row>
    <row r="161" spans="1:9" x14ac:dyDescent="0.25">
      <c r="A161" s="1">
        <v>42191</v>
      </c>
      <c r="B161" s="2">
        <v>-3.8617475129768541E-3</v>
      </c>
      <c r="C161" s="2">
        <f t="shared" si="14"/>
        <v>-4.489117090055751E-3</v>
      </c>
      <c r="D161" s="3">
        <f t="shared" si="15"/>
        <v>2.0152172248230615E-5</v>
      </c>
      <c r="E161" s="3">
        <f t="shared" si="19"/>
        <v>8.750555062564179E-7</v>
      </c>
      <c r="F161" s="3">
        <f t="shared" si="20"/>
        <v>5.5216972994526584E-5</v>
      </c>
      <c r="G161" s="10">
        <f t="shared" si="16"/>
        <v>3.7059891961313074</v>
      </c>
      <c r="H161" s="2">
        <f t="shared" si="17"/>
        <v>4.489117090055751E-3</v>
      </c>
      <c r="I161" s="2">
        <f t="shared" si="18"/>
        <v>7.4308124047459696E-3</v>
      </c>
    </row>
    <row r="162" spans="1:9" x14ac:dyDescent="0.25">
      <c r="A162" s="1">
        <v>42192</v>
      </c>
      <c r="B162" s="2">
        <v>6.0809373731123273E-3</v>
      </c>
      <c r="C162" s="2">
        <f t="shared" si="14"/>
        <v>5.4535677960334305E-3</v>
      </c>
      <c r="D162" s="3">
        <f t="shared" si="15"/>
        <v>2.9741401705932927E-5</v>
      </c>
      <c r="E162" s="3">
        <f t="shared" si="19"/>
        <v>2.0152172248230615E-5</v>
      </c>
      <c r="F162" s="3">
        <f t="shared" si="20"/>
        <v>4.810449339730111E-5</v>
      </c>
      <c r="G162" s="10">
        <f t="shared" si="16"/>
        <v>3.5751880454327885</v>
      </c>
      <c r="H162" s="2">
        <f t="shared" si="17"/>
        <v>5.4535677960334305E-3</v>
      </c>
      <c r="I162" s="2">
        <f t="shared" si="18"/>
        <v>6.9357402919444089E-3</v>
      </c>
    </row>
    <row r="163" spans="1:9" x14ac:dyDescent="0.25">
      <c r="A163" s="1">
        <v>42193</v>
      </c>
      <c r="B163" s="2">
        <v>-1.6652733335255188E-2</v>
      </c>
      <c r="C163" s="2">
        <f t="shared" si="14"/>
        <v>-1.7280102912334085E-2</v>
      </c>
      <c r="D163" s="3">
        <f t="shared" si="15"/>
        <v>2.9860195666085693E-4</v>
      </c>
      <c r="E163" s="3">
        <f t="shared" si="19"/>
        <v>2.9741401705932927E-5</v>
      </c>
      <c r="F163" s="3">
        <f t="shared" si="20"/>
        <v>4.4151388391293829E-5</v>
      </c>
      <c r="G163" s="10">
        <f t="shared" si="16"/>
        <v>1.3306066395020895</v>
      </c>
      <c r="H163" s="2">
        <f t="shared" si="17"/>
        <v>1.7280102912334085E-2</v>
      </c>
      <c r="I163" s="2">
        <f t="shared" si="18"/>
        <v>6.6446511113296101E-3</v>
      </c>
    </row>
    <row r="164" spans="1:9" x14ac:dyDescent="0.25">
      <c r="A164" s="1">
        <v>42194</v>
      </c>
      <c r="B164" s="2">
        <v>2.2622002462524549E-3</v>
      </c>
      <c r="C164" s="2">
        <f t="shared" si="14"/>
        <v>1.634830669173558E-3</v>
      </c>
      <c r="D164" s="3">
        <f t="shared" si="15"/>
        <v>2.6726713168704635E-6</v>
      </c>
      <c r="E164" s="3">
        <f t="shared" si="19"/>
        <v>2.9860195666085693E-4</v>
      </c>
      <c r="F164" s="3">
        <f t="shared" si="20"/>
        <v>8.3813656189046532E-5</v>
      </c>
      <c r="G164" s="10">
        <f t="shared" si="16"/>
        <v>3.9188801790153796</v>
      </c>
      <c r="H164" s="2">
        <f t="shared" si="17"/>
        <v>1.634830669173558E-3</v>
      </c>
      <c r="I164" s="2">
        <f t="shared" si="18"/>
        <v>9.1549798573807104E-3</v>
      </c>
    </row>
    <row r="165" spans="1:9" x14ac:dyDescent="0.25">
      <c r="A165" s="1">
        <v>42195</v>
      </c>
      <c r="B165" s="2">
        <v>1.2338456888524973E-2</v>
      </c>
      <c r="C165" s="2">
        <f t="shared" si="14"/>
        <v>1.1711087311446077E-2</v>
      </c>
      <c r="D165" s="3">
        <f t="shared" si="15"/>
        <v>1.3714956601631331E-4</v>
      </c>
      <c r="E165" s="3">
        <f t="shared" si="19"/>
        <v>2.6726713168704635E-6</v>
      </c>
      <c r="F165" s="3">
        <f t="shared" si="20"/>
        <v>6.734609621141873E-5</v>
      </c>
      <c r="G165" s="10">
        <f t="shared" si="16"/>
        <v>2.6497585943751605</v>
      </c>
      <c r="H165" s="2">
        <f t="shared" si="17"/>
        <v>1.1711087311446077E-2</v>
      </c>
      <c r="I165" s="2">
        <f t="shared" si="18"/>
        <v>8.2064667312686246E-3</v>
      </c>
    </row>
    <row r="166" spans="1:9" x14ac:dyDescent="0.25">
      <c r="A166" s="1">
        <v>42198</v>
      </c>
      <c r="B166" s="2">
        <v>1.1066059269389639E-2</v>
      </c>
      <c r="C166" s="2">
        <f t="shared" si="14"/>
        <v>1.0438689692310743E-2</v>
      </c>
      <c r="D166" s="3">
        <f t="shared" si="15"/>
        <v>1.0896624249235455E-4</v>
      </c>
      <c r="E166" s="3">
        <f t="shared" si="19"/>
        <v>1.3714956601631331E-4</v>
      </c>
      <c r="F166" s="3">
        <f t="shared" si="20"/>
        <v>7.6027263006346569E-5</v>
      </c>
      <c r="G166" s="10">
        <f t="shared" si="16"/>
        <v>2.8689933076075631</v>
      </c>
      <c r="H166" s="2">
        <f t="shared" si="17"/>
        <v>1.0438689692310743E-2</v>
      </c>
      <c r="I166" s="2">
        <f t="shared" si="18"/>
        <v>8.7193613875298556E-3</v>
      </c>
    </row>
    <row r="167" spans="1:9" x14ac:dyDescent="0.25">
      <c r="A167" s="1">
        <v>42199</v>
      </c>
      <c r="B167" s="2">
        <v>4.4532291865115869E-3</v>
      </c>
      <c r="C167" s="2">
        <f t="shared" si="14"/>
        <v>3.8258596094326901E-3</v>
      </c>
      <c r="D167" s="3">
        <f t="shared" si="15"/>
        <v>1.4637201751088457E-5</v>
      </c>
      <c r="E167" s="3">
        <f t="shared" si="19"/>
        <v>1.0896624249235455E-4</v>
      </c>
      <c r="F167" s="3">
        <f t="shared" si="20"/>
        <v>7.8234684255761993E-5</v>
      </c>
      <c r="G167" s="10">
        <f t="shared" si="16"/>
        <v>3.7109848407632913</v>
      </c>
      <c r="H167" s="2">
        <f t="shared" si="17"/>
        <v>3.8258596094326901E-3</v>
      </c>
      <c r="I167" s="2">
        <f t="shared" si="18"/>
        <v>8.8450372670646222E-3</v>
      </c>
    </row>
    <row r="168" spans="1:9" x14ac:dyDescent="0.25">
      <c r="A168" s="1">
        <v>42200</v>
      </c>
      <c r="B168" s="2">
        <v>-7.3496289622787536E-4</v>
      </c>
      <c r="C168" s="2">
        <f t="shared" si="14"/>
        <v>-1.3623324733067722E-3</v>
      </c>
      <c r="D168" s="3">
        <f t="shared" si="15"/>
        <v>1.8559497678261471E-6</v>
      </c>
      <c r="E168" s="3">
        <f t="shared" si="19"/>
        <v>1.4637201751088457E-5</v>
      </c>
      <c r="F168" s="3">
        <f t="shared" si="20"/>
        <v>6.4951011797764692E-5</v>
      </c>
      <c r="G168" s="10">
        <f t="shared" si="16"/>
        <v>4.0546857480649905</v>
      </c>
      <c r="H168" s="2">
        <f t="shared" si="17"/>
        <v>1.3623324733067722E-3</v>
      </c>
      <c r="I168" s="2">
        <f t="shared" si="18"/>
        <v>8.0592190563208224E-3</v>
      </c>
    </row>
    <row r="169" spans="1:9" x14ac:dyDescent="0.25">
      <c r="A169" s="1">
        <v>42201</v>
      </c>
      <c r="B169" s="2">
        <v>8.0146151656068643E-3</v>
      </c>
      <c r="C169" s="2">
        <f t="shared" si="14"/>
        <v>7.3872455885279674E-3</v>
      </c>
      <c r="D169" s="3">
        <f t="shared" si="15"/>
        <v>5.4571397385225918E-5</v>
      </c>
      <c r="E169" s="3">
        <f t="shared" si="19"/>
        <v>1.8559497678261471E-6</v>
      </c>
      <c r="F169" s="3">
        <f t="shared" si="20"/>
        <v>5.2693047815704689E-5</v>
      </c>
      <c r="G169" s="10">
        <f t="shared" si="16"/>
        <v>3.2648459690570077</v>
      </c>
      <c r="H169" s="2">
        <f t="shared" si="17"/>
        <v>7.3872455885279674E-3</v>
      </c>
      <c r="I169" s="2">
        <f t="shared" si="18"/>
        <v>7.2589977142650131E-3</v>
      </c>
    </row>
    <row r="170" spans="1:9" x14ac:dyDescent="0.25">
      <c r="A170" s="1">
        <v>42202</v>
      </c>
      <c r="B170" s="2">
        <v>1.1062519712468077E-3</v>
      </c>
      <c r="C170" s="2">
        <f t="shared" si="14"/>
        <v>4.7888239416791101E-4</v>
      </c>
      <c r="D170" s="3">
        <f t="shared" si="15"/>
        <v>2.2932834744399049E-7</v>
      </c>
      <c r="E170" s="3">
        <f t="shared" si="19"/>
        <v>5.4571397385225918E-5</v>
      </c>
      <c r="F170" s="3">
        <f t="shared" si="20"/>
        <v>5.1628363317539547E-5</v>
      </c>
      <c r="G170" s="10">
        <f t="shared" si="16"/>
        <v>4.2529642406463726</v>
      </c>
      <c r="H170" s="2">
        <f t="shared" si="17"/>
        <v>4.7888239416791101E-4</v>
      </c>
      <c r="I170" s="2">
        <f t="shared" si="18"/>
        <v>7.1852879773561997E-3</v>
      </c>
    </row>
    <row r="171" spans="1:9" x14ac:dyDescent="0.25">
      <c r="A171" s="1">
        <v>42205</v>
      </c>
      <c r="B171" s="2">
        <v>7.7116954444589325E-4</v>
      </c>
      <c r="C171" s="2">
        <f t="shared" si="14"/>
        <v>1.4379996736699652E-4</v>
      </c>
      <c r="D171" s="3">
        <f t="shared" si="15"/>
        <v>2.0678430614749265E-8</v>
      </c>
      <c r="E171" s="3">
        <f t="shared" si="19"/>
        <v>2.2932834744399049E-7</v>
      </c>
      <c r="F171" s="3">
        <f t="shared" si="20"/>
        <v>4.2176882183598759E-5</v>
      </c>
      <c r="G171" s="10">
        <f t="shared" si="16"/>
        <v>4.3849223967785793</v>
      </c>
      <c r="H171" s="2">
        <f t="shared" si="17"/>
        <v>1.4379996736699652E-4</v>
      </c>
      <c r="I171" s="2">
        <f t="shared" si="18"/>
        <v>6.49437311706055E-3</v>
      </c>
    </row>
    <row r="172" spans="1:9" x14ac:dyDescent="0.25">
      <c r="A172" s="1">
        <v>42206</v>
      </c>
      <c r="B172" s="2">
        <v>-4.2616573007311365E-3</v>
      </c>
      <c r="C172" s="2">
        <f t="shared" si="14"/>
        <v>-4.8890268778100333E-3</v>
      </c>
      <c r="D172" s="3">
        <f t="shared" si="15"/>
        <v>2.3902583811948921E-5</v>
      </c>
      <c r="E172" s="3">
        <f t="shared" si="19"/>
        <v>2.0678430614749265E-8</v>
      </c>
      <c r="F172" s="3">
        <f t="shared" si="20"/>
        <v>3.4866558771097651E-5</v>
      </c>
      <c r="G172" s="10">
        <f t="shared" si="16"/>
        <v>3.6892614094335343</v>
      </c>
      <c r="H172" s="2">
        <f t="shared" si="17"/>
        <v>4.8890268778100333E-3</v>
      </c>
      <c r="I172" s="2">
        <f t="shared" si="18"/>
        <v>5.9047911708287916E-3</v>
      </c>
    </row>
    <row r="173" spans="1:9" x14ac:dyDescent="0.25">
      <c r="A173" s="1">
        <v>42207</v>
      </c>
      <c r="B173" s="2">
        <v>-2.3876822023300992E-3</v>
      </c>
      <c r="C173" s="2">
        <f t="shared" si="14"/>
        <v>-3.015051779408996E-3</v>
      </c>
      <c r="D173" s="3">
        <f t="shared" si="15"/>
        <v>9.0905372325173525E-6</v>
      </c>
      <c r="E173" s="3">
        <f t="shared" si="19"/>
        <v>2.3902583811948921E-5</v>
      </c>
      <c r="F173" s="3">
        <f t="shared" si="20"/>
        <v>3.3031380578571847E-5</v>
      </c>
      <c r="G173" s="10">
        <f t="shared" si="16"/>
        <v>4.0471675170908092</v>
      </c>
      <c r="H173" s="2">
        <f t="shared" si="17"/>
        <v>3.015051779408996E-3</v>
      </c>
      <c r="I173" s="2">
        <f t="shared" si="18"/>
        <v>5.7472933263034215E-3</v>
      </c>
    </row>
    <row r="174" spans="1:9" x14ac:dyDescent="0.25">
      <c r="A174" s="1">
        <v>42208</v>
      </c>
      <c r="B174" s="2">
        <v>-5.6760400160821289E-3</v>
      </c>
      <c r="C174" s="2">
        <f t="shared" si="14"/>
        <v>-6.3034095931610258E-3</v>
      </c>
      <c r="D174" s="3">
        <f t="shared" si="15"/>
        <v>3.9732972499154446E-5</v>
      </c>
      <c r="E174" s="3">
        <f t="shared" si="19"/>
        <v>9.0905372325173525E-6</v>
      </c>
      <c r="F174" s="3">
        <f t="shared" si="20"/>
        <v>2.9265628442878234E-5</v>
      </c>
      <c r="G174" s="10">
        <f t="shared" si="16"/>
        <v>3.384624536701673</v>
      </c>
      <c r="H174" s="2">
        <f t="shared" si="17"/>
        <v>6.3034095931610258E-3</v>
      </c>
      <c r="I174" s="2">
        <f t="shared" si="18"/>
        <v>5.4097715703048162E-3</v>
      </c>
    </row>
    <row r="175" spans="1:9" x14ac:dyDescent="0.25">
      <c r="A175" s="1">
        <v>42209</v>
      </c>
      <c r="B175" s="2">
        <v>-1.0703327545608099E-2</v>
      </c>
      <c r="C175" s="2">
        <f t="shared" si="14"/>
        <v>-1.1330697122686995E-2</v>
      </c>
      <c r="D175" s="3">
        <f t="shared" si="15"/>
        <v>1.2838469728606734E-4</v>
      </c>
      <c r="E175" s="3">
        <f t="shared" si="19"/>
        <v>3.9732972499154446E-5</v>
      </c>
      <c r="F175" s="3">
        <f t="shared" si="20"/>
        <v>3.1233444436486654E-5</v>
      </c>
      <c r="G175" s="10">
        <f t="shared" si="16"/>
        <v>2.2695961465232459</v>
      </c>
      <c r="H175" s="2">
        <f t="shared" si="17"/>
        <v>1.1330697122686995E-2</v>
      </c>
      <c r="I175" s="2">
        <f t="shared" si="18"/>
        <v>5.5886889729601747E-3</v>
      </c>
    </row>
    <row r="176" spans="1:9" x14ac:dyDescent="0.25">
      <c r="A176" s="1">
        <v>42212</v>
      </c>
      <c r="B176" s="2">
        <v>-5.7750102180655905E-3</v>
      </c>
      <c r="C176" s="2">
        <f t="shared" si="14"/>
        <v>-6.4023797951444873E-3</v>
      </c>
      <c r="D176" s="3">
        <f t="shared" si="15"/>
        <v>4.0990467041274367E-5</v>
      </c>
      <c r="E176" s="3">
        <f t="shared" si="19"/>
        <v>1.2838469728606734E-4</v>
      </c>
      <c r="F176" s="3">
        <f t="shared" si="20"/>
        <v>4.6830058584941711E-5</v>
      </c>
      <c r="G176" s="10">
        <f t="shared" si="16"/>
        <v>3.4190429072153794</v>
      </c>
      <c r="H176" s="2">
        <f t="shared" si="17"/>
        <v>6.4023797951444873E-3</v>
      </c>
      <c r="I176" s="2">
        <f t="shared" si="18"/>
        <v>6.8432491248632552E-3</v>
      </c>
    </row>
    <row r="177" spans="1:9" x14ac:dyDescent="0.25">
      <c r="A177" s="1">
        <v>42213</v>
      </c>
      <c r="B177" s="2">
        <v>1.2386102029366963E-2</v>
      </c>
      <c r="C177" s="2">
        <f t="shared" si="14"/>
        <v>1.1758732452288067E-2</v>
      </c>
      <c r="D177" s="3">
        <f t="shared" si="15"/>
        <v>1.3826778888449256E-4</v>
      </c>
      <c r="E177" s="3">
        <f t="shared" si="19"/>
        <v>4.0990467041274367E-5</v>
      </c>
      <c r="F177" s="3">
        <f t="shared" si="20"/>
        <v>4.4956943563103357E-5</v>
      </c>
      <c r="G177" s="10">
        <f t="shared" si="16"/>
        <v>2.4413646007005099</v>
      </c>
      <c r="H177" s="2">
        <f t="shared" si="17"/>
        <v>1.1758732452288067E-2</v>
      </c>
      <c r="I177" s="2">
        <f t="shared" si="18"/>
        <v>6.7049939271488796E-3</v>
      </c>
    </row>
    <row r="178" spans="1:9" x14ac:dyDescent="0.25">
      <c r="A178" s="1">
        <v>42214</v>
      </c>
      <c r="B178" s="2">
        <v>7.3187626895976354E-3</v>
      </c>
      <c r="C178" s="2">
        <f t="shared" si="14"/>
        <v>6.6913931125187386E-3</v>
      </c>
      <c r="D178" s="3">
        <f t="shared" si="15"/>
        <v>4.4774741786263214E-5</v>
      </c>
      <c r="E178" s="3">
        <f t="shared" si="19"/>
        <v>1.3826778888449256E-4</v>
      </c>
      <c r="F178" s="3">
        <f t="shared" si="20"/>
        <v>5.8966322258053261E-5</v>
      </c>
      <c r="G178" s="10">
        <f t="shared" si="16"/>
        <v>3.3773209839204545</v>
      </c>
      <c r="H178" s="2">
        <f t="shared" si="17"/>
        <v>6.6913931125187386E-3</v>
      </c>
      <c r="I178" s="2">
        <f t="shared" si="18"/>
        <v>7.6789532006682568E-3</v>
      </c>
    </row>
    <row r="179" spans="1:9" x14ac:dyDescent="0.25">
      <c r="A179" s="1">
        <v>42215</v>
      </c>
      <c r="B179" s="2">
        <v>2.8455303831442791E-5</v>
      </c>
      <c r="C179" s="2">
        <f t="shared" si="14"/>
        <v>-5.9891427324745394E-4</v>
      </c>
      <c r="D179" s="3">
        <f t="shared" si="15"/>
        <v>3.5869830669952592E-7</v>
      </c>
      <c r="E179" s="3">
        <f t="shared" si="19"/>
        <v>4.4774741786263214E-5</v>
      </c>
      <c r="F179" s="3">
        <f t="shared" si="20"/>
        <v>5.4902373432557802E-5</v>
      </c>
      <c r="G179" s="10">
        <f t="shared" si="16"/>
        <v>4.2114683919054157</v>
      </c>
      <c r="H179" s="2">
        <f t="shared" si="17"/>
        <v>5.9891427324745394E-4</v>
      </c>
      <c r="I179" s="2">
        <f t="shared" si="18"/>
        <v>7.4096135818649683E-3</v>
      </c>
    </row>
    <row r="180" spans="1:9" x14ac:dyDescent="0.25">
      <c r="A180" s="1">
        <v>42216</v>
      </c>
      <c r="B180" s="2">
        <v>-2.2716171163267296E-3</v>
      </c>
      <c r="C180" s="2">
        <f t="shared" si="14"/>
        <v>-2.8989866934056264E-3</v>
      </c>
      <c r="D180" s="3">
        <f t="shared" si="15"/>
        <v>8.4041238485428878E-6</v>
      </c>
      <c r="E180" s="3">
        <f t="shared" si="19"/>
        <v>3.5869830669952592E-7</v>
      </c>
      <c r="F180" s="3">
        <f t="shared" si="20"/>
        <v>4.4718260126555083E-5</v>
      </c>
      <c r="G180" s="10">
        <f t="shared" si="16"/>
        <v>3.9896645486445568</v>
      </c>
      <c r="H180" s="2">
        <f t="shared" si="17"/>
        <v>2.8989866934056264E-3</v>
      </c>
      <c r="I180" s="2">
        <f t="shared" si="18"/>
        <v>6.687171309795726E-3</v>
      </c>
    </row>
    <row r="181" spans="1:9" x14ac:dyDescent="0.25">
      <c r="A181" s="1">
        <v>42219</v>
      </c>
      <c r="B181" s="2">
        <v>-2.7568636398206392E-3</v>
      </c>
      <c r="C181" s="2">
        <f t="shared" si="14"/>
        <v>-3.384233216899536E-3</v>
      </c>
      <c r="D181" s="3">
        <f t="shared" si="15"/>
        <v>1.1453034466366181E-5</v>
      </c>
      <c r="E181" s="3">
        <f t="shared" si="19"/>
        <v>8.4041238485428878E-6</v>
      </c>
      <c r="F181" s="3">
        <f t="shared" si="20"/>
        <v>3.8154927668622604E-5</v>
      </c>
      <c r="G181" s="10">
        <f t="shared" si="16"/>
        <v>3.9506059151277286</v>
      </c>
      <c r="H181" s="2">
        <f t="shared" si="17"/>
        <v>3.384233216899536E-3</v>
      </c>
      <c r="I181" s="2">
        <f t="shared" si="18"/>
        <v>6.1769675139685338E-3</v>
      </c>
    </row>
    <row r="182" spans="1:9" x14ac:dyDescent="0.25">
      <c r="A182" s="1">
        <v>42220</v>
      </c>
      <c r="B182" s="2">
        <v>-2.2497187851517886E-3</v>
      </c>
      <c r="C182" s="2">
        <f t="shared" si="14"/>
        <v>-2.8770883622306854E-3</v>
      </c>
      <c r="D182" s="3">
        <f t="shared" si="15"/>
        <v>8.2776374440832481E-6</v>
      </c>
      <c r="E182" s="3">
        <f t="shared" si="19"/>
        <v>1.1453034466366181E-5</v>
      </c>
      <c r="F182" s="3">
        <f t="shared" si="20"/>
        <v>3.3585771242297176E-5</v>
      </c>
      <c r="G182" s="10">
        <f t="shared" si="16"/>
        <v>4.0681970807327348</v>
      </c>
      <c r="H182" s="2">
        <f t="shared" si="17"/>
        <v>2.8770883622306854E-3</v>
      </c>
      <c r="I182" s="2">
        <f t="shared" si="18"/>
        <v>5.7953232215552201E-3</v>
      </c>
    </row>
    <row r="183" spans="1:9" x14ac:dyDescent="0.25">
      <c r="A183" s="1">
        <v>42221</v>
      </c>
      <c r="B183" s="2">
        <v>3.1146695201880181E-3</v>
      </c>
      <c r="C183" s="2">
        <f t="shared" si="14"/>
        <v>2.4872999431091213E-3</v>
      </c>
      <c r="D183" s="3">
        <f t="shared" si="15"/>
        <v>6.1866610069906378E-6</v>
      </c>
      <c r="E183" s="3">
        <f t="shared" si="19"/>
        <v>8.2776374440832481E-6</v>
      </c>
      <c r="F183" s="3">
        <f t="shared" si="20"/>
        <v>2.9563360848458307E-5</v>
      </c>
      <c r="G183" s="10">
        <f t="shared" si="16"/>
        <v>4.1721785893143126</v>
      </c>
      <c r="H183" s="2">
        <f t="shared" si="17"/>
        <v>2.4872999431091213E-3</v>
      </c>
      <c r="I183" s="2">
        <f t="shared" si="18"/>
        <v>5.4372199558651579E-3</v>
      </c>
    </row>
    <row r="184" spans="1:9" x14ac:dyDescent="0.25">
      <c r="A184" s="1">
        <v>42222</v>
      </c>
      <c r="B184" s="2">
        <v>-7.7529716549833427E-3</v>
      </c>
      <c r="C184" s="2">
        <f t="shared" si="14"/>
        <v>-8.3803412320622387E-3</v>
      </c>
      <c r="D184" s="3">
        <f t="shared" si="15"/>
        <v>7.023011916580244E-5</v>
      </c>
      <c r="E184" s="3">
        <f t="shared" si="19"/>
        <v>6.1866610069906378E-6</v>
      </c>
      <c r="F184" s="3">
        <f t="shared" si="20"/>
        <v>2.6134168335017201E-5</v>
      </c>
      <c r="G184" s="10">
        <f t="shared" si="16"/>
        <v>2.8579461587344714</v>
      </c>
      <c r="H184" s="2">
        <f t="shared" si="17"/>
        <v>8.3803412320622387E-3</v>
      </c>
      <c r="I184" s="2">
        <f t="shared" si="18"/>
        <v>5.1121588722395162E-3</v>
      </c>
    </row>
    <row r="185" spans="1:9" x14ac:dyDescent="0.25">
      <c r="A185" s="1">
        <v>42223</v>
      </c>
      <c r="B185" s="2">
        <v>-2.8748872122712488E-3</v>
      </c>
      <c r="C185" s="2">
        <f t="shared" si="14"/>
        <v>-3.5022567893501456E-3</v>
      </c>
      <c r="D185" s="3">
        <f t="shared" si="15"/>
        <v>1.226580261854919E-5</v>
      </c>
      <c r="E185" s="3">
        <f t="shared" si="19"/>
        <v>7.023011916580244E-5</v>
      </c>
      <c r="F185" s="3">
        <f t="shared" si="20"/>
        <v>3.366655675329522E-5</v>
      </c>
      <c r="G185" s="10">
        <f t="shared" si="16"/>
        <v>3.9539322328053217</v>
      </c>
      <c r="H185" s="2">
        <f t="shared" si="17"/>
        <v>3.5022567893501456E-3</v>
      </c>
      <c r="I185" s="2">
        <f t="shared" si="18"/>
        <v>5.802288923631365E-3</v>
      </c>
    </row>
    <row r="186" spans="1:9" x14ac:dyDescent="0.25">
      <c r="A186" s="1">
        <v>42226</v>
      </c>
      <c r="B186" s="2">
        <v>1.2808232694927035E-2</v>
      </c>
      <c r="C186" s="2">
        <f t="shared" si="14"/>
        <v>1.2180863117848139E-2</v>
      </c>
      <c r="D186" s="3">
        <f t="shared" si="15"/>
        <v>1.483734262957531E-4</v>
      </c>
      <c r="E186" s="3">
        <f t="shared" si="19"/>
        <v>1.226580261854919E-5</v>
      </c>
      <c r="F186" s="3">
        <f t="shared" si="20"/>
        <v>3.0259044238901533E-5</v>
      </c>
      <c r="G186" s="10">
        <f t="shared" si="16"/>
        <v>2.0391189947063806</v>
      </c>
      <c r="H186" s="2">
        <f t="shared" si="17"/>
        <v>1.2180863117848139E-2</v>
      </c>
      <c r="I186" s="2">
        <f t="shared" si="18"/>
        <v>5.5008221420894468E-3</v>
      </c>
    </row>
    <row r="187" spans="1:9" x14ac:dyDescent="0.25">
      <c r="A187" s="1">
        <v>42227</v>
      </c>
      <c r="B187" s="2">
        <v>-9.557167162504987E-3</v>
      </c>
      <c r="C187" s="2">
        <f t="shared" si="14"/>
        <v>-1.0184536739583883E-2</v>
      </c>
      <c r="D187" s="3">
        <f t="shared" si="15"/>
        <v>1.0372478859993391E-4</v>
      </c>
      <c r="E187" s="3">
        <f t="shared" si="19"/>
        <v>1.483734262957531E-4</v>
      </c>
      <c r="F187" s="3">
        <f t="shared" si="20"/>
        <v>4.9254839086296457E-5</v>
      </c>
      <c r="G187" s="10">
        <f t="shared" si="16"/>
        <v>2.7763708056076983</v>
      </c>
      <c r="H187" s="2">
        <f t="shared" si="17"/>
        <v>1.0184536739583883E-2</v>
      </c>
      <c r="I187" s="2">
        <f t="shared" si="18"/>
        <v>7.0181791859638678E-3</v>
      </c>
    </row>
    <row r="188" spans="1:9" x14ac:dyDescent="0.25">
      <c r="A188" s="1">
        <v>42228</v>
      </c>
      <c r="B188" s="2">
        <v>9.5006405734943122E-4</v>
      </c>
      <c r="C188" s="2">
        <f t="shared" si="14"/>
        <v>3.2269448027053449E-4</v>
      </c>
      <c r="D188" s="3">
        <f t="shared" si="15"/>
        <v>1.0413172759707037E-7</v>
      </c>
      <c r="E188" s="3">
        <f t="shared" si="19"/>
        <v>1.0372478859993391E-4</v>
      </c>
      <c r="F188" s="3">
        <f t="shared" si="20"/>
        <v>5.6788662810668905E-5</v>
      </c>
      <c r="G188" s="10">
        <f t="shared" si="16"/>
        <v>4.222518073055805</v>
      </c>
      <c r="H188" s="2">
        <f t="shared" si="17"/>
        <v>3.2269448027053449E-4</v>
      </c>
      <c r="I188" s="2">
        <f t="shared" si="18"/>
        <v>7.5358252906147513E-3</v>
      </c>
    </row>
    <row r="189" spans="1:9" x14ac:dyDescent="0.25">
      <c r="A189" s="1">
        <v>42229</v>
      </c>
      <c r="B189" s="2">
        <v>-1.2751372210638712E-3</v>
      </c>
      <c r="C189" s="2">
        <f t="shared" si="14"/>
        <v>-1.902506798142768E-3</v>
      </c>
      <c r="D189" s="3">
        <f t="shared" si="15"/>
        <v>3.6195321169794469E-6</v>
      </c>
      <c r="E189" s="3">
        <f t="shared" si="19"/>
        <v>1.0413172759707037E-7</v>
      </c>
      <c r="F189" s="3">
        <f t="shared" si="20"/>
        <v>4.6130175812241048E-5</v>
      </c>
      <c r="G189" s="10">
        <f t="shared" si="16"/>
        <v>4.1247417397919781</v>
      </c>
      <c r="H189" s="2">
        <f t="shared" si="17"/>
        <v>1.902506798142768E-3</v>
      </c>
      <c r="I189" s="2">
        <f t="shared" si="18"/>
        <v>6.7919198914770081E-3</v>
      </c>
    </row>
    <row r="190" spans="1:9" x14ac:dyDescent="0.25">
      <c r="A190" s="1">
        <v>42230</v>
      </c>
      <c r="B190" s="2">
        <v>3.9118935964941315E-3</v>
      </c>
      <c r="C190" s="2">
        <f t="shared" si="14"/>
        <v>3.2845240194152346E-3</v>
      </c>
      <c r="D190" s="3">
        <f t="shared" si="15"/>
        <v>1.0788098034115609E-5</v>
      </c>
      <c r="E190" s="3">
        <f t="shared" si="19"/>
        <v>3.6195321169794469E-6</v>
      </c>
      <c r="F190" s="3">
        <f t="shared" si="20"/>
        <v>3.8482046830467891E-5</v>
      </c>
      <c r="G190" s="10">
        <f t="shared" si="16"/>
        <v>3.9656980537961801</v>
      </c>
      <c r="H190" s="2">
        <f t="shared" si="17"/>
        <v>3.2845240194152346E-3</v>
      </c>
      <c r="I190" s="2">
        <f t="shared" si="18"/>
        <v>6.2033899466717298E-3</v>
      </c>
    </row>
    <row r="191" spans="1:9" x14ac:dyDescent="0.25">
      <c r="A191" s="1">
        <v>42233</v>
      </c>
      <c r="B191" s="2">
        <v>5.2114709735411324E-3</v>
      </c>
      <c r="C191" s="2">
        <f t="shared" si="14"/>
        <v>4.5841013964622356E-3</v>
      </c>
      <c r="D191" s="3">
        <f t="shared" si="15"/>
        <v>2.1013985613047019E-5</v>
      </c>
      <c r="E191" s="3">
        <f t="shared" si="19"/>
        <v>1.0788098034115609E-5</v>
      </c>
      <c r="F191" s="3">
        <f t="shared" si="20"/>
        <v>3.3732018217222938E-5</v>
      </c>
      <c r="G191" s="10">
        <f t="shared" si="16"/>
        <v>3.7493107283904452</v>
      </c>
      <c r="H191" s="2">
        <f t="shared" si="17"/>
        <v>4.5841013964622356E-3</v>
      </c>
      <c r="I191" s="2">
        <f t="shared" si="18"/>
        <v>5.8079271876654015E-3</v>
      </c>
    </row>
    <row r="192" spans="1:9" x14ac:dyDescent="0.25">
      <c r="A192" s="1">
        <v>42234</v>
      </c>
      <c r="B192" s="2">
        <v>-2.6255208234241545E-3</v>
      </c>
      <c r="C192" s="2">
        <f t="shared" si="14"/>
        <v>-3.2528904005030513E-3</v>
      </c>
      <c r="D192" s="3">
        <f t="shared" si="15"/>
        <v>1.0581295957684901E-5</v>
      </c>
      <c r="E192" s="3">
        <f t="shared" si="19"/>
        <v>2.1013985613047019E-5</v>
      </c>
      <c r="F192" s="3">
        <f t="shared" si="20"/>
        <v>3.1699012851160087E-5</v>
      </c>
      <c r="G192" s="10">
        <f t="shared" si="16"/>
        <v>4.0116360566601683</v>
      </c>
      <c r="H192" s="2">
        <f t="shared" si="17"/>
        <v>3.2528904005030513E-3</v>
      </c>
      <c r="I192" s="2">
        <f t="shared" si="18"/>
        <v>5.6301876390720844E-3</v>
      </c>
    </row>
    <row r="193" spans="1:9" x14ac:dyDescent="0.25">
      <c r="A193" s="1">
        <v>42235</v>
      </c>
      <c r="B193" s="2">
        <v>-8.254964424012301E-3</v>
      </c>
      <c r="C193" s="2">
        <f t="shared" si="14"/>
        <v>-8.882334001091197E-3</v>
      </c>
      <c r="D193" s="3">
        <f t="shared" si="15"/>
        <v>7.8895857306940752E-5</v>
      </c>
      <c r="E193" s="3">
        <f t="shared" si="19"/>
        <v>1.0581295957684901E-5</v>
      </c>
      <c r="F193" s="3">
        <f t="shared" si="20"/>
        <v>2.8476562997866605E-5</v>
      </c>
      <c r="G193" s="10">
        <f t="shared" si="16"/>
        <v>2.7831546815978689</v>
      </c>
      <c r="H193" s="2">
        <f t="shared" si="17"/>
        <v>8.882334001091197E-3</v>
      </c>
      <c r="I193" s="2">
        <f t="shared" si="18"/>
        <v>5.3363435981828048E-3</v>
      </c>
    </row>
    <row r="194" spans="1:9" x14ac:dyDescent="0.25">
      <c r="A194" s="1">
        <v>42236</v>
      </c>
      <c r="B194" s="2">
        <v>-2.1100110116800797E-2</v>
      </c>
      <c r="C194" s="2">
        <f t="shared" si="14"/>
        <v>-2.1727479693879694E-2</v>
      </c>
      <c r="D194" s="3">
        <f t="shared" si="15"/>
        <v>4.7208337384795442E-4</v>
      </c>
      <c r="E194" s="3">
        <f t="shared" si="19"/>
        <v>7.8895857306940752E-5</v>
      </c>
      <c r="F194" s="3">
        <f t="shared" si="20"/>
        <v>3.6846557731379004E-5</v>
      </c>
      <c r="G194" s="10">
        <f t="shared" si="16"/>
        <v>4.9669349535518999E-2</v>
      </c>
      <c r="H194" s="2">
        <f t="shared" si="17"/>
        <v>2.1727479693879694E-2</v>
      </c>
      <c r="I194" s="2">
        <f t="shared" si="18"/>
        <v>6.0701365496485336E-3</v>
      </c>
    </row>
    <row r="195" spans="1:9" x14ac:dyDescent="0.25">
      <c r="A195" s="1">
        <v>42237</v>
      </c>
      <c r="B195" s="2">
        <v>-3.1850982202944356E-2</v>
      </c>
      <c r="C195" s="2">
        <f t="shared" si="14"/>
        <v>-3.247835178002325E-2</v>
      </c>
      <c r="D195" s="3">
        <f t="shared" si="15"/>
        <v>1.0548433343469394E-3</v>
      </c>
      <c r="E195" s="3">
        <f t="shared" si="19"/>
        <v>4.7208337384795442E-4</v>
      </c>
      <c r="F195" s="3">
        <f t="shared" si="20"/>
        <v>1.0574518044450644E-4</v>
      </c>
      <c r="G195" s="10">
        <f t="shared" si="16"/>
        <v>0.12116270605212215</v>
      </c>
      <c r="H195" s="2">
        <f t="shared" si="17"/>
        <v>3.247835178002325E-2</v>
      </c>
      <c r="I195" s="2">
        <f t="shared" si="18"/>
        <v>1.0283247563124523E-2</v>
      </c>
    </row>
    <row r="196" spans="1:9" x14ac:dyDescent="0.25">
      <c r="A196" s="1">
        <v>42240</v>
      </c>
      <c r="B196" s="2">
        <v>-3.941366590728046E-2</v>
      </c>
      <c r="C196" s="2">
        <f t="shared" si="14"/>
        <v>-4.0041035484359354E-2</v>
      </c>
      <c r="D196" s="3">
        <f t="shared" si="15"/>
        <v>1.6032845226597249E-3</v>
      </c>
      <c r="E196" s="3">
        <f t="shared" si="19"/>
        <v>1.0548433343469394E-3</v>
      </c>
      <c r="F196" s="3">
        <f t="shared" si="20"/>
        <v>2.5135970338112856E-4</v>
      </c>
      <c r="G196" s="10">
        <f t="shared" si="16"/>
        <v>0.56299378956445889</v>
      </c>
      <c r="H196" s="2">
        <f t="shared" si="17"/>
        <v>4.0041035484359354E-2</v>
      </c>
      <c r="I196" s="2">
        <f t="shared" si="18"/>
        <v>1.58543275915798E-2</v>
      </c>
    </row>
    <row r="197" spans="1:9" x14ac:dyDescent="0.25">
      <c r="A197" s="1">
        <v>42241</v>
      </c>
      <c r="B197" s="2">
        <v>-1.3522007595565322E-2</v>
      </c>
      <c r="C197" s="2">
        <f t="shared" si="14"/>
        <v>-1.4149377172644218E-2</v>
      </c>
      <c r="D197" s="3">
        <f t="shared" si="15"/>
        <v>2.0020487437374528E-4</v>
      </c>
      <c r="E197" s="3">
        <f t="shared" si="19"/>
        <v>1.6032845226597249E-3</v>
      </c>
      <c r="F197" s="3">
        <f t="shared" si="20"/>
        <v>4.5059052908531729E-4</v>
      </c>
      <c r="G197" s="10">
        <f t="shared" si="16"/>
        <v>2.5888564303052735</v>
      </c>
      <c r="H197" s="2">
        <f t="shared" si="17"/>
        <v>1.4149377172644218E-2</v>
      </c>
      <c r="I197" s="2">
        <f t="shared" si="18"/>
        <v>2.1227117776215339E-2</v>
      </c>
    </row>
    <row r="198" spans="1:9" x14ac:dyDescent="0.25">
      <c r="A198" s="1">
        <v>42242</v>
      </c>
      <c r="B198" s="2">
        <v>3.9033845395987532E-2</v>
      </c>
      <c r="C198" s="2">
        <f t="shared" si="14"/>
        <v>3.8406475818908638E-2</v>
      </c>
      <c r="D198" s="3">
        <f t="shared" si="15"/>
        <v>1.4750573848284138E-3</v>
      </c>
      <c r="E198" s="3">
        <f t="shared" si="19"/>
        <v>2.0020487437374528E-4</v>
      </c>
      <c r="F198" s="3">
        <f t="shared" si="20"/>
        <v>3.8112260083340632E-4</v>
      </c>
      <c r="G198" s="10">
        <f t="shared" si="16"/>
        <v>1.097233544653492</v>
      </c>
      <c r="H198" s="2">
        <f t="shared" si="17"/>
        <v>3.8406475818908638E-2</v>
      </c>
      <c r="I198" s="2">
        <f t="shared" si="18"/>
        <v>1.9522361558822907E-2</v>
      </c>
    </row>
    <row r="199" spans="1:9" x14ac:dyDescent="0.25">
      <c r="A199" s="1">
        <v>42243</v>
      </c>
      <c r="B199" s="2">
        <v>2.4297736162143035E-2</v>
      </c>
      <c r="C199" s="2">
        <f t="shared" si="14"/>
        <v>2.3670366585064138E-2</v>
      </c>
      <c r="D199" s="3">
        <f t="shared" si="15"/>
        <v>5.6028625427132091E-4</v>
      </c>
      <c r="E199" s="3">
        <f t="shared" si="19"/>
        <v>1.4750573848284138E-3</v>
      </c>
      <c r="F199" s="3">
        <f t="shared" si="20"/>
        <v>5.3013398348791113E-4</v>
      </c>
      <c r="G199" s="10">
        <f t="shared" si="16"/>
        <v>2.0983934071227575</v>
      </c>
      <c r="H199" s="2">
        <f t="shared" si="17"/>
        <v>2.3670366585064138E-2</v>
      </c>
      <c r="I199" s="2">
        <f t="shared" si="18"/>
        <v>2.3024638617965564E-2</v>
      </c>
    </row>
    <row r="200" spans="1:9" x14ac:dyDescent="0.25">
      <c r="A200" s="1">
        <v>42244</v>
      </c>
      <c r="B200" s="2">
        <v>6.0875602467214129E-4</v>
      </c>
      <c r="C200" s="2">
        <f t="shared" si="14"/>
        <v>-1.8613552406755436E-5</v>
      </c>
      <c r="D200" s="3">
        <f t="shared" si="15"/>
        <v>3.4646433319903108E-10</v>
      </c>
      <c r="E200" s="3">
        <f t="shared" si="19"/>
        <v>5.6028625427132091E-4</v>
      </c>
      <c r="F200" s="3">
        <f t="shared" si="20"/>
        <v>4.9956273206169419E-4</v>
      </c>
      <c r="G200" s="10">
        <f t="shared" si="16"/>
        <v>3.1605646047465985</v>
      </c>
      <c r="H200" s="2">
        <f t="shared" si="17"/>
        <v>1.8613552406755436E-5</v>
      </c>
      <c r="I200" s="2">
        <f t="shared" si="18"/>
        <v>2.235090002800098E-2</v>
      </c>
    </row>
    <row r="201" spans="1:9" x14ac:dyDescent="0.25">
      <c r="A201" s="1">
        <v>42247</v>
      </c>
      <c r="B201" s="2">
        <v>-8.3916998094394346E-3</v>
      </c>
      <c r="C201" s="2">
        <f t="shared" si="14"/>
        <v>-9.0190693865183306E-3</v>
      </c>
      <c r="D201" s="3">
        <f t="shared" si="15"/>
        <v>8.1343612598832132E-5</v>
      </c>
      <c r="E201" s="3">
        <f t="shared" si="19"/>
        <v>3.4646433319903108E-10</v>
      </c>
      <c r="F201" s="3">
        <f t="shared" si="20"/>
        <v>3.8702821472238493E-4</v>
      </c>
      <c r="G201" s="10">
        <f t="shared" si="16"/>
        <v>2.8851834960814209</v>
      </c>
      <c r="H201" s="2">
        <f t="shared" si="17"/>
        <v>9.0190693865183306E-3</v>
      </c>
      <c r="I201" s="2">
        <f t="shared" si="18"/>
        <v>1.9673032677306895E-2</v>
      </c>
    </row>
    <row r="202" spans="1:9" x14ac:dyDescent="0.25">
      <c r="A202" s="1">
        <v>42248</v>
      </c>
      <c r="B202" s="2">
        <v>-2.9576407832956453E-2</v>
      </c>
      <c r="C202" s="2">
        <f t="shared" si="14"/>
        <v>-3.0203777410035351E-2</v>
      </c>
      <c r="D202" s="3">
        <f t="shared" si="15"/>
        <v>9.1226816983496178E-4</v>
      </c>
      <c r="E202" s="3">
        <f t="shared" si="19"/>
        <v>8.1343612598832132E-5</v>
      </c>
      <c r="F202" s="3">
        <f t="shared" si="20"/>
        <v>3.1330271468998482E-4</v>
      </c>
      <c r="G202" s="10">
        <f t="shared" si="16"/>
        <v>1.5309511450423263</v>
      </c>
      <c r="H202" s="2">
        <f t="shared" si="17"/>
        <v>3.0203777410035351E-2</v>
      </c>
      <c r="I202" s="2">
        <f t="shared" si="18"/>
        <v>1.7700359168389346E-2</v>
      </c>
    </row>
    <row r="203" spans="1:9" x14ac:dyDescent="0.25">
      <c r="A203" s="1">
        <v>42249</v>
      </c>
      <c r="B203" s="2">
        <v>1.8292969668469272E-2</v>
      </c>
      <c r="C203" s="2">
        <f t="shared" si="14"/>
        <v>1.7665600091390374E-2</v>
      </c>
      <c r="D203" s="3">
        <f t="shared" si="15"/>
        <v>3.1207342658893161E-4</v>
      </c>
      <c r="E203" s="3">
        <f t="shared" si="19"/>
        <v>9.1226816983496178E-4</v>
      </c>
      <c r="F203" s="3">
        <f t="shared" si="20"/>
        <v>3.8852220011583485E-4</v>
      </c>
      <c r="G203" s="10">
        <f t="shared" si="16"/>
        <v>2.4062875636705559</v>
      </c>
      <c r="H203" s="2">
        <f t="shared" si="17"/>
        <v>1.7665600091390374E-2</v>
      </c>
      <c r="I203" s="2">
        <f t="shared" si="18"/>
        <v>1.9710966493701795E-2</v>
      </c>
    </row>
    <row r="204" spans="1:9" x14ac:dyDescent="0.25">
      <c r="A204" s="1">
        <v>42250</v>
      </c>
      <c r="B204" s="2">
        <v>1.1647835144650287E-3</v>
      </c>
      <c r="C204" s="2">
        <f t="shared" si="14"/>
        <v>5.3741393738613197E-4</v>
      </c>
      <c r="D204" s="3">
        <f t="shared" si="15"/>
        <v>2.8881374009686538E-7</v>
      </c>
      <c r="E204" s="3">
        <f t="shared" si="19"/>
        <v>3.1207342658893161E-4</v>
      </c>
      <c r="F204" s="3">
        <f t="shared" si="20"/>
        <v>3.5110226845714947E-4</v>
      </c>
      <c r="G204" s="10">
        <f t="shared" si="16"/>
        <v>3.3211594383631602</v>
      </c>
      <c r="H204" s="2">
        <f t="shared" si="17"/>
        <v>5.3741393738613197E-4</v>
      </c>
      <c r="I204" s="2">
        <f t="shared" si="18"/>
        <v>1.8737723139622634E-2</v>
      </c>
    </row>
    <row r="205" spans="1:9" x14ac:dyDescent="0.25">
      <c r="A205" s="1">
        <v>42251</v>
      </c>
      <c r="B205" s="2">
        <v>-1.5329578244401953E-2</v>
      </c>
      <c r="C205" s="2">
        <f t="shared" si="14"/>
        <v>-1.5956947821480851E-2</v>
      </c>
      <c r="D205" s="3">
        <f t="shared" si="15"/>
        <v>2.5462418377746249E-4</v>
      </c>
      <c r="E205" s="3">
        <f t="shared" si="19"/>
        <v>2.8881374009686538E-7</v>
      </c>
      <c r="F205" s="3">
        <f t="shared" si="20"/>
        <v>2.7276668997651339E-4</v>
      </c>
      <c r="G205" s="10">
        <f t="shared" si="16"/>
        <v>2.502663995552548</v>
      </c>
      <c r="H205" s="2">
        <f t="shared" si="17"/>
        <v>1.5956947821480851E-2</v>
      </c>
      <c r="I205" s="2">
        <f t="shared" si="18"/>
        <v>1.6515649850263641E-2</v>
      </c>
    </row>
    <row r="206" spans="1:9" x14ac:dyDescent="0.25">
      <c r="A206" s="1">
        <v>42255</v>
      </c>
      <c r="B206" s="2">
        <v>2.5083020164270664E-2</v>
      </c>
      <c r="C206" s="2">
        <f t="shared" si="14"/>
        <v>2.4455650587191766E-2</v>
      </c>
      <c r="D206" s="3">
        <f t="shared" si="15"/>
        <v>5.9807884564281298E-4</v>
      </c>
      <c r="E206" s="3">
        <f t="shared" si="19"/>
        <v>2.5462418377746249E-4</v>
      </c>
      <c r="F206" s="3">
        <f t="shared" si="20"/>
        <v>2.528508777505137E-4</v>
      </c>
      <c r="G206" s="10">
        <f t="shared" si="16"/>
        <v>1.8504929414870146</v>
      </c>
      <c r="H206" s="2">
        <f t="shared" si="17"/>
        <v>2.4455650587191766E-2</v>
      </c>
      <c r="I206" s="2">
        <f t="shared" si="18"/>
        <v>1.5901285411894023E-2</v>
      </c>
    </row>
    <row r="207" spans="1:9" x14ac:dyDescent="0.25">
      <c r="A207" s="1">
        <v>42256</v>
      </c>
      <c r="B207" s="2">
        <v>-1.3897563229596788E-2</v>
      </c>
      <c r="C207" s="2">
        <f t="shared" ref="C207:C270" si="21">B207-B$5</f>
        <v>-1.4524932806675684E-2</v>
      </c>
      <c r="D207" s="3">
        <f t="shared" ref="D207:D270" si="22">C207^2</f>
        <v>2.1097367303844354E-4</v>
      </c>
      <c r="E207" s="3">
        <f t="shared" si="19"/>
        <v>5.9807884564281298E-4</v>
      </c>
      <c r="F207" s="3">
        <f t="shared" si="20"/>
        <v>2.9207120766841412E-4</v>
      </c>
      <c r="G207" s="10">
        <f t="shared" ref="G207:G270" si="23">IFERROR(LN($B$11/(2*SQRT(F207)*_xlfn.GAMMA(1/$B$11))*EXP(-(SQRT(D207/F207)^$B$11))),-10000)</f>
        <v>2.6017198210691603</v>
      </c>
      <c r="H207" s="2">
        <f t="shared" ref="H207:H270" si="24">SQRT(D207)</f>
        <v>1.4524932806675684E-2</v>
      </c>
      <c r="I207" s="2">
        <f t="shared" ref="I207:I270" si="25">SQRT(F207)</f>
        <v>1.7090090920425616E-2</v>
      </c>
    </row>
    <row r="208" spans="1:9" x14ac:dyDescent="0.25">
      <c r="A208" s="1">
        <v>42257</v>
      </c>
      <c r="B208" s="2">
        <v>5.2779551399559921E-3</v>
      </c>
      <c r="C208" s="2">
        <f t="shared" si="21"/>
        <v>4.6505855628770952E-3</v>
      </c>
      <c r="D208" s="3">
        <f t="shared" si="22"/>
        <v>2.1627946077640869E-5</v>
      </c>
      <c r="E208" s="3">
        <f t="shared" ref="E208:E271" si="26">D207</f>
        <v>2.1097367303844354E-4</v>
      </c>
      <c r="F208" s="3">
        <f t="shared" ref="F208:F271" si="27">B$6+B$7*E208+B$8*F207</f>
        <v>2.60780946133216E-4</v>
      </c>
      <c r="G208" s="10">
        <f t="shared" si="23"/>
        <v>3.2511826905826902</v>
      </c>
      <c r="H208" s="2">
        <f t="shared" si="24"/>
        <v>4.6505855628770952E-3</v>
      </c>
      <c r="I208" s="2">
        <f t="shared" si="25"/>
        <v>1.6148713451331533E-2</v>
      </c>
    </row>
    <row r="209" spans="1:9" x14ac:dyDescent="0.25">
      <c r="A209" s="1">
        <v>42258</v>
      </c>
      <c r="B209" s="2">
        <v>4.4870382986135215E-3</v>
      </c>
      <c r="C209" s="2">
        <f t="shared" si="21"/>
        <v>3.8596687215346247E-3</v>
      </c>
      <c r="D209" s="3">
        <f t="shared" si="22"/>
        <v>1.4897042639992724E-5</v>
      </c>
      <c r="E209" s="3">
        <f t="shared" si="26"/>
        <v>2.1627946077640869E-5</v>
      </c>
      <c r="F209" s="3">
        <f t="shared" si="27"/>
        <v>2.0661317958847771E-4</v>
      </c>
      <c r="G209" s="10">
        <f t="shared" si="23"/>
        <v>3.3859673476577457</v>
      </c>
      <c r="H209" s="2">
        <f t="shared" si="24"/>
        <v>3.8596687215346247E-3</v>
      </c>
      <c r="I209" s="2">
        <f t="shared" si="25"/>
        <v>1.4374045345290855E-2</v>
      </c>
    </row>
    <row r="210" spans="1:9" x14ac:dyDescent="0.25">
      <c r="A210" s="1">
        <v>42261</v>
      </c>
      <c r="B210" s="2">
        <v>-4.0896458529868784E-3</v>
      </c>
      <c r="C210" s="2">
        <f t="shared" si="21"/>
        <v>-4.7170154300657753E-3</v>
      </c>
      <c r="D210" s="3">
        <f t="shared" si="22"/>
        <v>2.2250234567478612E-5</v>
      </c>
      <c r="E210" s="3">
        <f t="shared" si="26"/>
        <v>1.4897042639992724E-5</v>
      </c>
      <c r="F210" s="3">
        <f t="shared" si="27"/>
        <v>1.6383749010438322E-4</v>
      </c>
      <c r="G210" s="10">
        <f t="shared" si="23"/>
        <v>3.4055320926253057</v>
      </c>
      <c r="H210" s="2">
        <f t="shared" si="24"/>
        <v>4.7170154300657753E-3</v>
      </c>
      <c r="I210" s="2">
        <f t="shared" si="25"/>
        <v>1.2799901956826983E-2</v>
      </c>
    </row>
    <row r="211" spans="1:9" x14ac:dyDescent="0.25">
      <c r="A211" s="1">
        <v>42262</v>
      </c>
      <c r="B211" s="2">
        <v>1.2831344116577714E-2</v>
      </c>
      <c r="C211" s="2">
        <f t="shared" si="21"/>
        <v>1.2203974539498818E-2</v>
      </c>
      <c r="D211" s="3">
        <f t="shared" si="22"/>
        <v>1.489369945607354E-4</v>
      </c>
      <c r="E211" s="3">
        <f t="shared" si="26"/>
        <v>2.2250234567478612E-5</v>
      </c>
      <c r="F211" s="3">
        <f t="shared" si="27"/>
        <v>1.320702724354618E-4</v>
      </c>
      <c r="G211" s="10">
        <f t="shared" si="23"/>
        <v>2.7535386941733662</v>
      </c>
      <c r="H211" s="2">
        <f t="shared" si="24"/>
        <v>1.2203974539498818E-2</v>
      </c>
      <c r="I211" s="2">
        <f t="shared" si="25"/>
        <v>1.1492183101372072E-2</v>
      </c>
    </row>
    <row r="212" spans="1:9" x14ac:dyDescent="0.25">
      <c r="A212" s="1">
        <v>42263</v>
      </c>
      <c r="B212" s="2">
        <v>8.7053672987578157E-3</v>
      </c>
      <c r="C212" s="2">
        <f t="shared" si="21"/>
        <v>8.0779977216789197E-3</v>
      </c>
      <c r="D212" s="3">
        <f t="shared" si="22"/>
        <v>6.5254047191449813E-5</v>
      </c>
      <c r="E212" s="3">
        <f t="shared" si="26"/>
        <v>1.489369945607354E-4</v>
      </c>
      <c r="F212" s="3">
        <f t="shared" si="27"/>
        <v>1.2773405651688013E-4</v>
      </c>
      <c r="G212" s="10">
        <f t="shared" si="23"/>
        <v>3.1663791163758823</v>
      </c>
      <c r="H212" s="2">
        <f t="shared" si="24"/>
        <v>8.0779977216789197E-3</v>
      </c>
      <c r="I212" s="2">
        <f t="shared" si="25"/>
        <v>1.1301949235281503E-2</v>
      </c>
    </row>
    <row r="213" spans="1:9" x14ac:dyDescent="0.25">
      <c r="A213" s="1">
        <v>42264</v>
      </c>
      <c r="B213" s="2">
        <v>-2.5610055580335134E-3</v>
      </c>
      <c r="C213" s="2">
        <f t="shared" si="21"/>
        <v>-3.1883751351124102E-3</v>
      </c>
      <c r="D213" s="3">
        <f t="shared" si="22"/>
        <v>1.016573600220308E-5</v>
      </c>
      <c r="E213" s="3">
        <f t="shared" si="26"/>
        <v>6.5254047191449813E-5</v>
      </c>
      <c r="F213" s="3">
        <f t="shared" si="27"/>
        <v>1.1110313296776073E-4</v>
      </c>
      <c r="G213" s="10">
        <f t="shared" si="23"/>
        <v>3.6639769756397964</v>
      </c>
      <c r="H213" s="2">
        <f t="shared" si="24"/>
        <v>3.1883751351124102E-3</v>
      </c>
      <c r="I213" s="2">
        <f t="shared" si="25"/>
        <v>1.0540547090533809E-2</v>
      </c>
    </row>
    <row r="214" spans="1:9" x14ac:dyDescent="0.25">
      <c r="A214" s="1">
        <v>42265</v>
      </c>
      <c r="B214" s="2">
        <v>-1.6164204602552523E-2</v>
      </c>
      <c r="C214" s="2">
        <f t="shared" si="21"/>
        <v>-1.6791574179631421E-2</v>
      </c>
      <c r="D214" s="3">
        <f t="shared" si="22"/>
        <v>2.819569634300646E-4</v>
      </c>
      <c r="E214" s="3">
        <f t="shared" si="26"/>
        <v>1.016573600220308E-5</v>
      </c>
      <c r="F214" s="3">
        <f t="shared" si="27"/>
        <v>8.954787040563235E-5</v>
      </c>
      <c r="G214" s="10">
        <f t="shared" si="23"/>
        <v>2.0703385242253272</v>
      </c>
      <c r="H214" s="2">
        <f t="shared" si="24"/>
        <v>1.6791574179631421E-2</v>
      </c>
      <c r="I214" s="2">
        <f t="shared" si="25"/>
        <v>9.4629736555499489E-3</v>
      </c>
    </row>
    <row r="215" spans="1:9" x14ac:dyDescent="0.25">
      <c r="A215" s="1">
        <v>42268</v>
      </c>
      <c r="B215" s="2">
        <v>4.5658135983617232E-3</v>
      </c>
      <c r="C215" s="2">
        <f t="shared" si="21"/>
        <v>3.9384440212828263E-3</v>
      </c>
      <c r="D215" s="3">
        <f t="shared" si="22"/>
        <v>1.5511341308778441E-5</v>
      </c>
      <c r="E215" s="3">
        <f t="shared" si="26"/>
        <v>2.819569634300646E-4</v>
      </c>
      <c r="F215" s="3">
        <f t="shared" si="27"/>
        <v>1.1612284168050312E-4</v>
      </c>
      <c r="G215" s="10">
        <f t="shared" si="23"/>
        <v>3.5806450441827042</v>
      </c>
      <c r="H215" s="2">
        <f t="shared" si="24"/>
        <v>3.9384440212828263E-3</v>
      </c>
      <c r="I215" s="2">
        <f t="shared" si="25"/>
        <v>1.0776030887135723E-2</v>
      </c>
    </row>
    <row r="216" spans="1:9" x14ac:dyDescent="0.25">
      <c r="A216" s="1">
        <v>42269</v>
      </c>
      <c r="B216" s="2">
        <v>-1.2318439020422289E-2</v>
      </c>
      <c r="C216" s="2">
        <f t="shared" si="21"/>
        <v>-1.2945808597501185E-2</v>
      </c>
      <c r="D216" s="3">
        <f t="shared" si="22"/>
        <v>1.6759396024313561E-4</v>
      </c>
      <c r="E216" s="3">
        <f t="shared" si="26"/>
        <v>1.5511341308778441E-5</v>
      </c>
      <c r="F216" s="3">
        <f t="shared" si="27"/>
        <v>9.4261901316707749E-5</v>
      </c>
      <c r="G216" s="10">
        <f t="shared" si="23"/>
        <v>2.5966325657509697</v>
      </c>
      <c r="H216" s="2">
        <f t="shared" si="24"/>
        <v>1.2945808597501185E-2</v>
      </c>
      <c r="I216" s="2">
        <f t="shared" si="25"/>
        <v>9.7088568491201753E-3</v>
      </c>
    </row>
    <row r="217" spans="1:9" x14ac:dyDescent="0.25">
      <c r="A217" s="1">
        <v>42270</v>
      </c>
      <c r="B217" s="2">
        <v>-2.0486529334856618E-3</v>
      </c>
      <c r="C217" s="2">
        <f t="shared" si="21"/>
        <v>-2.6760225105645586E-3</v>
      </c>
      <c r="D217" s="3">
        <f t="shared" si="22"/>
        <v>7.1610964770482434E-6</v>
      </c>
      <c r="E217" s="3">
        <f t="shared" si="26"/>
        <v>1.6759396024313561E-4</v>
      </c>
      <c r="F217" s="3">
        <f t="shared" si="27"/>
        <v>1.0158693067151007E-4</v>
      </c>
      <c r="G217" s="10">
        <f t="shared" si="23"/>
        <v>3.7437573949088372</v>
      </c>
      <c r="H217" s="2">
        <f t="shared" si="24"/>
        <v>2.6760225105645586E-3</v>
      </c>
      <c r="I217" s="2">
        <f t="shared" si="25"/>
        <v>1.0079034213232439E-2</v>
      </c>
    </row>
    <row r="218" spans="1:9" x14ac:dyDescent="0.25">
      <c r="A218" s="1">
        <v>42271</v>
      </c>
      <c r="B218" s="2">
        <v>-3.3629742722152134E-3</v>
      </c>
      <c r="C218" s="2">
        <f t="shared" si="21"/>
        <v>-3.9903438492941102E-3</v>
      </c>
      <c r="D218" s="3">
        <f t="shared" si="22"/>
        <v>1.5922844035599338E-5</v>
      </c>
      <c r="E218" s="3">
        <f t="shared" si="26"/>
        <v>7.1610964770482434E-6</v>
      </c>
      <c r="F218" s="3">
        <f t="shared" si="27"/>
        <v>8.1743598229767501E-5</v>
      </c>
      <c r="G218" s="10">
        <f t="shared" si="23"/>
        <v>3.6800975174593216</v>
      </c>
      <c r="H218" s="2">
        <f t="shared" si="24"/>
        <v>3.9903438492941102E-3</v>
      </c>
      <c r="I218" s="2">
        <f t="shared" si="25"/>
        <v>9.0412166343787764E-3</v>
      </c>
    </row>
    <row r="219" spans="1:9" x14ac:dyDescent="0.25">
      <c r="A219" s="1">
        <v>42272</v>
      </c>
      <c r="B219" s="2">
        <v>-4.6578064836666488E-4</v>
      </c>
      <c r="C219" s="2">
        <f t="shared" si="21"/>
        <v>-1.0931502254455617E-3</v>
      </c>
      <c r="D219" s="3">
        <f t="shared" si="22"/>
        <v>1.1949774153916823E-6</v>
      </c>
      <c r="E219" s="3">
        <f t="shared" si="26"/>
        <v>1.5922844035599338E-5</v>
      </c>
      <c r="F219" s="3">
        <f t="shared" si="27"/>
        <v>6.7856917268310294E-5</v>
      </c>
      <c r="G219" s="10">
        <f t="shared" si="23"/>
        <v>4.0637926735894663</v>
      </c>
      <c r="H219" s="2">
        <f t="shared" si="24"/>
        <v>1.0931502254455617E-3</v>
      </c>
      <c r="I219" s="2">
        <f t="shared" si="25"/>
        <v>8.2375310177449593E-3</v>
      </c>
    </row>
    <row r="220" spans="1:9" x14ac:dyDescent="0.25">
      <c r="A220" s="1">
        <v>42275</v>
      </c>
      <c r="B220" s="2">
        <v>-2.5666117824929779E-2</v>
      </c>
      <c r="C220" s="2">
        <f t="shared" si="21"/>
        <v>-2.6293487402008677E-2</v>
      </c>
      <c r="D220" s="3">
        <f t="shared" si="22"/>
        <v>6.9134747975958897E-4</v>
      </c>
      <c r="E220" s="3">
        <f t="shared" si="26"/>
        <v>1.1949774153916823E-6</v>
      </c>
      <c r="F220" s="3">
        <f t="shared" si="27"/>
        <v>5.4825464632653815E-5</v>
      </c>
      <c r="G220" s="10">
        <f t="shared" si="23"/>
        <v>-0.10833258544376943</v>
      </c>
      <c r="H220" s="2">
        <f t="shared" si="24"/>
        <v>2.6293487402008677E-2</v>
      </c>
      <c r="I220" s="2">
        <f t="shared" si="25"/>
        <v>7.4044219647892715E-3</v>
      </c>
    </row>
    <row r="221" spans="1:9" x14ac:dyDescent="0.25">
      <c r="A221" s="1">
        <v>42276</v>
      </c>
      <c r="B221" s="2">
        <v>1.2328818080848958E-3</v>
      </c>
      <c r="C221" s="2">
        <f t="shared" si="21"/>
        <v>6.0551223100599905E-4</v>
      </c>
      <c r="D221" s="3">
        <f t="shared" si="22"/>
        <v>3.6664506189786238E-7</v>
      </c>
      <c r="E221" s="3">
        <f t="shared" si="26"/>
        <v>6.9134747975958897E-4</v>
      </c>
      <c r="F221" s="3">
        <f t="shared" si="27"/>
        <v>1.5441610324048367E-4</v>
      </c>
      <c r="G221" s="10">
        <f t="shared" si="23"/>
        <v>3.7182197868577567</v>
      </c>
      <c r="H221" s="2">
        <f t="shared" si="24"/>
        <v>6.0551223100599905E-4</v>
      </c>
      <c r="I221" s="2">
        <f t="shared" si="25"/>
        <v>1.2426427613778776E-2</v>
      </c>
    </row>
    <row r="222" spans="1:9" x14ac:dyDescent="0.25">
      <c r="A222" s="1">
        <v>42277</v>
      </c>
      <c r="B222" s="2">
        <v>1.9075521869974299E-2</v>
      </c>
      <c r="C222" s="2">
        <f t="shared" si="21"/>
        <v>1.8448152292895401E-2</v>
      </c>
      <c r="D222" s="3">
        <f t="shared" si="22"/>
        <v>3.4033432302186183E-4</v>
      </c>
      <c r="E222" s="3">
        <f t="shared" si="26"/>
        <v>3.6664506189786238E-7</v>
      </c>
      <c r="F222" s="3">
        <f t="shared" si="27"/>
        <v>1.2134026016274271E-4</v>
      </c>
      <c r="G222" s="10">
        <f t="shared" si="23"/>
        <v>2.0454059049734585</v>
      </c>
      <c r="H222" s="2">
        <f t="shared" si="24"/>
        <v>1.8448152292895401E-2</v>
      </c>
      <c r="I222" s="2">
        <f t="shared" si="25"/>
        <v>1.1015455513175237E-2</v>
      </c>
    </row>
    <row r="223" spans="1:9" x14ac:dyDescent="0.25">
      <c r="A223" s="1">
        <v>42278</v>
      </c>
      <c r="B223" s="2">
        <v>1.9739274907162319E-3</v>
      </c>
      <c r="C223" s="2">
        <f t="shared" si="21"/>
        <v>1.346557913637335E-3</v>
      </c>
      <c r="D223" s="3">
        <f t="shared" si="22"/>
        <v>1.8132182147793326E-6</v>
      </c>
      <c r="E223" s="3">
        <f t="shared" si="26"/>
        <v>3.4033432302186183E-4</v>
      </c>
      <c r="F223" s="3">
        <f t="shared" si="27"/>
        <v>1.4987413106579381E-4</v>
      </c>
      <c r="G223" s="10">
        <f t="shared" si="23"/>
        <v>3.6862866625256276</v>
      </c>
      <c r="H223" s="2">
        <f t="shared" si="24"/>
        <v>1.346557913637335E-3</v>
      </c>
      <c r="I223" s="2">
        <f t="shared" si="25"/>
        <v>1.2242309057763318E-2</v>
      </c>
    </row>
    <row r="224" spans="1:9" x14ac:dyDescent="0.25">
      <c r="A224" s="1">
        <v>42279</v>
      </c>
      <c r="B224" s="2">
        <v>1.4315268580220586E-2</v>
      </c>
      <c r="C224" s="2">
        <f t="shared" si="21"/>
        <v>1.368789900314169E-2</v>
      </c>
      <c r="D224" s="3">
        <f t="shared" si="22"/>
        <v>1.8735857912020726E-4</v>
      </c>
      <c r="E224" s="3">
        <f t="shared" si="26"/>
        <v>1.8132182147793326E-6</v>
      </c>
      <c r="F224" s="3">
        <f t="shared" si="27"/>
        <v>1.1807293674770718E-4</v>
      </c>
      <c r="G224" s="10">
        <f t="shared" si="23"/>
        <v>2.5736063999842789</v>
      </c>
      <c r="H224" s="2">
        <f t="shared" si="24"/>
        <v>1.368789900314169E-2</v>
      </c>
      <c r="I224" s="2">
        <f t="shared" si="25"/>
        <v>1.086613715851715E-2</v>
      </c>
    </row>
    <row r="225" spans="1:9" x14ac:dyDescent="0.25">
      <c r="A225" s="1">
        <v>42282</v>
      </c>
      <c r="B225" s="2">
        <v>1.8289808133814311E-2</v>
      </c>
      <c r="C225" s="2">
        <f t="shared" si="21"/>
        <v>1.7662438556735414E-2</v>
      </c>
      <c r="D225" s="3">
        <f t="shared" si="22"/>
        <v>3.1196173577045376E-4</v>
      </c>
      <c r="E225" s="3">
        <f t="shared" si="26"/>
        <v>1.8735857912020726E-4</v>
      </c>
      <c r="F225" s="3">
        <f t="shared" si="27"/>
        <v>1.2305969479514171E-4</v>
      </c>
      <c r="G225" s="10">
        <f t="shared" si="23"/>
        <v>2.1426000457146799</v>
      </c>
      <c r="H225" s="2">
        <f t="shared" si="24"/>
        <v>1.7662438556735414E-2</v>
      </c>
      <c r="I225" s="2">
        <f t="shared" si="25"/>
        <v>1.1093227429163332E-2</v>
      </c>
    </row>
    <row r="226" spans="1:9" x14ac:dyDescent="0.25">
      <c r="A226" s="1">
        <v>42283</v>
      </c>
      <c r="B226" s="2">
        <v>-3.5882338139452408E-3</v>
      </c>
      <c r="C226" s="2">
        <f t="shared" si="21"/>
        <v>-4.2156033910241376E-3</v>
      </c>
      <c r="D226" s="3">
        <f t="shared" si="22"/>
        <v>1.7771311950414207E-5</v>
      </c>
      <c r="E226" s="3">
        <f t="shared" si="26"/>
        <v>3.1196173577045376E-4</v>
      </c>
      <c r="F226" s="3">
        <f t="shared" si="27"/>
        <v>1.4669129397711523E-4</v>
      </c>
      <c r="G226" s="10">
        <f t="shared" si="23"/>
        <v>3.4809252209451436</v>
      </c>
      <c r="H226" s="2">
        <f t="shared" si="24"/>
        <v>4.2156033910241376E-3</v>
      </c>
      <c r="I226" s="2">
        <f t="shared" si="25"/>
        <v>1.2111618140327709E-2</v>
      </c>
    </row>
    <row r="227" spans="1:9" x14ac:dyDescent="0.25">
      <c r="A227" s="1">
        <v>42284</v>
      </c>
      <c r="B227" s="2">
        <v>8.0356782092205759E-3</v>
      </c>
      <c r="C227" s="2">
        <f t="shared" si="21"/>
        <v>7.408308632141679E-3</v>
      </c>
      <c r="D227" s="3">
        <f t="shared" si="22"/>
        <v>5.4883036789064914E-5</v>
      </c>
      <c r="E227" s="3">
        <f t="shared" si="26"/>
        <v>1.7771311950414207E-5</v>
      </c>
      <c r="F227" s="3">
        <f t="shared" si="27"/>
        <v>1.1815709967783296E-4</v>
      </c>
      <c r="G227" s="10">
        <f t="shared" si="23"/>
        <v>3.2417959730074624</v>
      </c>
      <c r="H227" s="2">
        <f t="shared" si="24"/>
        <v>7.408308632141679E-3</v>
      </c>
      <c r="I227" s="2">
        <f t="shared" si="25"/>
        <v>1.0870009184809043E-2</v>
      </c>
    </row>
    <row r="228" spans="1:9" x14ac:dyDescent="0.25">
      <c r="A228" s="1">
        <v>42285</v>
      </c>
      <c r="B228" s="2">
        <v>8.818386335509576E-3</v>
      </c>
      <c r="C228" s="2">
        <f t="shared" si="21"/>
        <v>8.19101675843068E-3</v>
      </c>
      <c r="D228" s="3">
        <f t="shared" si="22"/>
        <v>6.7092755536892246E-5</v>
      </c>
      <c r="E228" s="3">
        <f t="shared" si="26"/>
        <v>5.4883036789064914E-5</v>
      </c>
      <c r="F228" s="3">
        <f t="shared" si="27"/>
        <v>1.0208200411908167E-4</v>
      </c>
      <c r="G228" s="10">
        <f t="shared" si="23"/>
        <v>3.1715998673282217</v>
      </c>
      <c r="H228" s="2">
        <f t="shared" si="24"/>
        <v>8.19101675843068E-3</v>
      </c>
      <c r="I228" s="2">
        <f t="shared" si="25"/>
        <v>1.0103563931558094E-2</v>
      </c>
    </row>
    <row r="229" spans="1:9" x14ac:dyDescent="0.25">
      <c r="A229" s="1">
        <v>42286</v>
      </c>
      <c r="B229" s="2">
        <v>7.2513074703373093E-4</v>
      </c>
      <c r="C229" s="2">
        <f t="shared" si="21"/>
        <v>9.7761169954834197E-5</v>
      </c>
      <c r="D229" s="3">
        <f t="shared" si="22"/>
        <v>9.5572463509379772E-9</v>
      </c>
      <c r="E229" s="3">
        <f t="shared" si="26"/>
        <v>6.7092755536892246E-5</v>
      </c>
      <c r="F229" s="3">
        <f t="shared" si="27"/>
        <v>9.1644360249117232E-5</v>
      </c>
      <c r="G229" s="10">
        <f t="shared" si="23"/>
        <v>4.0039281277285896</v>
      </c>
      <c r="H229" s="2">
        <f t="shared" si="24"/>
        <v>9.7761169954834197E-5</v>
      </c>
      <c r="I229" s="2">
        <f t="shared" si="25"/>
        <v>9.5731060920224448E-3</v>
      </c>
    </row>
    <row r="230" spans="1:9" x14ac:dyDescent="0.25">
      <c r="A230" s="1">
        <v>42289</v>
      </c>
      <c r="B230" s="2">
        <v>1.2755038736604885E-3</v>
      </c>
      <c r="C230" s="2">
        <f t="shared" si="21"/>
        <v>6.4813429658159172E-4</v>
      </c>
      <c r="D230" s="3">
        <f t="shared" si="22"/>
        <v>4.200780664053147E-7</v>
      </c>
      <c r="E230" s="3">
        <f t="shared" si="26"/>
        <v>9.5572463509379772E-9</v>
      </c>
      <c r="F230" s="3">
        <f t="shared" si="27"/>
        <v>7.2952347352469598E-5</v>
      </c>
      <c r="G230" s="10">
        <f t="shared" si="23"/>
        <v>4.0731322367242759</v>
      </c>
      <c r="H230" s="2">
        <f t="shared" si="24"/>
        <v>6.4813429658159172E-4</v>
      </c>
      <c r="I230" s="2">
        <f t="shared" si="25"/>
        <v>8.5412146298093697E-3</v>
      </c>
    </row>
    <row r="231" spans="1:9" x14ac:dyDescent="0.25">
      <c r="A231" s="1">
        <v>42290</v>
      </c>
      <c r="B231" s="2">
        <v>-6.8254141346049124E-3</v>
      </c>
      <c r="C231" s="2">
        <f t="shared" si="21"/>
        <v>-7.4527837116838093E-3</v>
      </c>
      <c r="D231" s="3">
        <f t="shared" si="22"/>
        <v>5.5543985053139494E-5</v>
      </c>
      <c r="E231" s="3">
        <f t="shared" si="26"/>
        <v>4.200780664053147E-7</v>
      </c>
      <c r="F231" s="3">
        <f t="shared" si="27"/>
        <v>5.8625612808980259E-5</v>
      </c>
      <c r="G231" s="10">
        <f t="shared" si="23"/>
        <v>3.2630543354320523</v>
      </c>
      <c r="H231" s="2">
        <f t="shared" si="24"/>
        <v>7.4527837116838093E-3</v>
      </c>
      <c r="I231" s="2">
        <f t="shared" si="25"/>
        <v>7.6567364332971698E-3</v>
      </c>
    </row>
    <row r="232" spans="1:9" x14ac:dyDescent="0.25">
      <c r="A232" s="1">
        <v>42291</v>
      </c>
      <c r="B232" s="2">
        <v>-4.7162984293978027E-3</v>
      </c>
      <c r="C232" s="2">
        <f t="shared" si="21"/>
        <v>-5.3436680064766996E-3</v>
      </c>
      <c r="D232" s="3">
        <f t="shared" si="22"/>
        <v>2.8554787763442665E-5</v>
      </c>
      <c r="E232" s="3">
        <f t="shared" si="26"/>
        <v>5.5543985053139494E-5</v>
      </c>
      <c r="F232" s="3">
        <f t="shared" si="27"/>
        <v>5.6350636559654822E-5</v>
      </c>
      <c r="G232" s="10">
        <f t="shared" si="23"/>
        <v>3.5787422901448247</v>
      </c>
      <c r="H232" s="2">
        <f t="shared" si="24"/>
        <v>5.3436680064766996E-3</v>
      </c>
      <c r="I232" s="2">
        <f t="shared" si="25"/>
        <v>7.5067061058532733E-3</v>
      </c>
    </row>
    <row r="233" spans="1:9" x14ac:dyDescent="0.25">
      <c r="A233" s="1">
        <v>42292</v>
      </c>
      <c r="B233" s="2">
        <v>1.4852775994865119E-2</v>
      </c>
      <c r="C233" s="2">
        <f t="shared" si="21"/>
        <v>1.4225406417786223E-2</v>
      </c>
      <c r="D233" s="3">
        <f t="shared" si="22"/>
        <v>2.0236218775119348E-4</v>
      </c>
      <c r="E233" s="3">
        <f t="shared" si="26"/>
        <v>2.8554787763442665E-5</v>
      </c>
      <c r="F233" s="3">
        <f t="shared" si="27"/>
        <v>5.0312035597300954E-5</v>
      </c>
      <c r="G233" s="10">
        <f t="shared" si="23"/>
        <v>2.0598461580693983</v>
      </c>
      <c r="H233" s="2">
        <f t="shared" si="24"/>
        <v>1.4225406417786223E-2</v>
      </c>
      <c r="I233" s="2">
        <f t="shared" si="25"/>
        <v>7.0930977433911729E-3</v>
      </c>
    </row>
    <row r="234" spans="1:9" x14ac:dyDescent="0.25">
      <c r="A234" s="1">
        <v>42293</v>
      </c>
      <c r="B234" s="2">
        <v>4.5704742422894018E-3</v>
      </c>
      <c r="C234" s="2">
        <f t="shared" si="21"/>
        <v>3.943104665210505E-3</v>
      </c>
      <c r="D234" s="3">
        <f t="shared" si="22"/>
        <v>1.5548074400804847E-5</v>
      </c>
      <c r="E234" s="3">
        <f t="shared" si="26"/>
        <v>2.0236218775119348E-4</v>
      </c>
      <c r="F234" s="3">
        <f t="shared" si="27"/>
        <v>7.3270274506194449E-5</v>
      </c>
      <c r="G234" s="10">
        <f t="shared" si="23"/>
        <v>3.7150951819411802</v>
      </c>
      <c r="H234" s="2">
        <f t="shared" si="24"/>
        <v>3.943104665210505E-3</v>
      </c>
      <c r="I234" s="2">
        <f t="shared" si="25"/>
        <v>8.5598057516625015E-3</v>
      </c>
    </row>
    <row r="235" spans="1:9" x14ac:dyDescent="0.25">
      <c r="A235" s="1">
        <v>42296</v>
      </c>
      <c r="B235" s="2">
        <v>2.7052151629769483E-4</v>
      </c>
      <c r="C235" s="2">
        <f t="shared" si="21"/>
        <v>-3.568480607812019E-4</v>
      </c>
      <c r="D235" s="3">
        <f t="shared" si="22"/>
        <v>1.2734053848330437E-7</v>
      </c>
      <c r="E235" s="3">
        <f t="shared" si="26"/>
        <v>1.5548074400804847E-5</v>
      </c>
      <c r="F235" s="3">
        <f t="shared" si="27"/>
        <v>6.127334099237955E-5</v>
      </c>
      <c r="G235" s="10">
        <f t="shared" si="23"/>
        <v>4.182585411197592</v>
      </c>
      <c r="H235" s="2">
        <f t="shared" si="24"/>
        <v>3.568480607812019E-4</v>
      </c>
      <c r="I235" s="2">
        <f t="shared" si="25"/>
        <v>7.827728980514051E-3</v>
      </c>
    </row>
    <row r="236" spans="1:9" x14ac:dyDescent="0.25">
      <c r="A236" s="1">
        <v>42297</v>
      </c>
      <c r="B236" s="2">
        <v>-1.4210831702448079E-3</v>
      </c>
      <c r="C236" s="2">
        <f t="shared" si="21"/>
        <v>-2.0484527473237047E-3</v>
      </c>
      <c r="D236" s="3">
        <f t="shared" si="22"/>
        <v>4.1961586580180337E-6</v>
      </c>
      <c r="E236" s="3">
        <f t="shared" si="26"/>
        <v>1.2734053848330437E-7</v>
      </c>
      <c r="F236" s="3">
        <f t="shared" si="27"/>
        <v>4.9586846656222625E-5</v>
      </c>
      <c r="G236" s="10">
        <f t="shared" si="23"/>
        <v>4.0783925379798083</v>
      </c>
      <c r="H236" s="2">
        <f t="shared" si="24"/>
        <v>2.0484527473237047E-3</v>
      </c>
      <c r="I236" s="2">
        <f t="shared" si="25"/>
        <v>7.0417928580882461E-3</v>
      </c>
    </row>
    <row r="237" spans="1:9" x14ac:dyDescent="0.25">
      <c r="A237" s="1">
        <v>42298</v>
      </c>
      <c r="B237" s="2">
        <v>-5.8253765812966707E-3</v>
      </c>
      <c r="C237" s="2">
        <f t="shared" si="21"/>
        <v>-6.4527461583755675E-3</v>
      </c>
      <c r="D237" s="3">
        <f t="shared" si="22"/>
        <v>4.1637932984430647E-5</v>
      </c>
      <c r="E237" s="3">
        <f t="shared" si="26"/>
        <v>4.1961586580180337E-6</v>
      </c>
      <c r="F237" s="3">
        <f t="shared" si="27"/>
        <v>4.1235107156499244E-5</v>
      </c>
      <c r="G237" s="10">
        <f t="shared" si="23"/>
        <v>3.4023693496931142</v>
      </c>
      <c r="H237" s="2">
        <f t="shared" si="24"/>
        <v>6.4527461583755675E-3</v>
      </c>
      <c r="I237" s="2">
        <f t="shared" si="25"/>
        <v>6.421456778371964E-3</v>
      </c>
    </row>
    <row r="238" spans="1:9" x14ac:dyDescent="0.25">
      <c r="A238" s="1">
        <v>42299</v>
      </c>
      <c r="B238" s="2">
        <v>1.6627537222502875E-2</v>
      </c>
      <c r="C238" s="2">
        <f t="shared" si="21"/>
        <v>1.6000167645423977E-2</v>
      </c>
      <c r="D238" s="3">
        <f t="shared" si="22"/>
        <v>2.5600536468167224E-4</v>
      </c>
      <c r="E238" s="3">
        <f t="shared" si="26"/>
        <v>4.1637932984430647E-5</v>
      </c>
      <c r="F238" s="3">
        <f t="shared" si="27"/>
        <v>4.0751946621297546E-5</v>
      </c>
      <c r="G238" s="10">
        <f t="shared" si="23"/>
        <v>1.4986502817804519</v>
      </c>
      <c r="H238" s="2">
        <f t="shared" si="24"/>
        <v>1.6000167645423977E-2</v>
      </c>
      <c r="I238" s="2">
        <f t="shared" si="25"/>
        <v>6.383725136728362E-3</v>
      </c>
    </row>
    <row r="239" spans="1:9" x14ac:dyDescent="0.25">
      <c r="A239" s="1">
        <v>42300</v>
      </c>
      <c r="B239" s="2">
        <v>1.1030396928638497E-2</v>
      </c>
      <c r="C239" s="2">
        <f t="shared" si="21"/>
        <v>1.0403027351559601E-2</v>
      </c>
      <c r="D239" s="3">
        <f t="shared" si="22"/>
        <v>1.0822297807729717E-4</v>
      </c>
      <c r="E239" s="3">
        <f t="shared" si="26"/>
        <v>2.5600536468167224E-4</v>
      </c>
      <c r="F239" s="3">
        <f t="shared" si="27"/>
        <v>7.443018376780233E-5</v>
      </c>
      <c r="G239" s="10">
        <f t="shared" si="23"/>
        <v>2.8692362326048992</v>
      </c>
      <c r="H239" s="2">
        <f t="shared" si="24"/>
        <v>1.0403027351559601E-2</v>
      </c>
      <c r="I239" s="2">
        <f t="shared" si="25"/>
        <v>8.6272929571101463E-3</v>
      </c>
    </row>
    <row r="240" spans="1:9" x14ac:dyDescent="0.25">
      <c r="A240" s="1">
        <v>42303</v>
      </c>
      <c r="B240" s="2">
        <v>-1.9131147145990957E-3</v>
      </c>
      <c r="C240" s="2">
        <f t="shared" si="21"/>
        <v>-2.5404842916779925E-3</v>
      </c>
      <c r="D240" s="3">
        <f t="shared" si="22"/>
        <v>6.4540604362626308E-6</v>
      </c>
      <c r="E240" s="3">
        <f t="shared" si="26"/>
        <v>1.0822297807729717E-4</v>
      </c>
      <c r="F240" s="3">
        <f t="shared" si="27"/>
        <v>7.6886950273940288E-5</v>
      </c>
      <c r="G240" s="10">
        <f t="shared" si="23"/>
        <v>3.8602003468769643</v>
      </c>
      <c r="H240" s="2">
        <f t="shared" si="24"/>
        <v>2.5404842916779925E-3</v>
      </c>
      <c r="I240" s="2">
        <f t="shared" si="25"/>
        <v>8.7685204153232308E-3</v>
      </c>
    </row>
    <row r="241" spans="1:9" x14ac:dyDescent="0.25">
      <c r="A241" s="1">
        <v>42304</v>
      </c>
      <c r="B241" s="2">
        <v>-2.5540995953997614E-3</v>
      </c>
      <c r="C241" s="2">
        <f t="shared" si="21"/>
        <v>-3.1814691724786582E-3</v>
      </c>
      <c r="D241" s="3">
        <f t="shared" si="22"/>
        <v>1.0121746095432039E-5</v>
      </c>
      <c r="E241" s="3">
        <f t="shared" si="26"/>
        <v>6.4540604362626308E-6</v>
      </c>
      <c r="F241" s="3">
        <f t="shared" si="27"/>
        <v>6.2613507185425241E-5</v>
      </c>
      <c r="G241" s="10">
        <f t="shared" si="23"/>
        <v>3.8530914477592209</v>
      </c>
      <c r="H241" s="2">
        <f t="shared" si="24"/>
        <v>3.1814691724786582E-3</v>
      </c>
      <c r="I241" s="2">
        <f t="shared" si="25"/>
        <v>7.9128697187193248E-3</v>
      </c>
    </row>
    <row r="242" spans="1:9" x14ac:dyDescent="0.25">
      <c r="A242" s="1">
        <v>42305</v>
      </c>
      <c r="B242" s="2">
        <v>1.1839933394323987E-2</v>
      </c>
      <c r="C242" s="2">
        <f t="shared" si="21"/>
        <v>1.1212563817245091E-2</v>
      </c>
      <c r="D242" s="3">
        <f t="shared" si="22"/>
        <v>1.257215873557938E-4</v>
      </c>
      <c r="E242" s="3">
        <f t="shared" si="26"/>
        <v>1.0121746095432039E-5</v>
      </c>
      <c r="F242" s="3">
        <f t="shared" si="27"/>
        <v>5.2206226702461343E-5</v>
      </c>
      <c r="G242" s="10">
        <f t="shared" si="23"/>
        <v>2.6219533724585293</v>
      </c>
      <c r="H242" s="2">
        <f t="shared" si="24"/>
        <v>1.1212563817245091E-2</v>
      </c>
      <c r="I242" s="2">
        <f t="shared" si="25"/>
        <v>7.2253876506704704E-3</v>
      </c>
    </row>
    <row r="243" spans="1:9" x14ac:dyDescent="0.25">
      <c r="A243" s="1">
        <v>42306</v>
      </c>
      <c r="B243" s="2">
        <v>-4.4968545937285054E-4</v>
      </c>
      <c r="C243" s="2">
        <f t="shared" si="21"/>
        <v>-1.0770550364517474E-3</v>
      </c>
      <c r="D243" s="3">
        <f t="shared" si="22"/>
        <v>1.1600475515460749E-6</v>
      </c>
      <c r="E243" s="3">
        <f t="shared" si="26"/>
        <v>1.257215873557938E-4</v>
      </c>
      <c r="F243" s="3">
        <f t="shared" si="27"/>
        <v>6.2555072185621548E-5</v>
      </c>
      <c r="G243" s="10">
        <f t="shared" si="23"/>
        <v>4.1015612306256335</v>
      </c>
      <c r="H243" s="2">
        <f t="shared" si="24"/>
        <v>1.0770550364517474E-3</v>
      </c>
      <c r="I243" s="2">
        <f t="shared" si="25"/>
        <v>7.9091764543232652E-3</v>
      </c>
    </row>
    <row r="244" spans="1:9" x14ac:dyDescent="0.25">
      <c r="A244" s="1">
        <v>42307</v>
      </c>
      <c r="B244" s="2">
        <v>-4.8099702786910115E-3</v>
      </c>
      <c r="C244" s="2">
        <f t="shared" si="21"/>
        <v>-5.4373398557699083E-3</v>
      </c>
      <c r="D244" s="3">
        <f t="shared" si="22"/>
        <v>2.9564664707143928E-5</v>
      </c>
      <c r="E244" s="3">
        <f t="shared" si="26"/>
        <v>1.1600475515460749E-6</v>
      </c>
      <c r="F244" s="3">
        <f t="shared" si="27"/>
        <v>5.0737753192439223E-5</v>
      </c>
      <c r="G244" s="10">
        <f t="shared" si="23"/>
        <v>3.5741717934349868</v>
      </c>
      <c r="H244" s="2">
        <f t="shared" si="24"/>
        <v>5.4373398557699083E-3</v>
      </c>
      <c r="I244" s="2">
        <f t="shared" si="25"/>
        <v>7.1230438151424578E-3</v>
      </c>
    </row>
    <row r="245" spans="1:9" x14ac:dyDescent="0.25">
      <c r="A245" s="1">
        <v>42310</v>
      </c>
      <c r="B245" s="2">
        <v>1.1873845798707316E-2</v>
      </c>
      <c r="C245" s="2">
        <f t="shared" si="21"/>
        <v>1.1246476221628421E-2</v>
      </c>
      <c r="D245" s="3">
        <f t="shared" si="22"/>
        <v>1.2648322740365349E-4</v>
      </c>
      <c r="E245" s="3">
        <f t="shared" si="26"/>
        <v>2.9564664707143928E-5</v>
      </c>
      <c r="F245" s="3">
        <f t="shared" si="27"/>
        <v>4.6150797507438774E-5</v>
      </c>
      <c r="G245" s="10">
        <f t="shared" si="23"/>
        <v>2.5531383387853679</v>
      </c>
      <c r="H245" s="2">
        <f t="shared" si="24"/>
        <v>1.1246476221628421E-2</v>
      </c>
      <c r="I245" s="2">
        <f t="shared" si="25"/>
        <v>6.7934378268619472E-3</v>
      </c>
    </row>
    <row r="246" spans="1:9" x14ac:dyDescent="0.25">
      <c r="A246" s="1">
        <v>42311</v>
      </c>
      <c r="B246" s="2">
        <v>2.7280720515194812E-3</v>
      </c>
      <c r="C246" s="2">
        <f t="shared" si="21"/>
        <v>2.1007024744405843E-3</v>
      </c>
      <c r="D246" s="3">
        <f t="shared" si="22"/>
        <v>4.4129508861207935E-6</v>
      </c>
      <c r="E246" s="3">
        <f t="shared" si="26"/>
        <v>1.2648322740365349E-4</v>
      </c>
      <c r="F246" s="3">
        <f t="shared" si="27"/>
        <v>5.8013665213729168E-5</v>
      </c>
      <c r="G246" s="10">
        <f t="shared" si="23"/>
        <v>4.0142019950624137</v>
      </c>
      <c r="H246" s="2">
        <f t="shared" si="24"/>
        <v>2.1007024744405843E-3</v>
      </c>
      <c r="I246" s="2">
        <f t="shared" si="25"/>
        <v>7.6166702182600219E-3</v>
      </c>
    </row>
    <row r="247" spans="1:9" x14ac:dyDescent="0.25">
      <c r="A247" s="1">
        <v>42312</v>
      </c>
      <c r="B247" s="2">
        <v>-3.5453765540646165E-3</v>
      </c>
      <c r="C247" s="2">
        <f t="shared" si="21"/>
        <v>-4.1727461311435133E-3</v>
      </c>
      <c r="D247" s="3">
        <f t="shared" si="22"/>
        <v>1.7411810274973158E-5</v>
      </c>
      <c r="E247" s="3">
        <f t="shared" si="26"/>
        <v>4.4129508861207935E-6</v>
      </c>
      <c r="F247" s="3">
        <f t="shared" si="27"/>
        <v>4.7757783490706887E-5</v>
      </c>
      <c r="G247" s="10">
        <f t="shared" si="23"/>
        <v>3.7788883618691633</v>
      </c>
      <c r="H247" s="2">
        <f t="shared" si="24"/>
        <v>4.1727461311435133E-3</v>
      </c>
      <c r="I247" s="2">
        <f t="shared" si="25"/>
        <v>6.9107006512152507E-3</v>
      </c>
    </row>
    <row r="248" spans="1:9" x14ac:dyDescent="0.25">
      <c r="A248" s="1">
        <v>42313</v>
      </c>
      <c r="B248" s="2">
        <v>-1.1320880364932284E-3</v>
      </c>
      <c r="C248" s="2">
        <f t="shared" si="21"/>
        <v>-1.7594576135721253E-3</v>
      </c>
      <c r="D248" s="3">
        <f t="shared" si="22"/>
        <v>3.0956910939569182E-6</v>
      </c>
      <c r="E248" s="3">
        <f t="shared" si="26"/>
        <v>1.7411810274973158E-5</v>
      </c>
      <c r="F248" s="3">
        <f t="shared" si="27"/>
        <v>4.1925999145686274E-5</v>
      </c>
      <c r="G248" s="10">
        <f t="shared" si="23"/>
        <v>4.180421485073734</v>
      </c>
      <c r="H248" s="2">
        <f t="shared" si="24"/>
        <v>1.7594576135721253E-3</v>
      </c>
      <c r="I248" s="2">
        <f t="shared" si="25"/>
        <v>6.4750288914943287E-3</v>
      </c>
    </row>
    <row r="249" spans="1:9" x14ac:dyDescent="0.25">
      <c r="A249" s="1">
        <v>42314</v>
      </c>
      <c r="B249" s="2">
        <v>-3.4763063530685034E-4</v>
      </c>
      <c r="C249" s="2">
        <f t="shared" si="21"/>
        <v>-9.7500021238574707E-4</v>
      </c>
      <c r="D249" s="3">
        <f t="shared" si="22"/>
        <v>9.5062541415225187E-7</v>
      </c>
      <c r="E249" s="3">
        <f t="shared" si="26"/>
        <v>3.0956910939569182E-6</v>
      </c>
      <c r="F249" s="3">
        <f t="shared" si="27"/>
        <v>3.5161827815754575E-5</v>
      </c>
      <c r="G249" s="10">
        <f t="shared" si="23"/>
        <v>4.3655243522916454</v>
      </c>
      <c r="H249" s="2">
        <f t="shared" si="24"/>
        <v>9.7500021238574707E-4</v>
      </c>
      <c r="I249" s="2">
        <f t="shared" si="25"/>
        <v>5.92974095688459E-3</v>
      </c>
    </row>
    <row r="250" spans="1:9" x14ac:dyDescent="0.25">
      <c r="A250" s="1">
        <v>42317</v>
      </c>
      <c r="B250" s="2">
        <v>-9.8227896341462895E-3</v>
      </c>
      <c r="C250" s="2">
        <f t="shared" si="21"/>
        <v>-1.0450159211225185E-2</v>
      </c>
      <c r="D250" s="3">
        <f t="shared" si="22"/>
        <v>1.0920582753995459E-4</v>
      </c>
      <c r="E250" s="3">
        <f t="shared" si="26"/>
        <v>9.5062541415225187E-7</v>
      </c>
      <c r="F250" s="3">
        <f t="shared" si="27"/>
        <v>2.9613021004216523E-5</v>
      </c>
      <c r="G250" s="10">
        <f t="shared" si="23"/>
        <v>2.4356762411635264</v>
      </c>
      <c r="H250" s="2">
        <f t="shared" si="24"/>
        <v>1.0450159211225185E-2</v>
      </c>
      <c r="I250" s="2">
        <f t="shared" si="25"/>
        <v>5.4417847260082352E-3</v>
      </c>
    </row>
    <row r="251" spans="1:9" x14ac:dyDescent="0.25">
      <c r="A251" s="1">
        <v>42318</v>
      </c>
      <c r="B251" s="2">
        <v>1.5106466914911465E-3</v>
      </c>
      <c r="C251" s="2">
        <f t="shared" si="21"/>
        <v>8.8327711441224977E-4</v>
      </c>
      <c r="D251" s="3">
        <f t="shared" si="22"/>
        <v>7.8017846084443061E-7</v>
      </c>
      <c r="E251" s="3">
        <f t="shared" si="26"/>
        <v>1.0920582753995459E-4</v>
      </c>
      <c r="F251" s="3">
        <f t="shared" si="27"/>
        <v>4.2536028455611322E-5</v>
      </c>
      <c r="G251" s="10">
        <f t="shared" si="23"/>
        <v>4.2950353578358316</v>
      </c>
      <c r="H251" s="2">
        <f t="shared" si="24"/>
        <v>8.8327711441224977E-4</v>
      </c>
      <c r="I251" s="2">
        <f t="shared" si="25"/>
        <v>6.5219650762336438E-3</v>
      </c>
    </row>
    <row r="252" spans="1:9" x14ac:dyDescent="0.25">
      <c r="A252" s="1">
        <v>42319</v>
      </c>
      <c r="B252" s="2">
        <v>-3.2280998405164185E-3</v>
      </c>
      <c r="C252" s="2">
        <f t="shared" si="21"/>
        <v>-3.8554694175953154E-3</v>
      </c>
      <c r="D252" s="3">
        <f t="shared" si="22"/>
        <v>1.4864644430012761E-5</v>
      </c>
      <c r="E252" s="3">
        <f t="shared" si="26"/>
        <v>7.8017846084443061E-7</v>
      </c>
      <c r="F252" s="3">
        <f t="shared" si="27"/>
        <v>3.526372337960025E-5</v>
      </c>
      <c r="G252" s="10">
        <f t="shared" si="23"/>
        <v>3.8815338886170405</v>
      </c>
      <c r="H252" s="2">
        <f t="shared" si="24"/>
        <v>3.8554694175953154E-3</v>
      </c>
      <c r="I252" s="2">
        <f t="shared" si="25"/>
        <v>5.9383266481055292E-3</v>
      </c>
    </row>
    <row r="253" spans="1:9" x14ac:dyDescent="0.25">
      <c r="A253" s="1">
        <v>42320</v>
      </c>
      <c r="B253" s="2">
        <v>-1.3990361445783139E-2</v>
      </c>
      <c r="C253" s="2">
        <f t="shared" si="21"/>
        <v>-1.4617731022862035E-2</v>
      </c>
      <c r="D253" s="3">
        <f t="shared" si="22"/>
        <v>2.1367806025674317E-4</v>
      </c>
      <c r="E253" s="3">
        <f t="shared" si="26"/>
        <v>1.4864644430012761E-5</v>
      </c>
      <c r="F253" s="3">
        <f t="shared" si="27"/>
        <v>3.1901586495831716E-5</v>
      </c>
      <c r="G253" s="10">
        <f t="shared" si="23"/>
        <v>1.5101811344784388</v>
      </c>
      <c r="H253" s="2">
        <f t="shared" si="24"/>
        <v>1.4617731022862035E-2</v>
      </c>
      <c r="I253" s="2">
        <f t="shared" si="25"/>
        <v>5.6481489441968253E-3</v>
      </c>
    </row>
    <row r="254" spans="1:9" x14ac:dyDescent="0.25">
      <c r="A254" s="1">
        <v>42321</v>
      </c>
      <c r="B254" s="2">
        <v>-1.1207397957936904E-2</v>
      </c>
      <c r="C254" s="2">
        <f t="shared" si="21"/>
        <v>-1.18347675350158E-2</v>
      </c>
      <c r="D254" s="3">
        <f t="shared" si="22"/>
        <v>1.4006172260786395E-4</v>
      </c>
      <c r="E254" s="3">
        <f t="shared" si="26"/>
        <v>2.1367806025674317E-4</v>
      </c>
      <c r="F254" s="3">
        <f t="shared" si="27"/>
        <v>6.0892542799275971E-5</v>
      </c>
      <c r="G254" s="10">
        <f t="shared" si="23"/>
        <v>2.5889844959411961</v>
      </c>
      <c r="H254" s="2">
        <f t="shared" si="24"/>
        <v>1.18347675350158E-2</v>
      </c>
      <c r="I254" s="2">
        <f t="shared" si="25"/>
        <v>7.8033674012746553E-3</v>
      </c>
    </row>
    <row r="255" spans="1:9" x14ac:dyDescent="0.25">
      <c r="A255" s="1">
        <v>42324</v>
      </c>
      <c r="B255" s="2">
        <v>1.4903313824738973E-2</v>
      </c>
      <c r="C255" s="2">
        <f t="shared" si="21"/>
        <v>1.4275944247660077E-2</v>
      </c>
      <c r="D255" s="3">
        <f t="shared" si="22"/>
        <v>2.0380258416229885E-4</v>
      </c>
      <c r="E255" s="3">
        <f t="shared" si="26"/>
        <v>1.4006172260786395E-4</v>
      </c>
      <c r="F255" s="3">
        <f t="shared" si="27"/>
        <v>7.1520909023510402E-5</v>
      </c>
      <c r="G255" s="10">
        <f t="shared" si="23"/>
        <v>2.2928282711562509</v>
      </c>
      <c r="H255" s="2">
        <f t="shared" si="24"/>
        <v>1.4275944247660077E-2</v>
      </c>
      <c r="I255" s="2">
        <f t="shared" si="25"/>
        <v>8.4570035487464713E-3</v>
      </c>
    </row>
    <row r="256" spans="1:9" x14ac:dyDescent="0.25">
      <c r="A256" s="1">
        <v>42325</v>
      </c>
      <c r="B256" s="2">
        <v>-1.3393792099123392E-3</v>
      </c>
      <c r="C256" s="2">
        <f t="shared" si="21"/>
        <v>-1.966748786991236E-3</v>
      </c>
      <c r="D256" s="3">
        <f t="shared" si="22"/>
        <v>3.8681007911314979E-6</v>
      </c>
      <c r="E256" s="3">
        <f t="shared" si="26"/>
        <v>2.0380258416229885E-4</v>
      </c>
      <c r="F256" s="3">
        <f t="shared" si="27"/>
        <v>8.9828870160690025E-5</v>
      </c>
      <c r="G256" s="10">
        <f t="shared" si="23"/>
        <v>3.8585178188987825</v>
      </c>
      <c r="H256" s="2">
        <f t="shared" si="24"/>
        <v>1.966748786991236E-3</v>
      </c>
      <c r="I256" s="2">
        <f t="shared" si="25"/>
        <v>9.4778093545233345E-3</v>
      </c>
    </row>
    <row r="257" spans="1:9" x14ac:dyDescent="0.25">
      <c r="A257" s="1">
        <v>42326</v>
      </c>
      <c r="B257" s="2">
        <v>1.6162384658902518E-2</v>
      </c>
      <c r="C257" s="2">
        <f t="shared" si="21"/>
        <v>1.5535015081823622E-2</v>
      </c>
      <c r="D257" s="3">
        <f t="shared" si="22"/>
        <v>2.4133669359248738E-4</v>
      </c>
      <c r="E257" s="3">
        <f t="shared" si="26"/>
        <v>3.8681007911314979E-6</v>
      </c>
      <c r="F257" s="3">
        <f t="shared" si="27"/>
        <v>7.2167401473827235E-5</v>
      </c>
      <c r="G257" s="10">
        <f t="shared" si="23"/>
        <v>2.1086441751978118</v>
      </c>
      <c r="H257" s="2">
        <f t="shared" si="24"/>
        <v>1.5535015081823622E-2</v>
      </c>
      <c r="I257" s="2">
        <f t="shared" si="25"/>
        <v>8.4951398737058616E-3</v>
      </c>
    </row>
    <row r="258" spans="1:9" x14ac:dyDescent="0.25">
      <c r="A258" s="1">
        <v>42327</v>
      </c>
      <c r="B258" s="2">
        <v>-1.1230670288638889E-3</v>
      </c>
      <c r="C258" s="2">
        <f t="shared" si="21"/>
        <v>-1.7504366059427857E-3</v>
      </c>
      <c r="D258" s="3">
        <f t="shared" si="22"/>
        <v>3.0640283114244991E-6</v>
      </c>
      <c r="E258" s="3">
        <f t="shared" si="26"/>
        <v>2.4133669359248738E-4</v>
      </c>
      <c r="F258" s="3">
        <f t="shared" si="27"/>
        <v>9.6288577671924087E-5</v>
      </c>
      <c r="G258" s="10">
        <f t="shared" si="23"/>
        <v>3.8496678082146407</v>
      </c>
      <c r="H258" s="2">
        <f t="shared" si="24"/>
        <v>1.7504366059427857E-3</v>
      </c>
      <c r="I258" s="2">
        <f t="shared" si="25"/>
        <v>9.8126743384219211E-3</v>
      </c>
    </row>
    <row r="259" spans="1:9" x14ac:dyDescent="0.25">
      <c r="A259" s="1">
        <v>42328</v>
      </c>
      <c r="B259" s="2">
        <v>3.8102285176146999E-3</v>
      </c>
      <c r="C259" s="2">
        <f t="shared" si="21"/>
        <v>3.1828589405358031E-3</v>
      </c>
      <c r="D259" s="3">
        <f t="shared" si="22"/>
        <v>1.0130591035348695E-5</v>
      </c>
      <c r="E259" s="3">
        <f t="shared" si="26"/>
        <v>3.0640283114244991E-6</v>
      </c>
      <c r="F259" s="3">
        <f t="shared" si="27"/>
        <v>7.7013343118043488E-5</v>
      </c>
      <c r="G259" s="10">
        <f t="shared" si="23"/>
        <v>3.7887342884200481</v>
      </c>
      <c r="H259" s="2">
        <f t="shared" si="24"/>
        <v>3.1828589405358031E-3</v>
      </c>
      <c r="I259" s="2">
        <f t="shared" si="25"/>
        <v>8.7757246491696334E-3</v>
      </c>
    </row>
    <row r="260" spans="1:9" x14ac:dyDescent="0.25">
      <c r="A260" s="1">
        <v>42331</v>
      </c>
      <c r="B260" s="2">
        <v>-1.2349401915593416E-3</v>
      </c>
      <c r="C260" s="2">
        <f t="shared" si="21"/>
        <v>-1.8623097686382385E-3</v>
      </c>
      <c r="D260" s="3">
        <f t="shared" si="22"/>
        <v>3.4681976743654095E-6</v>
      </c>
      <c r="E260" s="3">
        <f t="shared" si="26"/>
        <v>1.0130591035348695E-5</v>
      </c>
      <c r="F260" s="3">
        <f t="shared" si="27"/>
        <v>6.3294805789991881E-5</v>
      </c>
      <c r="G260" s="10">
        <f t="shared" si="23"/>
        <v>4.0094366135202044</v>
      </c>
      <c r="H260" s="2">
        <f t="shared" si="24"/>
        <v>1.8623097686382385E-3</v>
      </c>
      <c r="I260" s="2">
        <f t="shared" si="25"/>
        <v>7.9558032774819081E-3</v>
      </c>
    </row>
    <row r="261" spans="1:9" x14ac:dyDescent="0.25">
      <c r="A261" s="1">
        <v>42332</v>
      </c>
      <c r="B261" s="2">
        <v>1.2220896294909966E-3</v>
      </c>
      <c r="C261" s="2">
        <f t="shared" si="21"/>
        <v>5.9472005241209991E-4</v>
      </c>
      <c r="D261" s="3">
        <f t="shared" si="22"/>
        <v>3.5369194074105084E-7</v>
      </c>
      <c r="E261" s="3">
        <f t="shared" si="26"/>
        <v>3.4681976743654095E-6</v>
      </c>
      <c r="F261" s="3">
        <f t="shared" si="27"/>
        <v>5.1673940038339397E-5</v>
      </c>
      <c r="G261" s="10">
        <f t="shared" si="23"/>
        <v>4.2403016609201867</v>
      </c>
      <c r="H261" s="2">
        <f t="shared" si="24"/>
        <v>5.9472005241209991E-4</v>
      </c>
      <c r="I261" s="2">
        <f t="shared" si="25"/>
        <v>7.1884588082800748E-3</v>
      </c>
    </row>
    <row r="262" spans="1:9" x14ac:dyDescent="0.25">
      <c r="A262" s="1">
        <v>42333</v>
      </c>
      <c r="B262" s="2">
        <v>-1.2923978287715521E-4</v>
      </c>
      <c r="C262" s="2">
        <f t="shared" si="21"/>
        <v>-7.5660935995605194E-4</v>
      </c>
      <c r="D262" s="3">
        <f t="shared" si="22"/>
        <v>5.724577235731066E-7</v>
      </c>
      <c r="E262" s="3">
        <f t="shared" si="26"/>
        <v>3.5369194074105084E-7</v>
      </c>
      <c r="F262" s="3">
        <f t="shared" si="27"/>
        <v>4.2231728029936693E-5</v>
      </c>
      <c r="G262" s="10">
        <f t="shared" si="23"/>
        <v>4.3143623615491551</v>
      </c>
      <c r="H262" s="2">
        <f t="shared" si="24"/>
        <v>7.5660935995605194E-4</v>
      </c>
      <c r="I262" s="2">
        <f t="shared" si="25"/>
        <v>6.4985943118444234E-3</v>
      </c>
    </row>
    <row r="263" spans="1:9" x14ac:dyDescent="0.25">
      <c r="A263" s="1">
        <v>42335</v>
      </c>
      <c r="B263" s="2">
        <v>5.9362238913873711E-4</v>
      </c>
      <c r="C263" s="2">
        <f t="shared" si="21"/>
        <v>-3.3747187940159624E-5</v>
      </c>
      <c r="D263" s="3">
        <f t="shared" si="22"/>
        <v>1.1388726938684551E-9</v>
      </c>
      <c r="E263" s="3">
        <f t="shared" si="26"/>
        <v>5.724577235731066E-7</v>
      </c>
      <c r="F263" s="3">
        <f t="shared" si="27"/>
        <v>3.4996432351665938E-5</v>
      </c>
      <c r="G263" s="10">
        <f t="shared" si="23"/>
        <v>4.4876286772187148</v>
      </c>
      <c r="H263" s="2">
        <f t="shared" si="24"/>
        <v>3.3747187940159624E-5</v>
      </c>
      <c r="I263" s="2">
        <f t="shared" si="25"/>
        <v>5.915778254098605E-3</v>
      </c>
    </row>
    <row r="264" spans="1:9" x14ac:dyDescent="0.25">
      <c r="A264" s="1">
        <v>42338</v>
      </c>
      <c r="B264" s="2">
        <v>-4.6409040672501511E-3</v>
      </c>
      <c r="C264" s="2">
        <f t="shared" si="21"/>
        <v>-5.268273644329048E-3</v>
      </c>
      <c r="D264" s="3">
        <f t="shared" si="22"/>
        <v>2.7754707191532069E-5</v>
      </c>
      <c r="E264" s="3">
        <f t="shared" si="26"/>
        <v>1.1388726938684551E-9</v>
      </c>
      <c r="F264" s="3">
        <f t="shared" si="27"/>
        <v>2.9334857538050891E-5</v>
      </c>
      <c r="G264" s="10">
        <f t="shared" si="23"/>
        <v>3.6100271810849041</v>
      </c>
      <c r="H264" s="2">
        <f t="shared" si="24"/>
        <v>5.268273644329048E-3</v>
      </c>
      <c r="I264" s="2">
        <f t="shared" si="25"/>
        <v>5.4161663137362107E-3</v>
      </c>
    </row>
    <row r="265" spans="1:9" x14ac:dyDescent="0.25">
      <c r="A265" s="1">
        <v>42339</v>
      </c>
      <c r="B265" s="2">
        <v>1.0680586999677999E-2</v>
      </c>
      <c r="C265" s="2">
        <f t="shared" si="21"/>
        <v>1.0053217422599103E-2</v>
      </c>
      <c r="D265" s="3">
        <f t="shared" si="22"/>
        <v>1.0106718054605016E-4</v>
      </c>
      <c r="E265" s="3">
        <f t="shared" si="26"/>
        <v>2.7754707191532069E-5</v>
      </c>
      <c r="F265" s="3">
        <f t="shared" si="27"/>
        <v>2.9384112862103251E-5</v>
      </c>
      <c r="G265" s="10">
        <f t="shared" si="23"/>
        <v>2.5245661653375642</v>
      </c>
      <c r="H265" s="2">
        <f t="shared" si="24"/>
        <v>1.0053217422599103E-2</v>
      </c>
      <c r="I265" s="2">
        <f t="shared" si="25"/>
        <v>5.4207114719475018E-3</v>
      </c>
    </row>
    <row r="266" spans="1:9" x14ac:dyDescent="0.25">
      <c r="A266" s="1">
        <v>42340</v>
      </c>
      <c r="B266" s="2">
        <v>-1.0995752937987158E-2</v>
      </c>
      <c r="C266" s="2">
        <f t="shared" si="21"/>
        <v>-1.1623122515066054E-2</v>
      </c>
      <c r="D266" s="3">
        <f t="shared" si="22"/>
        <v>1.3509697700023543E-4</v>
      </c>
      <c r="E266" s="3">
        <f t="shared" si="26"/>
        <v>1.0106718054605016E-4</v>
      </c>
      <c r="F266" s="3">
        <f t="shared" si="27"/>
        <v>4.1067032893231126E-5</v>
      </c>
      <c r="G266" s="10">
        <f t="shared" si="23"/>
        <v>2.4097480230838983</v>
      </c>
      <c r="H266" s="2">
        <f t="shared" si="24"/>
        <v>1.1623122515066054E-2</v>
      </c>
      <c r="I266" s="2">
        <f t="shared" si="25"/>
        <v>6.4083564892436443E-3</v>
      </c>
    </row>
    <row r="267" spans="1:9" x14ac:dyDescent="0.25">
      <c r="A267" s="1">
        <v>42341</v>
      </c>
      <c r="B267" s="2">
        <v>-1.4373578391063457E-2</v>
      </c>
      <c r="C267" s="2">
        <f t="shared" si="21"/>
        <v>-1.5000947968142353E-2</v>
      </c>
      <c r="D267" s="3">
        <f t="shared" si="22"/>
        <v>2.2502843994291419E-4</v>
      </c>
      <c r="E267" s="3">
        <f t="shared" si="26"/>
        <v>1.3509697700023543E-4</v>
      </c>
      <c r="F267" s="3">
        <f t="shared" si="27"/>
        <v>5.5467626406233412E-5</v>
      </c>
      <c r="G267" s="10">
        <f t="shared" si="23"/>
        <v>1.9997640609692997</v>
      </c>
      <c r="H267" s="2">
        <f t="shared" si="24"/>
        <v>1.5000947968142353E-2</v>
      </c>
      <c r="I267" s="2">
        <f t="shared" si="25"/>
        <v>7.4476591225856609E-3</v>
      </c>
    </row>
    <row r="268" spans="1:9" x14ac:dyDescent="0.25">
      <c r="A268" s="1">
        <v>42342</v>
      </c>
      <c r="B268" s="2">
        <v>2.0525755993794137E-2</v>
      </c>
      <c r="C268" s="2">
        <f t="shared" si="21"/>
        <v>1.9898386416715239E-2</v>
      </c>
      <c r="D268" s="3">
        <f t="shared" si="22"/>
        <v>3.9594578198891755E-4</v>
      </c>
      <c r="E268" s="3">
        <f t="shared" si="26"/>
        <v>2.2502843994291419E-4</v>
      </c>
      <c r="F268" s="3">
        <f t="shared" si="27"/>
        <v>8.0840149636040204E-5</v>
      </c>
      <c r="G268" s="10">
        <f t="shared" si="23"/>
        <v>1.5494447819770223</v>
      </c>
      <c r="H268" s="2">
        <f t="shared" si="24"/>
        <v>1.9898386416715239E-2</v>
      </c>
      <c r="I268" s="2">
        <f t="shared" si="25"/>
        <v>8.9911150385277687E-3</v>
      </c>
    </row>
    <row r="269" spans="1:9" x14ac:dyDescent="0.25">
      <c r="A269" s="1">
        <v>42345</v>
      </c>
      <c r="B269" s="2">
        <v>-6.9895634630370296E-3</v>
      </c>
      <c r="C269" s="2">
        <f t="shared" si="21"/>
        <v>-7.6169330401159264E-3</v>
      </c>
      <c r="D269" s="3">
        <f t="shared" si="22"/>
        <v>5.8017668937609647E-5</v>
      </c>
      <c r="E269" s="3">
        <f t="shared" si="26"/>
        <v>3.9594578198891755E-4</v>
      </c>
      <c r="F269" s="3">
        <f t="shared" si="27"/>
        <v>1.2752436980057949E-4</v>
      </c>
      <c r="G269" s="10">
        <f t="shared" si="23"/>
        <v>3.2113336446116487</v>
      </c>
      <c r="H269" s="2">
        <f t="shared" si="24"/>
        <v>7.6169330401159264E-3</v>
      </c>
      <c r="I269" s="2">
        <f t="shared" si="25"/>
        <v>1.1292668851984437E-2</v>
      </c>
    </row>
    <row r="270" spans="1:9" x14ac:dyDescent="0.25">
      <c r="A270" s="1">
        <v>42346</v>
      </c>
      <c r="B270" s="2">
        <v>-6.489911269239812E-3</v>
      </c>
      <c r="C270" s="2">
        <f t="shared" si="21"/>
        <v>-7.1172808463187088E-3</v>
      </c>
      <c r="D270" s="3">
        <f t="shared" si="22"/>
        <v>5.0655686645375157E-5</v>
      </c>
      <c r="E270" s="3">
        <f t="shared" si="26"/>
        <v>5.8017668937609647E-5</v>
      </c>
      <c r="F270" s="3">
        <f t="shared" si="27"/>
        <v>1.0979225385994104E-4</v>
      </c>
      <c r="G270" s="10">
        <f t="shared" si="23"/>
        <v>3.2810101292482274</v>
      </c>
      <c r="H270" s="2">
        <f t="shared" si="24"/>
        <v>7.1172808463187088E-3</v>
      </c>
      <c r="I270" s="2">
        <f t="shared" si="25"/>
        <v>1.0478179892516688E-2</v>
      </c>
    </row>
    <row r="271" spans="1:9" x14ac:dyDescent="0.25">
      <c r="A271" s="1">
        <v>42347</v>
      </c>
      <c r="B271" s="2">
        <v>-7.7389403902908827E-3</v>
      </c>
      <c r="C271" s="2">
        <f t="shared" ref="C271:C334" si="28">B271-B$5</f>
        <v>-8.3663099673697786E-3</v>
      </c>
      <c r="D271" s="3">
        <f t="shared" ref="D271:D334" si="29">C271^2</f>
        <v>6.9995142470110901E-5</v>
      </c>
      <c r="E271" s="3">
        <f t="shared" si="26"/>
        <v>5.0655686645375157E-5</v>
      </c>
      <c r="F271" s="3">
        <f t="shared" si="27"/>
        <v>9.4970004436486545E-5</v>
      </c>
      <c r="G271" s="10">
        <f t="shared" ref="G271:G334" si="30">IFERROR(LN($B$11/(2*SQRT(F271)*_xlfn.GAMMA(1/$B$11))*EXP(-(SQRT(D271/F271)^$B$11))),-10000)</f>
        <v>3.1536832236951149</v>
      </c>
      <c r="H271" s="2">
        <f t="shared" ref="H271:H334" si="31">SQRT(D271)</f>
        <v>8.3663099673697786E-3</v>
      </c>
      <c r="I271" s="2">
        <f t="shared" ref="I271:I334" si="32">SQRT(F271)</f>
        <v>9.7452554833871111E-3</v>
      </c>
    </row>
    <row r="272" spans="1:9" x14ac:dyDescent="0.25">
      <c r="A272" s="1">
        <v>42348</v>
      </c>
      <c r="B272" s="2">
        <v>2.2513943016770899E-3</v>
      </c>
      <c r="C272" s="2">
        <f t="shared" si="28"/>
        <v>1.624024724598193E-3</v>
      </c>
      <c r="D272" s="3">
        <f t="shared" si="29"/>
        <v>2.6374563061062368E-6</v>
      </c>
      <c r="E272" s="3">
        <f t="shared" ref="E272:E335" si="33">D271</f>
        <v>6.9995142470110901E-5</v>
      </c>
      <c r="F272" s="3">
        <f t="shared" ref="F272:F335" si="34">B$6+B$7*E272+B$8*F271</f>
        <v>8.6629482805869205E-5</v>
      </c>
      <c r="G272" s="10">
        <f t="shared" si="30"/>
        <v>3.9059363213458065</v>
      </c>
      <c r="H272" s="2">
        <f t="shared" si="31"/>
        <v>1.624024724598193E-3</v>
      </c>
      <c r="I272" s="2">
        <f t="shared" si="32"/>
        <v>9.3074960545717778E-3</v>
      </c>
    </row>
    <row r="273" spans="1:9" x14ac:dyDescent="0.25">
      <c r="A273" s="1">
        <v>42349</v>
      </c>
      <c r="B273" s="2">
        <v>-1.9422774250449582E-2</v>
      </c>
      <c r="C273" s="2">
        <f t="shared" si="28"/>
        <v>-2.0050143827528479E-2</v>
      </c>
      <c r="D273" s="3">
        <f t="shared" si="29"/>
        <v>4.0200826750457836E-4</v>
      </c>
      <c r="E273" s="3">
        <f t="shared" si="33"/>
        <v>2.6374563061062368E-6</v>
      </c>
      <c r="F273" s="3">
        <f t="shared" si="34"/>
        <v>6.9508552346249331E-5</v>
      </c>
      <c r="G273" s="10">
        <f t="shared" si="30"/>
        <v>1.3686792352858785</v>
      </c>
      <c r="H273" s="2">
        <f t="shared" si="31"/>
        <v>2.0050143827528479E-2</v>
      </c>
      <c r="I273" s="2">
        <f t="shared" si="32"/>
        <v>8.3371789201293588E-3</v>
      </c>
    </row>
    <row r="274" spans="1:9" x14ac:dyDescent="0.25">
      <c r="A274" s="1">
        <v>42352</v>
      </c>
      <c r="B274" s="2">
        <v>4.7555866962836202E-3</v>
      </c>
      <c r="C274" s="2">
        <f t="shared" si="28"/>
        <v>4.1282171192047233E-3</v>
      </c>
      <c r="D274" s="3">
        <f t="shared" si="29"/>
        <v>1.7042176583294947E-5</v>
      </c>
      <c r="E274" s="3">
        <f t="shared" si="33"/>
        <v>4.0200826750457836E-4</v>
      </c>
      <c r="F274" s="3">
        <f t="shared" si="34"/>
        <v>1.1976255907284315E-4</v>
      </c>
      <c r="G274" s="10">
        <f t="shared" si="30"/>
        <v>3.5535939158753713</v>
      </c>
      <c r="H274" s="2">
        <f t="shared" si="31"/>
        <v>4.1282171192047233E-3</v>
      </c>
      <c r="I274" s="2">
        <f t="shared" si="32"/>
        <v>1.0943608137759828E-2</v>
      </c>
    </row>
    <row r="275" spans="1:9" x14ac:dyDescent="0.25">
      <c r="A275" s="1">
        <v>42353</v>
      </c>
      <c r="B275" s="2">
        <v>1.0618514891638675E-2</v>
      </c>
      <c r="C275" s="2">
        <f t="shared" si="28"/>
        <v>9.9911453145597792E-3</v>
      </c>
      <c r="D275" s="3">
        <f t="shared" si="29"/>
        <v>9.9822984696649829E-5</v>
      </c>
      <c r="E275" s="3">
        <f t="shared" si="33"/>
        <v>1.7042176583294947E-5</v>
      </c>
      <c r="F275" s="3">
        <f t="shared" si="34"/>
        <v>9.730746566205874E-5</v>
      </c>
      <c r="G275" s="10">
        <f t="shared" si="30"/>
        <v>2.9637816102417793</v>
      </c>
      <c r="H275" s="2">
        <f t="shared" si="31"/>
        <v>9.9911453145597792E-3</v>
      </c>
      <c r="I275" s="2">
        <f t="shared" si="32"/>
        <v>9.8644546560901544E-3</v>
      </c>
    </row>
    <row r="276" spans="1:9" x14ac:dyDescent="0.25">
      <c r="A276" s="1">
        <v>42354</v>
      </c>
      <c r="B276" s="2">
        <v>1.4514952946300674E-2</v>
      </c>
      <c r="C276" s="2">
        <f t="shared" si="28"/>
        <v>1.3887583369221778E-2</v>
      </c>
      <c r="D276" s="3">
        <f t="shared" si="29"/>
        <v>1.9286497183708531E-4</v>
      </c>
      <c r="E276" s="3">
        <f t="shared" si="33"/>
        <v>9.9822984696649829E-5</v>
      </c>
      <c r="F276" s="3">
        <f t="shared" si="34"/>
        <v>9.3167086174090078E-5</v>
      </c>
      <c r="G276" s="10">
        <f t="shared" si="30"/>
        <v>2.472995270604438</v>
      </c>
      <c r="H276" s="2">
        <f t="shared" si="31"/>
        <v>1.3887583369221778E-2</v>
      </c>
      <c r="I276" s="2">
        <f t="shared" si="32"/>
        <v>9.6523098880055697E-3</v>
      </c>
    </row>
    <row r="277" spans="1:9" x14ac:dyDescent="0.25">
      <c r="A277" s="1">
        <v>42355</v>
      </c>
      <c r="B277" s="2">
        <v>-1.5040495497016582E-2</v>
      </c>
      <c r="C277" s="2">
        <f t="shared" si="28"/>
        <v>-1.5667865074095479E-2</v>
      </c>
      <c r="D277" s="3">
        <f t="shared" si="29"/>
        <v>2.4548199598006093E-4</v>
      </c>
      <c r="E277" s="3">
        <f t="shared" si="33"/>
        <v>1.9286497183708531E-4</v>
      </c>
      <c r="F277" s="3">
        <f t="shared" si="34"/>
        <v>1.0475803834667718E-4</v>
      </c>
      <c r="G277" s="10">
        <f t="shared" si="30"/>
        <v>2.3000308642572911</v>
      </c>
      <c r="H277" s="2">
        <f t="shared" si="31"/>
        <v>1.5667865074095479E-2</v>
      </c>
      <c r="I277" s="2">
        <f t="shared" si="32"/>
        <v>1.0235137436628645E-2</v>
      </c>
    </row>
    <row r="278" spans="1:9" x14ac:dyDescent="0.25">
      <c r="A278" s="1">
        <v>42356</v>
      </c>
      <c r="B278" s="2">
        <v>-1.7797236873680844E-2</v>
      </c>
      <c r="C278" s="2">
        <f t="shared" si="28"/>
        <v>-1.8424606450759742E-2</v>
      </c>
      <c r="D278" s="3">
        <f t="shared" si="29"/>
        <v>3.394661228653775E-4</v>
      </c>
      <c r="E278" s="3">
        <f t="shared" si="33"/>
        <v>2.4548199598006093E-4</v>
      </c>
      <c r="F278" s="3">
        <f t="shared" si="34"/>
        <v>1.220402271118946E-4</v>
      </c>
      <c r="G278" s="10">
        <f t="shared" si="30"/>
        <v>2.0513249745807398</v>
      </c>
      <c r="H278" s="2">
        <f t="shared" si="31"/>
        <v>1.8424606450759742E-2</v>
      </c>
      <c r="I278" s="2">
        <f t="shared" si="32"/>
        <v>1.1047181862895831E-2</v>
      </c>
    </row>
    <row r="279" spans="1:9" x14ac:dyDescent="0.25">
      <c r="A279" s="1">
        <v>42359</v>
      </c>
      <c r="B279" s="2">
        <v>7.7784148986563828E-3</v>
      </c>
      <c r="C279" s="2">
        <f t="shared" si="28"/>
        <v>7.151045321577486E-3</v>
      </c>
      <c r="D279" s="3">
        <f t="shared" si="29"/>
        <v>5.1137449191255252E-5</v>
      </c>
      <c r="E279" s="3">
        <f t="shared" si="33"/>
        <v>3.394661228653775E-4</v>
      </c>
      <c r="F279" s="3">
        <f t="shared" si="34"/>
        <v>1.5027516619677792E-4</v>
      </c>
      <c r="G279" s="10">
        <f t="shared" si="30"/>
        <v>3.2275957133764792</v>
      </c>
      <c r="H279" s="2">
        <f t="shared" si="31"/>
        <v>7.151045321577486E-3</v>
      </c>
      <c r="I279" s="2">
        <f t="shared" si="32"/>
        <v>1.2258677179727751E-2</v>
      </c>
    </row>
    <row r="280" spans="1:9" x14ac:dyDescent="0.25">
      <c r="A280" s="1">
        <v>42360</v>
      </c>
      <c r="B280" s="2">
        <v>8.8167627340869359E-3</v>
      </c>
      <c r="C280" s="2">
        <f t="shared" si="28"/>
        <v>8.1893931570080399E-3</v>
      </c>
      <c r="D280" s="3">
        <f t="shared" si="29"/>
        <v>6.7066160280050108E-5</v>
      </c>
      <c r="E280" s="3">
        <f t="shared" si="33"/>
        <v>5.1137449191255252E-5</v>
      </c>
      <c r="F280" s="3">
        <f t="shared" si="34"/>
        <v>1.2621640379728035E-4</v>
      </c>
      <c r="G280" s="10">
        <f t="shared" si="30"/>
        <v>3.1566834151861594</v>
      </c>
      <c r="H280" s="2">
        <f t="shared" si="31"/>
        <v>8.1893931570080399E-3</v>
      </c>
      <c r="I280" s="2">
        <f t="shared" si="32"/>
        <v>1.1234607416250928E-2</v>
      </c>
    </row>
    <row r="281" spans="1:9" x14ac:dyDescent="0.25">
      <c r="A281" s="1">
        <v>42361</v>
      </c>
      <c r="B281" s="2">
        <v>1.2418034595898853E-2</v>
      </c>
      <c r="C281" s="2">
        <f t="shared" si="28"/>
        <v>1.1790665018819957E-2</v>
      </c>
      <c r="D281" s="3">
        <f t="shared" si="29"/>
        <v>1.390197815860246E-4</v>
      </c>
      <c r="E281" s="3">
        <f t="shared" si="33"/>
        <v>6.7066160280050108E-5</v>
      </c>
      <c r="F281" s="3">
        <f t="shared" si="34"/>
        <v>1.1022245119317694E-4</v>
      </c>
      <c r="G281" s="10">
        <f t="shared" si="30"/>
        <v>2.771736830038606</v>
      </c>
      <c r="H281" s="2">
        <f t="shared" si="31"/>
        <v>1.1790665018819957E-2</v>
      </c>
      <c r="I281" s="2">
        <f t="shared" si="32"/>
        <v>1.0498688070096041E-2</v>
      </c>
    </row>
    <row r="282" spans="1:9" x14ac:dyDescent="0.25">
      <c r="A282" s="1">
        <v>42362</v>
      </c>
      <c r="B282" s="2">
        <v>-1.5986125980361754E-3</v>
      </c>
      <c r="C282" s="2">
        <f t="shared" si="28"/>
        <v>-2.2259821751150722E-3</v>
      </c>
      <c r="D282" s="3">
        <f t="shared" si="29"/>
        <v>4.9549966439300284E-6</v>
      </c>
      <c r="E282" s="3">
        <f t="shared" si="33"/>
        <v>1.390197815860246E-4</v>
      </c>
      <c r="F282" s="3">
        <f t="shared" si="34"/>
        <v>1.0933703961922878E-4</v>
      </c>
      <c r="G282" s="10">
        <f t="shared" si="30"/>
        <v>3.7554145266831429</v>
      </c>
      <c r="H282" s="2">
        <f t="shared" si="31"/>
        <v>2.2259821751150722E-3</v>
      </c>
      <c r="I282" s="2">
        <f t="shared" si="32"/>
        <v>1.0456435320855228E-2</v>
      </c>
    </row>
    <row r="283" spans="1:9" x14ac:dyDescent="0.25">
      <c r="A283" s="1">
        <v>42366</v>
      </c>
      <c r="B283" s="2">
        <v>-2.1785646703768036E-3</v>
      </c>
      <c r="C283" s="2">
        <f t="shared" si="28"/>
        <v>-2.8059342474557004E-3</v>
      </c>
      <c r="D283" s="3">
        <f t="shared" si="29"/>
        <v>7.8732670010447874E-6</v>
      </c>
      <c r="E283" s="3">
        <f t="shared" si="33"/>
        <v>4.9549966439300284E-6</v>
      </c>
      <c r="F283" s="3">
        <f t="shared" si="34"/>
        <v>8.7360387456219063E-5</v>
      </c>
      <c r="G283" s="10">
        <f t="shared" si="30"/>
        <v>3.7863651870909538</v>
      </c>
      <c r="H283" s="2">
        <f t="shared" si="31"/>
        <v>2.8059342474557004E-3</v>
      </c>
      <c r="I283" s="2">
        <f t="shared" si="32"/>
        <v>9.3466778834096487E-3</v>
      </c>
    </row>
    <row r="284" spans="1:9" x14ac:dyDescent="0.25">
      <c r="A284" s="1">
        <v>42367</v>
      </c>
      <c r="B284" s="2">
        <v>1.0629710673474513E-2</v>
      </c>
      <c r="C284" s="2">
        <f t="shared" si="28"/>
        <v>1.0002341096395617E-2</v>
      </c>
      <c r="D284" s="3">
        <f t="shared" si="29"/>
        <v>1.0004682740864468E-4</v>
      </c>
      <c r="E284" s="3">
        <f t="shared" si="33"/>
        <v>7.8732670010447874E-6</v>
      </c>
      <c r="F284" s="3">
        <f t="shared" si="34"/>
        <v>7.0902972631182103E-5</v>
      </c>
      <c r="G284" s="10">
        <f t="shared" si="30"/>
        <v>2.9150472790735256</v>
      </c>
      <c r="H284" s="2">
        <f t="shared" si="31"/>
        <v>1.0002341096395617E-2</v>
      </c>
      <c r="I284" s="2">
        <f t="shared" si="32"/>
        <v>8.4203902897182926E-3</v>
      </c>
    </row>
    <row r="285" spans="1:9" x14ac:dyDescent="0.25">
      <c r="A285" s="1">
        <v>42368</v>
      </c>
      <c r="B285" s="2">
        <v>-7.2172289689947933E-3</v>
      </c>
      <c r="C285" s="2">
        <f t="shared" si="28"/>
        <v>-7.8445985460736892E-3</v>
      </c>
      <c r="D285" s="3">
        <f t="shared" si="29"/>
        <v>6.1537726349061441E-5</v>
      </c>
      <c r="E285" s="3">
        <f t="shared" si="33"/>
        <v>1.0004682740864468E-4</v>
      </c>
      <c r="F285" s="3">
        <f t="shared" si="34"/>
        <v>7.2872464525456285E-5</v>
      </c>
      <c r="G285" s="10">
        <f t="shared" si="30"/>
        <v>3.2170786021004858</v>
      </c>
      <c r="H285" s="2">
        <f t="shared" si="31"/>
        <v>7.8445985460736892E-3</v>
      </c>
      <c r="I285" s="2">
        <f t="shared" si="32"/>
        <v>8.5365370335667313E-3</v>
      </c>
    </row>
    <row r="286" spans="1:9" x14ac:dyDescent="0.25">
      <c r="A286" s="1">
        <v>42369</v>
      </c>
      <c r="B286" s="2">
        <v>-9.411833126550917E-3</v>
      </c>
      <c r="C286" s="2">
        <f t="shared" si="28"/>
        <v>-1.0039202703629813E-2</v>
      </c>
      <c r="D286" s="3">
        <f t="shared" si="29"/>
        <v>1.0078559092456814E-4</v>
      </c>
      <c r="E286" s="3">
        <f t="shared" si="33"/>
        <v>6.1537726349061441E-5</v>
      </c>
      <c r="F286" s="3">
        <f t="shared" si="34"/>
        <v>6.8272069643754332E-5</v>
      </c>
      <c r="G286" s="10">
        <f t="shared" si="30"/>
        <v>2.9013900552018983</v>
      </c>
      <c r="H286" s="2">
        <f t="shared" si="31"/>
        <v>1.0039202703629813E-2</v>
      </c>
      <c r="I286" s="2">
        <f t="shared" si="32"/>
        <v>8.2626914285694065E-3</v>
      </c>
    </row>
    <row r="287" spans="1:9" x14ac:dyDescent="0.25">
      <c r="A287" s="1">
        <v>42373</v>
      </c>
      <c r="B287" s="2">
        <v>-1.5303776040392569E-2</v>
      </c>
      <c r="C287" s="2">
        <f t="shared" si="28"/>
        <v>-1.5931145617471467E-2</v>
      </c>
      <c r="D287" s="3">
        <f t="shared" si="29"/>
        <v>2.5380140068508033E-4</v>
      </c>
      <c r="E287" s="3">
        <f t="shared" si="33"/>
        <v>1.0078559092456814E-4</v>
      </c>
      <c r="F287" s="3">
        <f t="shared" si="34"/>
        <v>7.0964142654988103E-5</v>
      </c>
      <c r="G287" s="10">
        <f t="shared" si="30"/>
        <v>2.0365008673698162</v>
      </c>
      <c r="H287" s="2">
        <f t="shared" si="31"/>
        <v>1.5931145617471467E-2</v>
      </c>
      <c r="I287" s="2">
        <f t="shared" si="32"/>
        <v>8.4240217624949251E-3</v>
      </c>
    </row>
    <row r="288" spans="1:9" x14ac:dyDescent="0.25">
      <c r="A288" s="1">
        <v>42374</v>
      </c>
      <c r="B288" s="2">
        <v>2.0122623791400951E-3</v>
      </c>
      <c r="C288" s="2">
        <f t="shared" si="28"/>
        <v>1.3848928020611983E-3</v>
      </c>
      <c r="D288" s="3">
        <f t="shared" si="29"/>
        <v>1.9179280732009175E-6</v>
      </c>
      <c r="E288" s="3">
        <f t="shared" si="33"/>
        <v>2.5380140068508033E-4</v>
      </c>
      <c r="F288" s="3">
        <f t="shared" si="34"/>
        <v>9.7342028143535304E-5</v>
      </c>
      <c r="G288" s="10">
        <f t="shared" si="30"/>
        <v>3.8769461202102447</v>
      </c>
      <c r="H288" s="2">
        <f t="shared" si="31"/>
        <v>1.3848928020611983E-3</v>
      </c>
      <c r="I288" s="2">
        <f t="shared" si="32"/>
        <v>9.8662063704108328E-3</v>
      </c>
    </row>
    <row r="289" spans="1:9" x14ac:dyDescent="0.25">
      <c r="A289" s="1">
        <v>42375</v>
      </c>
      <c r="B289" s="2">
        <v>-1.3115420660382515E-2</v>
      </c>
      <c r="C289" s="2">
        <f t="shared" si="28"/>
        <v>-1.3742790237461411E-2</v>
      </c>
      <c r="D289" s="3">
        <f t="shared" si="29"/>
        <v>1.8886428351086467E-4</v>
      </c>
      <c r="E289" s="3">
        <f t="shared" si="33"/>
        <v>1.9179280732009175E-6</v>
      </c>
      <c r="F289" s="3">
        <f t="shared" si="34"/>
        <v>7.7642401579480457E-5</v>
      </c>
      <c r="G289" s="10">
        <f t="shared" si="30"/>
        <v>2.41371078030252</v>
      </c>
      <c r="H289" s="2">
        <f t="shared" si="31"/>
        <v>1.3742790237461411E-2</v>
      </c>
      <c r="I289" s="2">
        <f t="shared" si="32"/>
        <v>8.8114925852253011E-3</v>
      </c>
    </row>
    <row r="290" spans="1:9" x14ac:dyDescent="0.25">
      <c r="A290" s="1">
        <v>42376</v>
      </c>
      <c r="B290" s="2">
        <v>-2.3700421050516063E-2</v>
      </c>
      <c r="C290" s="2">
        <f t="shared" si="28"/>
        <v>-2.4327790627594961E-2</v>
      </c>
      <c r="D290" s="3">
        <f t="shared" si="29"/>
        <v>5.9184139682009725E-4</v>
      </c>
      <c r="E290" s="3">
        <f t="shared" si="33"/>
        <v>1.8886428351086467E-4</v>
      </c>
      <c r="F290" s="3">
        <f t="shared" si="34"/>
        <v>9.2169313711688915E-5</v>
      </c>
      <c r="G290" s="10">
        <f t="shared" si="30"/>
        <v>1.0531492027171381</v>
      </c>
      <c r="H290" s="2">
        <f t="shared" si="31"/>
        <v>2.4327790627594961E-2</v>
      </c>
      <c r="I290" s="2">
        <f t="shared" si="32"/>
        <v>9.6004850768952772E-3</v>
      </c>
    </row>
    <row r="291" spans="1:9" x14ac:dyDescent="0.25">
      <c r="A291" s="1">
        <v>42377</v>
      </c>
      <c r="B291" s="2">
        <v>-1.083840686741222E-2</v>
      </c>
      <c r="C291" s="2">
        <f t="shared" si="28"/>
        <v>-1.1465776444491116E-2</v>
      </c>
      <c r="D291" s="3">
        <f t="shared" si="29"/>
        <v>1.3146402947504735E-4</v>
      </c>
      <c r="E291" s="3">
        <f t="shared" si="33"/>
        <v>5.9184139682009725E-4</v>
      </c>
      <c r="F291" s="3">
        <f t="shared" si="34"/>
        <v>1.6736344896412612E-4</v>
      </c>
      <c r="G291" s="10">
        <f t="shared" si="30"/>
        <v>2.8387451607736178</v>
      </c>
      <c r="H291" s="2">
        <f t="shared" si="31"/>
        <v>1.1465776444491116E-2</v>
      </c>
      <c r="I291" s="2">
        <f t="shared" si="32"/>
        <v>1.293690260317848E-2</v>
      </c>
    </row>
    <row r="292" spans="1:9" x14ac:dyDescent="0.25">
      <c r="A292" s="1">
        <v>42380</v>
      </c>
      <c r="B292" s="2">
        <v>8.5326451720324492E-4</v>
      </c>
      <c r="C292" s="2">
        <f t="shared" si="28"/>
        <v>2.2589494012434819E-4</v>
      </c>
      <c r="D292" s="3">
        <f t="shared" si="29"/>
        <v>5.1028523973782855E-8</v>
      </c>
      <c r="E292" s="3">
        <f t="shared" si="33"/>
        <v>1.3146402947504735E-4</v>
      </c>
      <c r="F292" s="3">
        <f t="shared" si="34"/>
        <v>1.521326720532092E-4</v>
      </c>
      <c r="G292" s="10">
        <f t="shared" si="30"/>
        <v>3.7458282275940569</v>
      </c>
      <c r="H292" s="2">
        <f t="shared" si="31"/>
        <v>2.2589494012434819E-4</v>
      </c>
      <c r="I292" s="2">
        <f t="shared" si="32"/>
        <v>1.2334207394608264E-2</v>
      </c>
    </row>
    <row r="293" spans="1:9" x14ac:dyDescent="0.25">
      <c r="A293" s="1">
        <v>42381</v>
      </c>
      <c r="B293" s="2">
        <v>7.8027936184481561E-3</v>
      </c>
      <c r="C293" s="2">
        <f t="shared" si="28"/>
        <v>7.1754240413692593E-3</v>
      </c>
      <c r="D293" s="3">
        <f t="shared" si="29"/>
        <v>5.1486710173459951E-5</v>
      </c>
      <c r="E293" s="3">
        <f t="shared" si="33"/>
        <v>5.1028523973782855E-8</v>
      </c>
      <c r="F293" s="3">
        <f t="shared" si="34"/>
        <v>1.1953199635908576E-4</v>
      </c>
      <c r="G293" s="10">
        <f t="shared" si="30"/>
        <v>3.2635128114271712</v>
      </c>
      <c r="H293" s="2">
        <f t="shared" si="31"/>
        <v>7.1754240413692593E-3</v>
      </c>
      <c r="I293" s="2">
        <f t="shared" si="32"/>
        <v>1.0933068935988914E-2</v>
      </c>
    </row>
    <row r="294" spans="1:9" x14ac:dyDescent="0.25">
      <c r="A294" s="1">
        <v>42382</v>
      </c>
      <c r="B294" s="2">
        <v>-2.4965440402748285E-2</v>
      </c>
      <c r="C294" s="2">
        <f t="shared" si="28"/>
        <v>-2.5592809979827182E-2</v>
      </c>
      <c r="D294" s="3">
        <f t="shared" si="29"/>
        <v>6.5499192266354176E-4</v>
      </c>
      <c r="E294" s="3">
        <f t="shared" si="33"/>
        <v>5.1486710173459951E-5</v>
      </c>
      <c r="F294" s="3">
        <f t="shared" si="34"/>
        <v>1.0260113328270879E-4</v>
      </c>
      <c r="G294" s="10">
        <f t="shared" si="30"/>
        <v>1.0095570311747839</v>
      </c>
      <c r="H294" s="2">
        <f t="shared" si="31"/>
        <v>2.5592809979827182E-2</v>
      </c>
      <c r="I294" s="2">
        <f t="shared" si="32"/>
        <v>1.0129221751087731E-2</v>
      </c>
    </row>
    <row r="295" spans="1:9" x14ac:dyDescent="0.25">
      <c r="A295" s="1">
        <v>42383</v>
      </c>
      <c r="B295" s="2">
        <v>1.6695939225934708E-2</v>
      </c>
      <c r="C295" s="2">
        <f t="shared" si="28"/>
        <v>1.6068569648855811E-2</v>
      </c>
      <c r="D295" s="3">
        <f t="shared" si="29"/>
        <v>2.5819893056013016E-4</v>
      </c>
      <c r="E295" s="3">
        <f t="shared" si="33"/>
        <v>6.5499192266354176E-4</v>
      </c>
      <c r="F295" s="3">
        <f t="shared" si="34"/>
        <v>1.8542630945917002E-4</v>
      </c>
      <c r="G295" s="10">
        <f t="shared" si="30"/>
        <v>2.4437678227165174</v>
      </c>
      <c r="H295" s="2">
        <f t="shared" si="31"/>
        <v>1.6068569648855811E-2</v>
      </c>
      <c r="I295" s="2">
        <f t="shared" si="32"/>
        <v>1.361713293829395E-2</v>
      </c>
    </row>
    <row r="296" spans="1:9" x14ac:dyDescent="0.25">
      <c r="A296" s="1">
        <v>42384</v>
      </c>
      <c r="B296" s="2">
        <v>-2.1599092536319309E-2</v>
      </c>
      <c r="C296" s="2">
        <f t="shared" si="28"/>
        <v>-2.2226462113398206E-2</v>
      </c>
      <c r="D296" s="3">
        <f t="shared" si="29"/>
        <v>4.9401561807832582E-4</v>
      </c>
      <c r="E296" s="3">
        <f t="shared" si="33"/>
        <v>2.5819893056013016E-4</v>
      </c>
      <c r="F296" s="3">
        <f t="shared" si="34"/>
        <v>1.8617084243173211E-4</v>
      </c>
      <c r="G296" s="10">
        <f t="shared" si="30"/>
        <v>1.889264591222767</v>
      </c>
      <c r="H296" s="2">
        <f t="shared" si="31"/>
        <v>2.2226462113398206E-2</v>
      </c>
      <c r="I296" s="2">
        <f t="shared" si="32"/>
        <v>1.3644443646837789E-2</v>
      </c>
    </row>
    <row r="297" spans="1:9" x14ac:dyDescent="0.25">
      <c r="A297" s="1">
        <v>42388</v>
      </c>
      <c r="B297" s="2">
        <v>5.3182154196340647E-4</v>
      </c>
      <c r="C297" s="2">
        <f t="shared" si="28"/>
        <v>-9.5548035115490255E-5</v>
      </c>
      <c r="D297" s="3">
        <f t="shared" si="29"/>
        <v>9.1294270144309589E-9</v>
      </c>
      <c r="E297" s="3">
        <f t="shared" si="33"/>
        <v>4.9401561807832582E-4</v>
      </c>
      <c r="F297" s="3">
        <f t="shared" si="34"/>
        <v>2.2420135618580214E-4</v>
      </c>
      <c r="G297" s="10">
        <f t="shared" si="30"/>
        <v>3.5586394333430005</v>
      </c>
      <c r="H297" s="2">
        <f t="shared" si="31"/>
        <v>9.5548035115490255E-5</v>
      </c>
      <c r="I297" s="2">
        <f t="shared" si="32"/>
        <v>1.4973354874102267E-2</v>
      </c>
    </row>
    <row r="298" spans="1:9" x14ac:dyDescent="0.25">
      <c r="A298" s="1">
        <v>42389</v>
      </c>
      <c r="B298" s="2">
        <v>-1.1693854879261001E-2</v>
      </c>
      <c r="C298" s="2">
        <f t="shared" si="28"/>
        <v>-1.2321224456339897E-2</v>
      </c>
      <c r="D298" s="3">
        <f t="shared" si="29"/>
        <v>1.518125721035084E-4</v>
      </c>
      <c r="E298" s="3">
        <f t="shared" si="33"/>
        <v>9.1294270144309589E-9</v>
      </c>
      <c r="F298" s="3">
        <f t="shared" si="34"/>
        <v>1.7501472690802677E-4</v>
      </c>
      <c r="G298" s="10">
        <f t="shared" si="30"/>
        <v>2.7647271216534541</v>
      </c>
      <c r="H298" s="2">
        <f t="shared" si="31"/>
        <v>1.2321224456339897E-2</v>
      </c>
      <c r="I298" s="2">
        <f t="shared" si="32"/>
        <v>1.3229313168416067E-2</v>
      </c>
    </row>
    <row r="299" spans="1:9" x14ac:dyDescent="0.25">
      <c r="A299" s="1">
        <v>42390</v>
      </c>
      <c r="B299" s="2">
        <v>5.195419855539507E-3</v>
      </c>
      <c r="C299" s="2">
        <f t="shared" si="28"/>
        <v>4.5680502784606102E-3</v>
      </c>
      <c r="D299" s="3">
        <f t="shared" si="29"/>
        <v>2.0867083346544058E-5</v>
      </c>
      <c r="E299" s="3">
        <f t="shared" si="33"/>
        <v>1.518125721035084E-4</v>
      </c>
      <c r="F299" s="3">
        <f t="shared" si="34"/>
        <v>1.6125595870894046E-4</v>
      </c>
      <c r="G299" s="10">
        <f t="shared" si="30"/>
        <v>3.422144512072764</v>
      </c>
      <c r="H299" s="2">
        <f t="shared" si="31"/>
        <v>4.5680502784606102E-3</v>
      </c>
      <c r="I299" s="2">
        <f t="shared" si="32"/>
        <v>1.2698659720968212E-2</v>
      </c>
    </row>
    <row r="300" spans="1:9" x14ac:dyDescent="0.25">
      <c r="A300" s="1">
        <v>42391</v>
      </c>
      <c r="B300" s="2">
        <v>2.0283682630725774E-2</v>
      </c>
      <c r="C300" s="2">
        <f t="shared" si="28"/>
        <v>1.9656313053646877E-2</v>
      </c>
      <c r="D300" s="3">
        <f t="shared" si="29"/>
        <v>3.8637064286296862E-4</v>
      </c>
      <c r="E300" s="3">
        <f t="shared" si="33"/>
        <v>2.0867083346544058E-5</v>
      </c>
      <c r="F300" s="3">
        <f t="shared" si="34"/>
        <v>1.2986291812390667E-4</v>
      </c>
      <c r="G300" s="10">
        <f t="shared" si="30"/>
        <v>1.9477678901165052</v>
      </c>
      <c r="H300" s="2">
        <f t="shared" si="31"/>
        <v>1.9656313053646877E-2</v>
      </c>
      <c r="I300" s="2">
        <f t="shared" si="32"/>
        <v>1.1395741227489622E-2</v>
      </c>
    </row>
    <row r="301" spans="1:9" x14ac:dyDescent="0.25">
      <c r="A301" s="1">
        <v>42394</v>
      </c>
      <c r="B301" s="2">
        <v>-1.5637946405160252E-2</v>
      </c>
      <c r="C301" s="2">
        <f t="shared" si="28"/>
        <v>-1.626531598223915E-2</v>
      </c>
      <c r="D301" s="3">
        <f t="shared" si="29"/>
        <v>2.6456050400208432E-4</v>
      </c>
      <c r="E301" s="3">
        <f t="shared" si="33"/>
        <v>3.8637064286296862E-4</v>
      </c>
      <c r="F301" s="3">
        <f t="shared" si="34"/>
        <v>1.6374859944866949E-4</v>
      </c>
      <c r="G301" s="10">
        <f t="shared" si="30"/>
        <v>2.396294518851775</v>
      </c>
      <c r="H301" s="2">
        <f t="shared" si="31"/>
        <v>1.626531598223915E-2</v>
      </c>
      <c r="I301" s="2">
        <f t="shared" si="32"/>
        <v>1.2796429167883885E-2</v>
      </c>
    </row>
    <row r="302" spans="1:9" x14ac:dyDescent="0.25">
      <c r="A302" s="1">
        <v>42395</v>
      </c>
      <c r="B302" s="2">
        <v>1.4144309246276299E-2</v>
      </c>
      <c r="C302" s="2">
        <f t="shared" si="28"/>
        <v>1.3516939669197403E-2</v>
      </c>
      <c r="D302" s="3">
        <f t="shared" si="29"/>
        <v>1.8270765802072238E-4</v>
      </c>
      <c r="E302" s="3">
        <f t="shared" si="33"/>
        <v>2.6456050400208432E-4</v>
      </c>
      <c r="F302" s="3">
        <f t="shared" si="34"/>
        <v>1.7049053480287741E-4</v>
      </c>
      <c r="G302" s="10">
        <f t="shared" si="30"/>
        <v>2.6572328656024746</v>
      </c>
      <c r="H302" s="2">
        <f t="shared" si="31"/>
        <v>1.3516939669197403E-2</v>
      </c>
      <c r="I302" s="2">
        <f t="shared" si="32"/>
        <v>1.3057202411040331E-2</v>
      </c>
    </row>
    <row r="303" spans="1:9" x14ac:dyDescent="0.25">
      <c r="A303" s="1">
        <v>42396</v>
      </c>
      <c r="B303" s="2">
        <v>-1.0863455608495332E-2</v>
      </c>
      <c r="C303" s="2">
        <f t="shared" si="28"/>
        <v>-1.1490825185574228E-2</v>
      </c>
      <c r="D303" s="3">
        <f t="shared" si="29"/>
        <v>1.3203906344542697E-4</v>
      </c>
      <c r="E303" s="3">
        <f t="shared" si="33"/>
        <v>1.8270765802072238E-4</v>
      </c>
      <c r="F303" s="3">
        <f t="shared" si="34"/>
        <v>1.6267994394560134E-4</v>
      </c>
      <c r="G303" s="10">
        <f t="shared" si="30"/>
        <v>2.8362113613299149</v>
      </c>
      <c r="H303" s="2">
        <f t="shared" si="31"/>
        <v>1.1490825185574228E-2</v>
      </c>
      <c r="I303" s="2">
        <f t="shared" si="32"/>
        <v>1.275460481338412E-2</v>
      </c>
    </row>
    <row r="304" spans="1:9" x14ac:dyDescent="0.25">
      <c r="A304" s="1">
        <v>42397</v>
      </c>
      <c r="B304" s="2">
        <v>5.5285589102205268E-3</v>
      </c>
      <c r="C304" s="2">
        <f t="shared" si="28"/>
        <v>4.90118933314163E-3</v>
      </c>
      <c r="D304" s="3">
        <f t="shared" si="29"/>
        <v>2.4021656879301295E-5</v>
      </c>
      <c r="E304" s="3">
        <f t="shared" si="33"/>
        <v>1.3203906344542697E-4</v>
      </c>
      <c r="F304" s="3">
        <f t="shared" si="34"/>
        <v>1.4861793943414764E-4</v>
      </c>
      <c r="G304" s="10">
        <f t="shared" si="30"/>
        <v>3.4209183731175852</v>
      </c>
      <c r="H304" s="2">
        <f t="shared" si="31"/>
        <v>4.90118933314163E-3</v>
      </c>
      <c r="I304" s="2">
        <f t="shared" si="32"/>
        <v>1.2190895760121469E-2</v>
      </c>
    </row>
    <row r="305" spans="1:9" x14ac:dyDescent="0.25">
      <c r="A305" s="1">
        <v>42398</v>
      </c>
      <c r="B305" s="2">
        <v>2.476021464486422E-2</v>
      </c>
      <c r="C305" s="2">
        <f t="shared" si="28"/>
        <v>2.4132845067785322E-2</v>
      </c>
      <c r="D305" s="3">
        <f t="shared" si="29"/>
        <v>5.823942110657304E-4</v>
      </c>
      <c r="E305" s="3">
        <f t="shared" si="33"/>
        <v>2.4021656879301295E-5</v>
      </c>
      <c r="F305" s="3">
        <f t="shared" si="34"/>
        <v>1.206333315037935E-4</v>
      </c>
      <c r="G305" s="10">
        <f t="shared" si="30"/>
        <v>1.370377316836906</v>
      </c>
      <c r="H305" s="2">
        <f t="shared" si="31"/>
        <v>2.4132845067785322E-2</v>
      </c>
      <c r="I305" s="2">
        <f t="shared" si="32"/>
        <v>1.0983320604616506E-2</v>
      </c>
    </row>
    <row r="306" spans="1:9" x14ac:dyDescent="0.25">
      <c r="A306" s="1">
        <v>42401</v>
      </c>
      <c r="B306" s="2">
        <v>-4.4324413474616797E-4</v>
      </c>
      <c r="C306" s="2">
        <f t="shared" si="28"/>
        <v>-1.0706137118250648E-3</v>
      </c>
      <c r="D306" s="3">
        <f t="shared" si="29"/>
        <v>1.1462137199478428E-6</v>
      </c>
      <c r="E306" s="3">
        <f t="shared" si="33"/>
        <v>5.823942110657304E-4</v>
      </c>
      <c r="F306" s="3">
        <f t="shared" si="34"/>
        <v>1.877787634683532E-4</v>
      </c>
      <c r="G306" s="10">
        <f t="shared" si="30"/>
        <v>3.5986881599729146</v>
      </c>
      <c r="H306" s="2">
        <f t="shared" si="31"/>
        <v>1.0706137118250648E-3</v>
      </c>
      <c r="I306" s="2">
        <f t="shared" si="32"/>
        <v>1.3703239159715238E-2</v>
      </c>
    </row>
    <row r="307" spans="1:9" x14ac:dyDescent="0.25">
      <c r="A307" s="1">
        <v>42402</v>
      </c>
      <c r="B307" s="2">
        <v>-1.8743103466056232E-2</v>
      </c>
      <c r="C307" s="2">
        <f t="shared" si="28"/>
        <v>-1.937047304313513E-2</v>
      </c>
      <c r="D307" s="3">
        <f t="shared" si="29"/>
        <v>3.7521522591482475E-4</v>
      </c>
      <c r="E307" s="3">
        <f t="shared" si="33"/>
        <v>1.1462137199478428E-6</v>
      </c>
      <c r="F307" s="3">
        <f t="shared" si="34"/>
        <v>1.4715171498333628E-4</v>
      </c>
      <c r="G307" s="10">
        <f t="shared" si="30"/>
        <v>2.0473639913161534</v>
      </c>
      <c r="H307" s="2">
        <f t="shared" si="31"/>
        <v>1.937047304313513E-2</v>
      </c>
      <c r="I307" s="2">
        <f t="shared" si="32"/>
        <v>1.2130610659951802E-2</v>
      </c>
    </row>
    <row r="308" spans="1:9" x14ac:dyDescent="0.25">
      <c r="A308" s="1">
        <v>42403</v>
      </c>
      <c r="B308" s="2">
        <v>4.992039011471272E-3</v>
      </c>
      <c r="C308" s="2">
        <f t="shared" si="28"/>
        <v>4.3646694343923752E-3</v>
      </c>
      <c r="D308" s="3">
        <f t="shared" si="29"/>
        <v>1.9050339271519057E-5</v>
      </c>
      <c r="E308" s="3">
        <f t="shared" si="33"/>
        <v>3.7521522591482475E-4</v>
      </c>
      <c r="F308" s="3">
        <f t="shared" si="34"/>
        <v>1.7528820027077837E-4</v>
      </c>
      <c r="G308" s="10">
        <f t="shared" si="30"/>
        <v>3.4098034345260197</v>
      </c>
      <c r="H308" s="2">
        <f t="shared" si="31"/>
        <v>4.3646694343923752E-3</v>
      </c>
      <c r="I308" s="2">
        <f t="shared" si="32"/>
        <v>1.3239645020572809E-2</v>
      </c>
    </row>
    <row r="309" spans="1:9" x14ac:dyDescent="0.25">
      <c r="A309" s="1">
        <v>42404</v>
      </c>
      <c r="B309" s="2">
        <v>1.5267734362336416E-3</v>
      </c>
      <c r="C309" s="2">
        <f t="shared" si="28"/>
        <v>8.9940385915474486E-4</v>
      </c>
      <c r="D309" s="3">
        <f t="shared" si="29"/>
        <v>8.0892730186244813E-7</v>
      </c>
      <c r="E309" s="3">
        <f t="shared" si="33"/>
        <v>1.9050339271519057E-5</v>
      </c>
      <c r="F309" s="3">
        <f t="shared" si="34"/>
        <v>1.4037848978409653E-4</v>
      </c>
      <c r="G309" s="10">
        <f t="shared" si="30"/>
        <v>3.7458431396106642</v>
      </c>
      <c r="H309" s="2">
        <f t="shared" si="31"/>
        <v>8.9940385915474486E-4</v>
      </c>
      <c r="I309" s="2">
        <f t="shared" si="32"/>
        <v>1.1848142883342374E-2</v>
      </c>
    </row>
    <row r="310" spans="1:9" x14ac:dyDescent="0.25">
      <c r="A310" s="1">
        <v>42405</v>
      </c>
      <c r="B310" s="2">
        <v>-1.8481296823200877E-2</v>
      </c>
      <c r="C310" s="2">
        <f t="shared" si="28"/>
        <v>-1.9108666400279774E-2</v>
      </c>
      <c r="D310" s="3">
        <f t="shared" si="29"/>
        <v>3.6514113159718121E-4</v>
      </c>
      <c r="E310" s="3">
        <f t="shared" si="33"/>
        <v>8.0892730186244813E-7</v>
      </c>
      <c r="F310" s="3">
        <f t="shared" si="34"/>
        <v>1.1060223208897225E-4</v>
      </c>
      <c r="G310" s="10">
        <f t="shared" si="30"/>
        <v>1.9102343219947127</v>
      </c>
      <c r="H310" s="2">
        <f t="shared" si="31"/>
        <v>1.9108666400279774E-2</v>
      </c>
      <c r="I310" s="2">
        <f t="shared" si="32"/>
        <v>1.0516759581209996E-2</v>
      </c>
    </row>
    <row r="311" spans="1:9" x14ac:dyDescent="0.25">
      <c r="A311" s="1">
        <v>42408</v>
      </c>
      <c r="B311" s="2">
        <v>-1.4153878886199789E-2</v>
      </c>
      <c r="C311" s="2">
        <f t="shared" si="28"/>
        <v>-1.4781248463278685E-2</v>
      </c>
      <c r="D311" s="3">
        <f t="shared" si="29"/>
        <v>2.1848530613317849E-4</v>
      </c>
      <c r="E311" s="3">
        <f t="shared" si="33"/>
        <v>3.6514113159718121E-4</v>
      </c>
      <c r="F311" s="3">
        <f t="shared" si="34"/>
        <v>1.455466989555292E-4</v>
      </c>
      <c r="G311" s="10">
        <f t="shared" si="30"/>
        <v>2.5106140491949742</v>
      </c>
      <c r="H311" s="2">
        <f t="shared" si="31"/>
        <v>1.4781248463278685E-2</v>
      </c>
      <c r="I311" s="2">
        <f t="shared" si="32"/>
        <v>1.2064273660503944E-2</v>
      </c>
    </row>
    <row r="312" spans="1:9" x14ac:dyDescent="0.25">
      <c r="A312" s="1">
        <v>42409</v>
      </c>
      <c r="B312" s="2">
        <v>-6.636308701657434E-4</v>
      </c>
      <c r="C312" s="2">
        <f t="shared" si="28"/>
        <v>-1.2910004472446402E-3</v>
      </c>
      <c r="D312" s="3">
        <f t="shared" si="29"/>
        <v>1.6666821547858612E-6</v>
      </c>
      <c r="E312" s="3">
        <f t="shared" si="33"/>
        <v>2.1848530613317849E-4</v>
      </c>
      <c r="F312" s="3">
        <f t="shared" si="34"/>
        <v>1.4915734446062162E-4</v>
      </c>
      <c r="G312" s="10">
        <f t="shared" si="30"/>
        <v>3.6921431771899185</v>
      </c>
      <c r="H312" s="2">
        <f t="shared" si="31"/>
        <v>1.2910004472446402E-3</v>
      </c>
      <c r="I312" s="2">
        <f t="shared" si="32"/>
        <v>1.221299899535825E-2</v>
      </c>
    </row>
    <row r="313" spans="1:9" x14ac:dyDescent="0.25">
      <c r="A313" s="1">
        <v>42410</v>
      </c>
      <c r="B313" s="2">
        <v>-1.8896345446794971E-4</v>
      </c>
      <c r="C313" s="2">
        <f t="shared" si="28"/>
        <v>-8.1633303154684644E-4</v>
      </c>
      <c r="D313" s="3">
        <f t="shared" si="29"/>
        <v>6.663996183944646E-7</v>
      </c>
      <c r="E313" s="3">
        <f t="shared" si="33"/>
        <v>1.6666821547858612E-6</v>
      </c>
      <c r="F313" s="3">
        <f t="shared" si="34"/>
        <v>1.1749777000899029E-4</v>
      </c>
      <c r="G313" s="10">
        <f t="shared" si="30"/>
        <v>3.8352622599056039</v>
      </c>
      <c r="H313" s="2">
        <f t="shared" si="31"/>
        <v>8.1633303154684644E-4</v>
      </c>
      <c r="I313" s="2">
        <f t="shared" si="32"/>
        <v>1.0839638832036346E-2</v>
      </c>
    </row>
    <row r="314" spans="1:9" x14ac:dyDescent="0.25">
      <c r="A314" s="1">
        <v>42411</v>
      </c>
      <c r="B314" s="2">
        <v>-1.2301145874958119E-2</v>
      </c>
      <c r="C314" s="2">
        <f t="shared" si="28"/>
        <v>-1.2928515452037015E-2</v>
      </c>
      <c r="D314" s="3">
        <f t="shared" si="29"/>
        <v>1.6714651179355986E-4</v>
      </c>
      <c r="E314" s="3">
        <f t="shared" si="33"/>
        <v>6.663996183944646E-7</v>
      </c>
      <c r="F314" s="3">
        <f t="shared" si="34"/>
        <v>9.2962550182954421E-5</v>
      </c>
      <c r="G314" s="10">
        <f t="shared" si="30"/>
        <v>2.5944207396128642</v>
      </c>
      <c r="H314" s="2">
        <f t="shared" si="31"/>
        <v>1.2928515452037015E-2</v>
      </c>
      <c r="I314" s="2">
        <f t="shared" si="32"/>
        <v>9.6417088829187543E-3</v>
      </c>
    </row>
    <row r="315" spans="1:9" x14ac:dyDescent="0.25">
      <c r="A315" s="1">
        <v>42412</v>
      </c>
      <c r="B315" s="2">
        <v>1.9518009053731911E-2</v>
      </c>
      <c r="C315" s="2">
        <f t="shared" si="28"/>
        <v>1.8890639476653013E-2</v>
      </c>
      <c r="D315" s="3">
        <f t="shared" si="29"/>
        <v>3.5685625983688119E-4</v>
      </c>
      <c r="E315" s="3">
        <f t="shared" si="33"/>
        <v>1.6714651179355986E-4</v>
      </c>
      <c r="F315" s="3">
        <f t="shared" si="34"/>
        <v>1.0051542044699953E-4</v>
      </c>
      <c r="G315" s="10">
        <f t="shared" si="30"/>
        <v>1.8714072976474927</v>
      </c>
      <c r="H315" s="2">
        <f t="shared" si="31"/>
        <v>1.8890639476653013E-2</v>
      </c>
      <c r="I315" s="2">
        <f t="shared" si="32"/>
        <v>1.0025737900374193E-2</v>
      </c>
    </row>
    <row r="316" spans="1:9" x14ac:dyDescent="0.25">
      <c r="A316" s="1">
        <v>42416</v>
      </c>
      <c r="B316" s="2">
        <v>1.651669365823305E-2</v>
      </c>
      <c r="C316" s="2">
        <f t="shared" si="28"/>
        <v>1.5889324081154153E-2</v>
      </c>
      <c r="D316" s="3">
        <f t="shared" si="29"/>
        <v>2.5247061975594527E-4</v>
      </c>
      <c r="E316" s="3">
        <f t="shared" si="33"/>
        <v>3.5685625983688119E-4</v>
      </c>
      <c r="F316" s="3">
        <f t="shared" si="34"/>
        <v>1.3646437014922896E-4</v>
      </c>
      <c r="G316" s="10">
        <f t="shared" si="30"/>
        <v>2.3788946270373637</v>
      </c>
      <c r="H316" s="2">
        <f t="shared" si="31"/>
        <v>1.5889324081154153E-2</v>
      </c>
      <c r="I316" s="2">
        <f t="shared" si="32"/>
        <v>1.1681796529182871E-2</v>
      </c>
    </row>
    <row r="317" spans="1:9" x14ac:dyDescent="0.25">
      <c r="A317" s="1">
        <v>42417</v>
      </c>
      <c r="B317" s="2">
        <v>1.6480443980206649E-2</v>
      </c>
      <c r="C317" s="2">
        <f t="shared" si="28"/>
        <v>1.5853074403127752E-2</v>
      </c>
      <c r="D317" s="3">
        <f t="shared" si="29"/>
        <v>2.5131996803110434E-4</v>
      </c>
      <c r="E317" s="3">
        <f t="shared" si="33"/>
        <v>2.5247061975594527E-4</v>
      </c>
      <c r="F317" s="3">
        <f t="shared" si="34"/>
        <v>1.4756263942537436E-4</v>
      </c>
      <c r="G317" s="10">
        <f t="shared" si="30"/>
        <v>2.4071055181902254</v>
      </c>
      <c r="H317" s="2">
        <f t="shared" si="31"/>
        <v>1.5853074403127752E-2</v>
      </c>
      <c r="I317" s="2">
        <f t="shared" si="32"/>
        <v>1.2147536352091084E-2</v>
      </c>
    </row>
    <row r="318" spans="1:9" x14ac:dyDescent="0.25">
      <c r="A318" s="1">
        <v>42418</v>
      </c>
      <c r="B318" s="2">
        <v>-4.6657186452289112E-3</v>
      </c>
      <c r="C318" s="2">
        <f t="shared" si="28"/>
        <v>-5.2930882223078081E-3</v>
      </c>
      <c r="D318" s="3">
        <f t="shared" si="29"/>
        <v>2.8016782929133632E-5</v>
      </c>
      <c r="E318" s="3">
        <f t="shared" si="33"/>
        <v>2.5131996803110434E-4</v>
      </c>
      <c r="F318" s="3">
        <f t="shared" si="34"/>
        <v>1.5592499744779785E-4</v>
      </c>
      <c r="G318" s="10">
        <f t="shared" si="30"/>
        <v>3.3749200181929191</v>
      </c>
      <c r="H318" s="2">
        <f t="shared" si="31"/>
        <v>5.2930882223078081E-3</v>
      </c>
      <c r="I318" s="2">
        <f t="shared" si="32"/>
        <v>1.2486993130766023E-2</v>
      </c>
    </row>
    <row r="319" spans="1:9" x14ac:dyDescent="0.25">
      <c r="A319" s="1">
        <v>42419</v>
      </c>
      <c r="B319" s="2">
        <v>-2.60711324778784E-5</v>
      </c>
      <c r="C319" s="2">
        <f t="shared" si="28"/>
        <v>-6.5344070955677513E-4</v>
      </c>
      <c r="D319" s="3">
        <f t="shared" si="29"/>
        <v>4.2698476090606176E-7</v>
      </c>
      <c r="E319" s="3">
        <f t="shared" si="33"/>
        <v>2.8016782929133632E-5</v>
      </c>
      <c r="F319" s="3">
        <f t="shared" si="34"/>
        <v>1.2689399935252263E-4</v>
      </c>
      <c r="G319" s="10">
        <f t="shared" si="30"/>
        <v>3.8096969292954435</v>
      </c>
      <c r="H319" s="2">
        <f t="shared" si="31"/>
        <v>6.5344070955677513E-4</v>
      </c>
      <c r="I319" s="2">
        <f t="shared" si="32"/>
        <v>1.1264723669603379E-2</v>
      </c>
    </row>
    <row r="320" spans="1:9" x14ac:dyDescent="0.25">
      <c r="A320" s="1">
        <v>42422</v>
      </c>
      <c r="B320" s="2">
        <v>1.4454212683415291E-2</v>
      </c>
      <c r="C320" s="2">
        <f t="shared" si="28"/>
        <v>1.3826843106336395E-2</v>
      </c>
      <c r="D320" s="3">
        <f t="shared" si="29"/>
        <v>1.9118159028724227E-4</v>
      </c>
      <c r="E320" s="3">
        <f t="shared" si="33"/>
        <v>4.2698476090606176E-7</v>
      </c>
      <c r="F320" s="3">
        <f t="shared" si="34"/>
        <v>1.0015916153201839E-4</v>
      </c>
      <c r="G320" s="10">
        <f t="shared" si="30"/>
        <v>2.5072907688716946</v>
      </c>
      <c r="H320" s="2">
        <f t="shared" si="31"/>
        <v>1.3826843106336395E-2</v>
      </c>
      <c r="I320" s="2">
        <f t="shared" si="32"/>
        <v>1.0007954912569221E-2</v>
      </c>
    </row>
    <row r="321" spans="1:9" x14ac:dyDescent="0.25">
      <c r="A321" s="1">
        <v>42423</v>
      </c>
      <c r="B321" s="2">
        <v>-1.2454381906964795E-2</v>
      </c>
      <c r="C321" s="2">
        <f t="shared" si="28"/>
        <v>-1.3081751484043691E-2</v>
      </c>
      <c r="D321" s="3">
        <f t="shared" si="29"/>
        <v>1.7113222189027932E-4</v>
      </c>
      <c r="E321" s="3">
        <f t="shared" si="33"/>
        <v>1.9118159028724227E-4</v>
      </c>
      <c r="F321" s="3">
        <f t="shared" si="34"/>
        <v>1.0987420740833008E-4</v>
      </c>
      <c r="G321" s="10">
        <f t="shared" si="30"/>
        <v>2.6236990498760293</v>
      </c>
      <c r="H321" s="2">
        <f t="shared" si="31"/>
        <v>1.3081751484043691E-2</v>
      </c>
      <c r="I321" s="2">
        <f t="shared" si="32"/>
        <v>1.0482089839737594E-2</v>
      </c>
    </row>
    <row r="322" spans="1:9" x14ac:dyDescent="0.25">
      <c r="A322" s="1">
        <v>42424</v>
      </c>
      <c r="B322" s="2">
        <v>4.4397716094042305E-3</v>
      </c>
      <c r="C322" s="2">
        <f t="shared" si="28"/>
        <v>3.8124020323253337E-3</v>
      </c>
      <c r="D322" s="3">
        <f t="shared" si="29"/>
        <v>1.4534409256078335E-5</v>
      </c>
      <c r="E322" s="3">
        <f t="shared" si="33"/>
        <v>1.7113222189027932E-4</v>
      </c>
      <c r="F322" s="3">
        <f t="shared" si="34"/>
        <v>1.1416966748058073E-4</v>
      </c>
      <c r="G322" s="10">
        <f t="shared" si="30"/>
        <v>3.5976782575225807</v>
      </c>
      <c r="H322" s="2">
        <f t="shared" si="31"/>
        <v>3.8124020323253337E-3</v>
      </c>
      <c r="I322" s="2">
        <f t="shared" si="32"/>
        <v>1.0685020705669256E-2</v>
      </c>
    </row>
    <row r="323" spans="1:9" x14ac:dyDescent="0.25">
      <c r="A323" s="1">
        <v>42425</v>
      </c>
      <c r="B323" s="2">
        <v>1.1348326251425123E-2</v>
      </c>
      <c r="C323" s="2">
        <f t="shared" si="28"/>
        <v>1.0720956674346227E-2</v>
      </c>
      <c r="D323" s="3">
        <f t="shared" si="29"/>
        <v>1.1493891201320891E-4</v>
      </c>
      <c r="E323" s="3">
        <f t="shared" si="33"/>
        <v>1.4534409256078335E-5</v>
      </c>
      <c r="F323" s="3">
        <f t="shared" si="34"/>
        <v>9.2602875609820888E-5</v>
      </c>
      <c r="G323" s="10">
        <f t="shared" si="30"/>
        <v>2.8694644235263342</v>
      </c>
      <c r="H323" s="2">
        <f t="shared" si="31"/>
        <v>1.0720956674346227E-2</v>
      </c>
      <c r="I323" s="2">
        <f t="shared" si="32"/>
        <v>9.6230387929084477E-3</v>
      </c>
    </row>
    <row r="324" spans="1:9" x14ac:dyDescent="0.25">
      <c r="A324" s="1">
        <v>42426</v>
      </c>
      <c r="B324" s="2">
        <v>-1.8701644719988364E-3</v>
      </c>
      <c r="C324" s="2">
        <f t="shared" si="28"/>
        <v>-2.4975340490777332E-3</v>
      </c>
      <c r="D324" s="3">
        <f t="shared" si="29"/>
        <v>6.2376763263026172E-6</v>
      </c>
      <c r="E324" s="3">
        <f t="shared" si="33"/>
        <v>1.1493891201320891E-4</v>
      </c>
      <c r="F324" s="3">
        <f t="shared" si="34"/>
        <v>9.194580304319958E-5</v>
      </c>
      <c r="G324" s="10">
        <f t="shared" si="30"/>
        <v>3.7983277582396076</v>
      </c>
      <c r="H324" s="2">
        <f t="shared" si="31"/>
        <v>2.4975340490777332E-3</v>
      </c>
      <c r="I324" s="2">
        <f t="shared" si="32"/>
        <v>9.5888374187489273E-3</v>
      </c>
    </row>
    <row r="325" spans="1:9" x14ac:dyDescent="0.25">
      <c r="A325" s="1">
        <v>42429</v>
      </c>
      <c r="B325" s="2">
        <v>-8.1209414542747771E-3</v>
      </c>
      <c r="C325" s="2">
        <f t="shared" si="28"/>
        <v>-8.7483110313536731E-3</v>
      </c>
      <c r="D325" s="3">
        <f t="shared" si="29"/>
        <v>7.6532945901304364E-5</v>
      </c>
      <c r="E325" s="3">
        <f t="shared" si="33"/>
        <v>6.2376763263026172E-6</v>
      </c>
      <c r="F325" s="3">
        <f t="shared" si="34"/>
        <v>7.4173721710391125E-5</v>
      </c>
      <c r="G325" s="10">
        <f t="shared" si="30"/>
        <v>3.096087933021336</v>
      </c>
      <c r="H325" s="2">
        <f t="shared" si="31"/>
        <v>8.7483110313536731E-3</v>
      </c>
      <c r="I325" s="2">
        <f t="shared" si="32"/>
        <v>8.612416717181718E-3</v>
      </c>
    </row>
    <row r="326" spans="1:9" x14ac:dyDescent="0.25">
      <c r="A326" s="1">
        <v>42430</v>
      </c>
      <c r="B326" s="2">
        <v>2.3868794087660294E-2</v>
      </c>
      <c r="C326" s="2">
        <f t="shared" si="28"/>
        <v>2.3241424510581397E-2</v>
      </c>
      <c r="D326" s="3">
        <f t="shared" si="29"/>
        <v>5.4016381328105369E-4</v>
      </c>
      <c r="E326" s="3">
        <f t="shared" si="33"/>
        <v>7.6532945901304364E-5</v>
      </c>
      <c r="F326" s="3">
        <f t="shared" si="34"/>
        <v>7.1655823841775579E-5</v>
      </c>
      <c r="G326" s="10">
        <f t="shared" si="30"/>
        <v>0.89000771684388746</v>
      </c>
      <c r="H326" s="2">
        <f t="shared" si="31"/>
        <v>2.3241424510581397E-2</v>
      </c>
      <c r="I326" s="2">
        <f t="shared" si="32"/>
        <v>8.4649763048561203E-3</v>
      </c>
    </row>
    <row r="327" spans="1:9" x14ac:dyDescent="0.25">
      <c r="A327" s="1">
        <v>42431</v>
      </c>
      <c r="B327" s="2">
        <v>4.0943210250967699E-3</v>
      </c>
      <c r="C327" s="2">
        <f t="shared" si="28"/>
        <v>3.466951448017873E-3</v>
      </c>
      <c r="D327" s="3">
        <f t="shared" si="29"/>
        <v>1.2019752342913227E-5</v>
      </c>
      <c r="E327" s="3">
        <f t="shared" si="33"/>
        <v>5.4016381328105369E-4</v>
      </c>
      <c r="F327" s="3">
        <f t="shared" si="34"/>
        <v>1.4336056090232479E-4</v>
      </c>
      <c r="G327" s="10">
        <f t="shared" si="30"/>
        <v>3.5488499686498711</v>
      </c>
      <c r="H327" s="2">
        <f t="shared" si="31"/>
        <v>3.466951448017873E-3</v>
      </c>
      <c r="I327" s="2">
        <f t="shared" si="32"/>
        <v>1.1973327060693062E-2</v>
      </c>
    </row>
    <row r="328" spans="1:9" x14ac:dyDescent="0.25">
      <c r="A328" s="1">
        <v>42432</v>
      </c>
      <c r="B328" s="2">
        <v>3.4987037176874569E-3</v>
      </c>
      <c r="C328" s="2">
        <f t="shared" si="28"/>
        <v>2.8713341406085601E-3</v>
      </c>
      <c r="D328" s="3">
        <f t="shared" si="29"/>
        <v>8.2445597470242976E-6</v>
      </c>
      <c r="E328" s="3">
        <f t="shared" si="33"/>
        <v>1.2019752342913227E-5</v>
      </c>
      <c r="F328" s="3">
        <f t="shared" si="34"/>
        <v>1.1467901594402556E-4</v>
      </c>
      <c r="G328" s="10">
        <f t="shared" si="30"/>
        <v>3.6806876316080004</v>
      </c>
      <c r="H328" s="2">
        <f t="shared" si="31"/>
        <v>2.8713341406085601E-3</v>
      </c>
      <c r="I328" s="2">
        <f t="shared" si="32"/>
        <v>1.0708828878267948E-2</v>
      </c>
    </row>
    <row r="329" spans="1:9" x14ac:dyDescent="0.25">
      <c r="A329" s="1">
        <v>42433</v>
      </c>
      <c r="B329" s="2">
        <v>3.3059095013543427E-3</v>
      </c>
      <c r="C329" s="2">
        <f t="shared" si="28"/>
        <v>2.6785399242754459E-3</v>
      </c>
      <c r="D329" s="3">
        <f t="shared" si="29"/>
        <v>7.1745761259375109E-6</v>
      </c>
      <c r="E329" s="3">
        <f t="shared" si="33"/>
        <v>8.2445597470242976E-6</v>
      </c>
      <c r="F329" s="3">
        <f t="shared" si="34"/>
        <v>9.1995965836343428E-5</v>
      </c>
      <c r="G329" s="10">
        <f t="shared" si="30"/>
        <v>3.7804057499123105</v>
      </c>
      <c r="H329" s="2">
        <f t="shared" si="31"/>
        <v>2.6785399242754459E-3</v>
      </c>
      <c r="I329" s="2">
        <f t="shared" si="32"/>
        <v>9.5914527490022824E-3</v>
      </c>
    </row>
    <row r="330" spans="1:9" x14ac:dyDescent="0.25">
      <c r="A330" s="1">
        <v>42436</v>
      </c>
      <c r="B330" s="2">
        <v>8.8500442502215115E-4</v>
      </c>
      <c r="C330" s="2">
        <f t="shared" si="28"/>
        <v>2.5763484794325442E-4</v>
      </c>
      <c r="D330" s="3">
        <f t="shared" si="29"/>
        <v>6.6375714874743822E-8</v>
      </c>
      <c r="E330" s="3">
        <f t="shared" si="33"/>
        <v>7.1745761259375109E-6</v>
      </c>
      <c r="F330" s="3">
        <f t="shared" si="34"/>
        <v>7.4361162332330292E-5</v>
      </c>
      <c r="G330" s="10">
        <f t="shared" si="30"/>
        <v>4.0964522609231659</v>
      </c>
      <c r="H330" s="2">
        <f t="shared" si="31"/>
        <v>2.5763484794325442E-4</v>
      </c>
      <c r="I330" s="2">
        <f t="shared" si="32"/>
        <v>8.6232918501190879E-3</v>
      </c>
    </row>
    <row r="331" spans="1:9" x14ac:dyDescent="0.25">
      <c r="A331" s="1">
        <v>42437</v>
      </c>
      <c r="B331" s="2">
        <v>-1.1240108704340224E-2</v>
      </c>
      <c r="C331" s="2">
        <f t="shared" si="28"/>
        <v>-1.186747828141912E-2</v>
      </c>
      <c r="D331" s="3">
        <f t="shared" si="29"/>
        <v>1.4083704075995451E-4</v>
      </c>
      <c r="E331" s="3">
        <f t="shared" si="33"/>
        <v>6.6375714874743822E-8</v>
      </c>
      <c r="F331" s="3">
        <f t="shared" si="34"/>
        <v>5.9654149619150282E-5</v>
      </c>
      <c r="G331" s="10">
        <f t="shared" si="30"/>
        <v>2.5744198180968385</v>
      </c>
      <c r="H331" s="2">
        <f t="shared" si="31"/>
        <v>1.186747828141912E-2</v>
      </c>
      <c r="I331" s="2">
        <f t="shared" si="32"/>
        <v>7.723609882635857E-3</v>
      </c>
    </row>
    <row r="332" spans="1:9" x14ac:dyDescent="0.25">
      <c r="A332" s="1">
        <v>42438</v>
      </c>
      <c r="B332" s="2">
        <v>5.0523933187149872E-3</v>
      </c>
      <c r="C332" s="2">
        <f t="shared" si="28"/>
        <v>4.4250237416360904E-3</v>
      </c>
      <c r="D332" s="3">
        <f t="shared" si="29"/>
        <v>1.9580835114043066E-5</v>
      </c>
      <c r="E332" s="3">
        <f t="shared" si="33"/>
        <v>1.4083704075995451E-4</v>
      </c>
      <c r="F332" s="3">
        <f t="shared" si="34"/>
        <v>7.0690558418879404E-5</v>
      </c>
      <c r="G332" s="10">
        <f t="shared" si="30"/>
        <v>3.6649617474740621</v>
      </c>
      <c r="H332" s="2">
        <f t="shared" si="31"/>
        <v>4.4250237416360904E-3</v>
      </c>
      <c r="I332" s="2">
        <f t="shared" si="32"/>
        <v>8.4077677429196043E-3</v>
      </c>
    </row>
    <row r="333" spans="1:9" x14ac:dyDescent="0.25">
      <c r="A333" s="1">
        <v>42439</v>
      </c>
      <c r="B333" s="2">
        <v>1.5583684385145347E-4</v>
      </c>
      <c r="C333" s="2">
        <f t="shared" si="28"/>
        <v>-4.7153273322744326E-4</v>
      </c>
      <c r="D333" s="3">
        <f t="shared" si="29"/>
        <v>2.2234311850494318E-7</v>
      </c>
      <c r="E333" s="3">
        <f t="shared" si="33"/>
        <v>1.9580835114043066E-5</v>
      </c>
      <c r="F333" s="3">
        <f t="shared" si="34"/>
        <v>5.9927650975371804E-5</v>
      </c>
      <c r="G333" s="10">
        <f t="shared" si="30"/>
        <v>4.182678449704941</v>
      </c>
      <c r="H333" s="2">
        <f t="shared" si="31"/>
        <v>4.7153273322744326E-4</v>
      </c>
      <c r="I333" s="2">
        <f t="shared" si="32"/>
        <v>7.7412951742826469E-3</v>
      </c>
    </row>
    <row r="334" spans="1:9" x14ac:dyDescent="0.25">
      <c r="A334" s="1">
        <v>42440</v>
      </c>
      <c r="B334" s="2">
        <v>1.6395502545776264E-2</v>
      </c>
      <c r="C334" s="2">
        <f t="shared" si="28"/>
        <v>1.5768132968697366E-2</v>
      </c>
      <c r="D334" s="3">
        <f t="shared" si="29"/>
        <v>2.4863401731852082E-4</v>
      </c>
      <c r="E334" s="3">
        <f t="shared" si="33"/>
        <v>2.2234311850494318E-7</v>
      </c>
      <c r="F334" s="3">
        <f t="shared" si="34"/>
        <v>4.8565820979084147E-5</v>
      </c>
      <c r="G334" s="10">
        <f t="shared" si="30"/>
        <v>1.7383879582674442</v>
      </c>
      <c r="H334" s="2">
        <f t="shared" si="31"/>
        <v>1.5768132968697366E-2</v>
      </c>
      <c r="I334" s="2">
        <f t="shared" si="32"/>
        <v>6.9689182072316036E-3</v>
      </c>
    </row>
    <row r="335" spans="1:9" x14ac:dyDescent="0.25">
      <c r="A335" s="1">
        <v>42443</v>
      </c>
      <c r="B335" s="2">
        <v>-1.2610091039911842E-3</v>
      </c>
      <c r="C335" s="2">
        <f t="shared" ref="C335:C398" si="35">B335-B$5</f>
        <v>-1.888378681070081E-3</v>
      </c>
      <c r="D335" s="3">
        <f t="shared" ref="D335:D398" si="36">C335^2</f>
        <v>3.5659740431199786E-6</v>
      </c>
      <c r="E335" s="3">
        <f t="shared" si="33"/>
        <v>2.4863401731852082E-4</v>
      </c>
      <c r="F335" s="3">
        <f t="shared" si="34"/>
        <v>7.9275618346393757E-5</v>
      </c>
      <c r="G335" s="10">
        <f t="shared" ref="G335:G398" si="37">IFERROR(LN($B$11/(2*SQRT(F335)*_xlfn.GAMMA(1/$B$11))*EXP(-(SQRT(D335/F335)^$B$11))),-10000)</f>
        <v>3.9168816853659036</v>
      </c>
      <c r="H335" s="2">
        <f t="shared" ref="H335:H398" si="38">SQRT(D335)</f>
        <v>1.888378681070081E-3</v>
      </c>
      <c r="I335" s="2">
        <f t="shared" ref="I335:I398" si="39">SQRT(F335)</f>
        <v>8.9036856608032695E-3</v>
      </c>
    </row>
    <row r="336" spans="1:9" x14ac:dyDescent="0.25">
      <c r="A336" s="1">
        <v>42444</v>
      </c>
      <c r="B336" s="2">
        <v>-1.8369610425620353E-3</v>
      </c>
      <c r="C336" s="2">
        <f t="shared" si="35"/>
        <v>-2.4643306196409321E-3</v>
      </c>
      <c r="D336" s="3">
        <f t="shared" si="36"/>
        <v>6.0729254028998602E-6</v>
      </c>
      <c r="E336" s="3">
        <f t="shared" ref="E336:E399" si="40">D335</f>
        <v>3.5659740431199786E-6</v>
      </c>
      <c r="F336" s="3">
        <f t="shared" ref="F336:F399" si="41">B$6+B$7*E336+B$8*F335</f>
        <v>6.3993920245198846E-5</v>
      </c>
      <c r="G336" s="10">
        <f t="shared" si="37"/>
        <v>3.9344769113711382</v>
      </c>
      <c r="H336" s="2">
        <f t="shared" si="38"/>
        <v>2.4643306196409321E-3</v>
      </c>
      <c r="I336" s="2">
        <f t="shared" si="39"/>
        <v>7.9996200063002267E-3</v>
      </c>
    </row>
    <row r="337" spans="1:9" x14ac:dyDescent="0.25">
      <c r="A337" s="1">
        <v>42445</v>
      </c>
      <c r="B337" s="2">
        <v>5.6003928707841766E-3</v>
      </c>
      <c r="C337" s="2">
        <f t="shared" si="35"/>
        <v>4.9730232937052797E-3</v>
      </c>
      <c r="D337" s="3">
        <f t="shared" si="36"/>
        <v>2.4730960679735309E-5</v>
      </c>
      <c r="E337" s="3">
        <f t="shared" si="40"/>
        <v>6.0729254028998602E-6</v>
      </c>
      <c r="F337" s="3">
        <f t="shared" si="41"/>
        <v>5.2625960671633198E-5</v>
      </c>
      <c r="G337" s="10">
        <f t="shared" si="37"/>
        <v>3.6418409349294274</v>
      </c>
      <c r="H337" s="2">
        <f t="shared" si="38"/>
        <v>4.9730232937052797E-3</v>
      </c>
      <c r="I337" s="2">
        <f t="shared" si="39"/>
        <v>7.2543752778329021E-3</v>
      </c>
    </row>
    <row r="338" spans="1:9" x14ac:dyDescent="0.25">
      <c r="A338" s="1">
        <v>42446</v>
      </c>
      <c r="B338" s="2">
        <v>6.5952387999328455E-3</v>
      </c>
      <c r="C338" s="2">
        <f t="shared" si="35"/>
        <v>5.9678692228539486E-3</v>
      </c>
      <c r="D338" s="3">
        <f t="shared" si="36"/>
        <v>3.561546306108739E-5</v>
      </c>
      <c r="E338" s="3">
        <f t="shared" si="40"/>
        <v>2.4730960679735309E-5</v>
      </c>
      <c r="F338" s="3">
        <f t="shared" si="41"/>
        <v>4.6836837187376847E-5</v>
      </c>
      <c r="G338" s="10">
        <f t="shared" si="37"/>
        <v>3.4917585609545427</v>
      </c>
      <c r="H338" s="2">
        <f t="shared" si="38"/>
        <v>5.9678692228539486E-3</v>
      </c>
      <c r="I338" s="2">
        <f t="shared" si="39"/>
        <v>6.8437443835503414E-3</v>
      </c>
    </row>
    <row r="339" spans="1:9" x14ac:dyDescent="0.25">
      <c r="A339" s="1">
        <v>42447</v>
      </c>
      <c r="B339" s="2">
        <v>4.4055885797735783E-3</v>
      </c>
      <c r="C339" s="2">
        <f t="shared" si="35"/>
        <v>3.7782190026946815E-3</v>
      </c>
      <c r="D339" s="3">
        <f t="shared" si="36"/>
        <v>1.4274938832323194E-5</v>
      </c>
      <c r="E339" s="3">
        <f t="shared" si="40"/>
        <v>3.561546306108739E-5</v>
      </c>
      <c r="F339" s="3">
        <f t="shared" si="41"/>
        <v>4.4108394005371439E-5</v>
      </c>
      <c r="G339" s="10">
        <f t="shared" si="37"/>
        <v>3.8558807191194227</v>
      </c>
      <c r="H339" s="2">
        <f t="shared" si="38"/>
        <v>3.7782190026946815E-3</v>
      </c>
      <c r="I339" s="2">
        <f t="shared" si="39"/>
        <v>6.6414150604650092E-3</v>
      </c>
    </row>
    <row r="340" spans="1:9" x14ac:dyDescent="0.25">
      <c r="A340" s="1">
        <v>42450</v>
      </c>
      <c r="B340" s="2">
        <v>9.8556777486114022E-4</v>
      </c>
      <c r="C340" s="2">
        <f t="shared" si="35"/>
        <v>3.5819819778224349E-4</v>
      </c>
      <c r="D340" s="3">
        <f t="shared" si="36"/>
        <v>1.2830594889444724E-7</v>
      </c>
      <c r="E340" s="3">
        <f t="shared" si="40"/>
        <v>1.4274938832323194E-5</v>
      </c>
      <c r="F340" s="3">
        <f t="shared" si="41"/>
        <v>3.8617884041355934E-5</v>
      </c>
      <c r="G340" s="10">
        <f t="shared" si="37"/>
        <v>4.4047826616582828</v>
      </c>
      <c r="H340" s="2">
        <f t="shared" si="38"/>
        <v>3.5819819778224349E-4</v>
      </c>
      <c r="I340" s="2">
        <f t="shared" si="39"/>
        <v>6.2143289292856015E-3</v>
      </c>
    </row>
    <row r="341" spans="1:9" x14ac:dyDescent="0.25">
      <c r="A341" s="1">
        <v>42451</v>
      </c>
      <c r="B341" s="2">
        <v>-8.7736400857851837E-4</v>
      </c>
      <c r="C341" s="2">
        <f t="shared" si="35"/>
        <v>-1.5047335856574152E-3</v>
      </c>
      <c r="D341" s="3">
        <f t="shared" si="36"/>
        <v>2.2642231638054217E-6</v>
      </c>
      <c r="E341" s="3">
        <f t="shared" si="40"/>
        <v>1.2830594889444724E-7</v>
      </c>
      <c r="F341" s="3">
        <f t="shared" si="41"/>
        <v>3.2143398708246452E-5</v>
      </c>
      <c r="G341" s="10">
        <f t="shared" si="37"/>
        <v>4.3192012083983222</v>
      </c>
      <c r="H341" s="2">
        <f t="shared" si="38"/>
        <v>1.5047335856574152E-3</v>
      </c>
      <c r="I341" s="2">
        <f t="shared" si="39"/>
        <v>5.66951485651519E-3</v>
      </c>
    </row>
    <row r="342" spans="1:9" x14ac:dyDescent="0.25">
      <c r="A342" s="1">
        <v>42452</v>
      </c>
      <c r="B342" s="2">
        <v>-6.3859888769636219E-3</v>
      </c>
      <c r="C342" s="2">
        <f t="shared" si="35"/>
        <v>-7.0133584540425188E-3</v>
      </c>
      <c r="D342" s="3">
        <f t="shared" si="36"/>
        <v>4.9187196804889668E-5</v>
      </c>
      <c r="E342" s="3">
        <f t="shared" si="40"/>
        <v>2.2642231638054217E-6</v>
      </c>
      <c r="F342" s="3">
        <f t="shared" si="41"/>
        <v>2.7497629849918018E-5</v>
      </c>
      <c r="G342" s="10">
        <f t="shared" si="37"/>
        <v>3.2076745038756713</v>
      </c>
      <c r="H342" s="2">
        <f t="shared" si="38"/>
        <v>7.0133584540425188E-3</v>
      </c>
      <c r="I342" s="2">
        <f t="shared" si="39"/>
        <v>5.2438182510378848E-3</v>
      </c>
    </row>
    <row r="343" spans="1:9" x14ac:dyDescent="0.25">
      <c r="A343" s="1">
        <v>42453</v>
      </c>
      <c r="B343" s="2">
        <v>-3.7806069592627445E-4</v>
      </c>
      <c r="C343" s="2">
        <f t="shared" si="35"/>
        <v>-1.0054302730051713E-3</v>
      </c>
      <c r="D343" s="3">
        <f t="shared" si="36"/>
        <v>1.0108900338752532E-6</v>
      </c>
      <c r="E343" s="3">
        <f t="shared" si="40"/>
        <v>4.9187196804889668E-5</v>
      </c>
      <c r="F343" s="3">
        <f t="shared" si="41"/>
        <v>3.137388588258166E-5</v>
      </c>
      <c r="G343" s="10">
        <f t="shared" si="37"/>
        <v>4.4093753832453304</v>
      </c>
      <c r="H343" s="2">
        <f t="shared" si="38"/>
        <v>1.0054302730051713E-3</v>
      </c>
      <c r="I343" s="2">
        <f t="shared" si="39"/>
        <v>5.6012396737313121E-3</v>
      </c>
    </row>
    <row r="344" spans="1:9" x14ac:dyDescent="0.25">
      <c r="A344" s="1">
        <v>42457</v>
      </c>
      <c r="B344" s="2">
        <v>5.4520270734892406E-4</v>
      </c>
      <c r="C344" s="2">
        <f t="shared" si="35"/>
        <v>-8.2166869729972665E-5</v>
      </c>
      <c r="D344" s="3">
        <f t="shared" si="36"/>
        <v>6.7513944812222982E-9</v>
      </c>
      <c r="E344" s="3">
        <f t="shared" si="40"/>
        <v>1.0108900338752532E-6</v>
      </c>
      <c r="F344" s="3">
        <f t="shared" si="41"/>
        <v>2.670606219369236E-5</v>
      </c>
      <c r="G344" s="10">
        <f t="shared" si="37"/>
        <v>4.617199400747416</v>
      </c>
      <c r="H344" s="2">
        <f t="shared" si="38"/>
        <v>8.2166869729972665E-5</v>
      </c>
      <c r="I344" s="2">
        <f t="shared" si="39"/>
        <v>5.1677908426804933E-3</v>
      </c>
    </row>
    <row r="345" spans="1:9" x14ac:dyDescent="0.25">
      <c r="A345" s="1">
        <v>42458</v>
      </c>
      <c r="B345" s="2">
        <v>8.8166711666382014E-3</v>
      </c>
      <c r="C345" s="2">
        <f t="shared" si="35"/>
        <v>8.1893015895593054E-3</v>
      </c>
      <c r="D345" s="3">
        <f t="shared" si="36"/>
        <v>6.7064660524758567E-5</v>
      </c>
      <c r="E345" s="3">
        <f t="shared" si="40"/>
        <v>6.7513944812222982E-9</v>
      </c>
      <c r="F345" s="3">
        <f t="shared" si="41"/>
        <v>2.2952566742661105E-5</v>
      </c>
      <c r="G345" s="10">
        <f t="shared" si="37"/>
        <v>2.834060400483196</v>
      </c>
      <c r="H345" s="2">
        <f t="shared" si="38"/>
        <v>8.1893015895593054E-3</v>
      </c>
      <c r="I345" s="2">
        <f t="shared" si="39"/>
        <v>4.790883712078713E-3</v>
      </c>
    </row>
    <row r="346" spans="1:9" x14ac:dyDescent="0.25">
      <c r="A346" s="1">
        <v>42459</v>
      </c>
      <c r="B346" s="2">
        <v>4.3503437939473866E-3</v>
      </c>
      <c r="C346" s="2">
        <f t="shared" si="35"/>
        <v>3.7229742168684897E-3</v>
      </c>
      <c r="D346" s="3">
        <f t="shared" si="36"/>
        <v>1.3860537019467545E-5</v>
      </c>
      <c r="E346" s="3">
        <f t="shared" si="40"/>
        <v>6.7064660524758567E-5</v>
      </c>
      <c r="F346" s="3">
        <f t="shared" si="41"/>
        <v>3.0714074795147178E-5</v>
      </c>
      <c r="G346" s="10">
        <f t="shared" si="37"/>
        <v>3.926107031096822</v>
      </c>
      <c r="H346" s="2">
        <f t="shared" si="38"/>
        <v>3.7229742168684897E-3</v>
      </c>
      <c r="I346" s="2">
        <f t="shared" si="39"/>
        <v>5.5420280399098645E-3</v>
      </c>
    </row>
    <row r="347" spans="1:9" x14ac:dyDescent="0.25">
      <c r="A347" s="1">
        <v>42460</v>
      </c>
      <c r="B347" s="2">
        <v>-2.0397780953995692E-3</v>
      </c>
      <c r="C347" s="2">
        <f t="shared" si="35"/>
        <v>-2.6671476724784661E-3</v>
      </c>
      <c r="D347" s="3">
        <f t="shared" si="36"/>
        <v>7.1136767068072988E-6</v>
      </c>
      <c r="E347" s="3">
        <f t="shared" si="40"/>
        <v>1.3860537019467545E-5</v>
      </c>
      <c r="F347" s="3">
        <f t="shared" si="41"/>
        <v>2.8239085094908481E-5</v>
      </c>
      <c r="G347" s="10">
        <f t="shared" si="37"/>
        <v>4.1492283404359425</v>
      </c>
      <c r="H347" s="2">
        <f t="shared" si="38"/>
        <v>2.6671476724784661E-3</v>
      </c>
      <c r="I347" s="2">
        <f t="shared" si="39"/>
        <v>5.314046019268979E-3</v>
      </c>
    </row>
    <row r="348" spans="1:9" x14ac:dyDescent="0.25">
      <c r="A348" s="1">
        <v>42461</v>
      </c>
      <c r="B348" s="2">
        <v>6.3308961325216906E-3</v>
      </c>
      <c r="C348" s="2">
        <f t="shared" si="35"/>
        <v>5.7035265554427938E-3</v>
      </c>
      <c r="D348" s="3">
        <f t="shared" si="36"/>
        <v>3.2530215168641139E-5</v>
      </c>
      <c r="E348" s="3">
        <f t="shared" si="40"/>
        <v>7.1136767068072988E-6</v>
      </c>
      <c r="F348" s="3">
        <f t="shared" si="41"/>
        <v>2.5261788047396501E-5</v>
      </c>
      <c r="G348" s="10">
        <f t="shared" si="37"/>
        <v>3.4944199278634387</v>
      </c>
      <c r="H348" s="2">
        <f t="shared" si="38"/>
        <v>5.7035265554427938E-3</v>
      </c>
      <c r="I348" s="2">
        <f t="shared" si="39"/>
        <v>5.026110628248895E-3</v>
      </c>
    </row>
    <row r="349" spans="1:9" x14ac:dyDescent="0.25">
      <c r="A349" s="1">
        <v>42464</v>
      </c>
      <c r="B349" s="2">
        <v>-3.2082517199124583E-3</v>
      </c>
      <c r="C349" s="2">
        <f t="shared" si="35"/>
        <v>-3.8356212969913551E-3</v>
      </c>
      <c r="D349" s="3">
        <f t="shared" si="36"/>
        <v>1.4711990733933646E-5</v>
      </c>
      <c r="E349" s="3">
        <f t="shared" si="40"/>
        <v>3.2530215168641139E-5</v>
      </c>
      <c r="F349" s="3">
        <f t="shared" si="41"/>
        <v>2.700659167526923E-5</v>
      </c>
      <c r="G349" s="10">
        <f t="shared" si="37"/>
        <v>3.9175362473876918</v>
      </c>
      <c r="H349" s="2">
        <f t="shared" si="38"/>
        <v>3.8356212969913551E-3</v>
      </c>
      <c r="I349" s="2">
        <f t="shared" si="39"/>
        <v>5.1967866682469492E-3</v>
      </c>
    </row>
    <row r="350" spans="1:9" x14ac:dyDescent="0.25">
      <c r="A350" s="1">
        <v>42465</v>
      </c>
      <c r="B350" s="2">
        <v>-1.0144569799577008E-2</v>
      </c>
      <c r="C350" s="2">
        <f t="shared" si="35"/>
        <v>-1.0771939376655904E-2</v>
      </c>
      <c r="D350" s="3">
        <f t="shared" si="36"/>
        <v>1.1603467793434998E-4</v>
      </c>
      <c r="E350" s="3">
        <f t="shared" si="40"/>
        <v>1.4711990733933646E-5</v>
      </c>
      <c r="F350" s="3">
        <f t="shared" si="41"/>
        <v>2.551974859717049E-5</v>
      </c>
      <c r="G350" s="10">
        <f t="shared" si="37"/>
        <v>2.2328255488149438</v>
      </c>
      <c r="H350" s="2">
        <f t="shared" si="38"/>
        <v>1.0771939376655904E-2</v>
      </c>
      <c r="I350" s="2">
        <f t="shared" si="39"/>
        <v>5.0517074932314209E-3</v>
      </c>
    </row>
    <row r="351" spans="1:9" x14ac:dyDescent="0.25">
      <c r="A351" s="1">
        <v>42466</v>
      </c>
      <c r="B351" s="2">
        <v>1.0507683957812652E-2</v>
      </c>
      <c r="C351" s="2">
        <f t="shared" si="35"/>
        <v>9.8803143807337564E-3</v>
      </c>
      <c r="D351" s="3">
        <f t="shared" si="36"/>
        <v>9.7620612262134279E-5</v>
      </c>
      <c r="E351" s="3">
        <f t="shared" si="40"/>
        <v>1.1603467793434998E-4</v>
      </c>
      <c r="F351" s="3">
        <f t="shared" si="41"/>
        <v>4.0469106106067836E-5</v>
      </c>
      <c r="G351" s="10">
        <f t="shared" si="37"/>
        <v>2.7476506531548033</v>
      </c>
      <c r="H351" s="2">
        <f t="shared" si="38"/>
        <v>9.8803143807337564E-3</v>
      </c>
      <c r="I351" s="2">
        <f t="shared" si="39"/>
        <v>6.3615333140735683E-3</v>
      </c>
    </row>
    <row r="352" spans="1:9" x14ac:dyDescent="0.25">
      <c r="A352" s="1">
        <v>42467</v>
      </c>
      <c r="B352" s="2">
        <v>-1.1975845083371128E-2</v>
      </c>
      <c r="C352" s="2">
        <f t="shared" si="35"/>
        <v>-1.2603214660450024E-2</v>
      </c>
      <c r="D352" s="3">
        <f t="shared" si="36"/>
        <v>1.5884101977738243E-4</v>
      </c>
      <c r="E352" s="3">
        <f t="shared" si="40"/>
        <v>9.7620612262134279E-5</v>
      </c>
      <c r="F352" s="3">
        <f t="shared" si="41"/>
        <v>4.9054484296813293E-5</v>
      </c>
      <c r="G352" s="10">
        <f t="shared" si="37"/>
        <v>2.3392196773119638</v>
      </c>
      <c r="H352" s="2">
        <f t="shared" si="38"/>
        <v>1.2603214660450024E-2</v>
      </c>
      <c r="I352" s="2">
        <f t="shared" si="39"/>
        <v>7.0038906542587666E-3</v>
      </c>
    </row>
    <row r="353" spans="1:9" x14ac:dyDescent="0.25">
      <c r="A353" s="1">
        <v>42468</v>
      </c>
      <c r="B353" s="2">
        <v>2.7866066574921966E-3</v>
      </c>
      <c r="C353" s="2">
        <f t="shared" si="35"/>
        <v>2.1592370804132998E-3</v>
      </c>
      <c r="D353" s="3">
        <f t="shared" si="36"/>
        <v>4.6623047694317505E-6</v>
      </c>
      <c r="E353" s="3">
        <f t="shared" si="40"/>
        <v>1.5884101977738243E-4</v>
      </c>
      <c r="F353" s="3">
        <f t="shared" si="41"/>
        <v>6.5389093509917806E-5</v>
      </c>
      <c r="G353" s="10">
        <f t="shared" si="37"/>
        <v>3.9626146715073154</v>
      </c>
      <c r="H353" s="2">
        <f t="shared" si="38"/>
        <v>2.1592370804132998E-3</v>
      </c>
      <c r="I353" s="2">
        <f t="shared" si="39"/>
        <v>8.0863522993941967E-3</v>
      </c>
    </row>
    <row r="354" spans="1:9" x14ac:dyDescent="0.25">
      <c r="A354" s="1">
        <v>42471</v>
      </c>
      <c r="B354" s="2">
        <v>-2.7397929283062838E-3</v>
      </c>
      <c r="C354" s="2">
        <f t="shared" si="35"/>
        <v>-3.3671625053851807E-3</v>
      </c>
      <c r="D354" s="3">
        <f t="shared" si="36"/>
        <v>1.1337783337671807E-5</v>
      </c>
      <c r="E354" s="3">
        <f t="shared" si="40"/>
        <v>4.6623047694317505E-6</v>
      </c>
      <c r="F354" s="3">
        <f t="shared" si="41"/>
        <v>5.3476112510405134E-5</v>
      </c>
      <c r="G354" s="10">
        <f t="shared" si="37"/>
        <v>3.872761939532078</v>
      </c>
      <c r="H354" s="2">
        <f t="shared" si="38"/>
        <v>3.3671625053851807E-3</v>
      </c>
      <c r="I354" s="2">
        <f t="shared" si="39"/>
        <v>7.3127363216791245E-3</v>
      </c>
    </row>
    <row r="355" spans="1:9" x14ac:dyDescent="0.25">
      <c r="A355" s="1">
        <v>42472</v>
      </c>
      <c r="B355" s="2">
        <v>9.6621433013872604E-3</v>
      </c>
      <c r="C355" s="2">
        <f t="shared" si="35"/>
        <v>9.0347737243083644E-3</v>
      </c>
      <c r="D355" s="3">
        <f t="shared" si="36"/>
        <v>8.1627136249452838E-5</v>
      </c>
      <c r="E355" s="3">
        <f t="shared" si="40"/>
        <v>1.1337783337671807E-5</v>
      </c>
      <c r="F355" s="3">
        <f t="shared" si="41"/>
        <v>4.5364032740975229E-5</v>
      </c>
      <c r="G355" s="10">
        <f t="shared" si="37"/>
        <v>2.9525298089160628</v>
      </c>
      <c r="H355" s="2">
        <f t="shared" si="38"/>
        <v>9.0347737243083644E-3</v>
      </c>
      <c r="I355" s="2">
        <f t="shared" si="39"/>
        <v>6.7352826771394847E-3</v>
      </c>
    </row>
    <row r="356" spans="1:9" x14ac:dyDescent="0.25">
      <c r="A356" s="1">
        <v>42473</v>
      </c>
      <c r="B356" s="2">
        <v>1.0040160642570406E-2</v>
      </c>
      <c r="C356" s="2">
        <f t="shared" si="35"/>
        <v>9.41279106549151E-3</v>
      </c>
      <c r="D356" s="3">
        <f t="shared" si="36"/>
        <v>8.8600635642596798E-5</v>
      </c>
      <c r="E356" s="3">
        <f t="shared" si="40"/>
        <v>8.1627136249452838E-5</v>
      </c>
      <c r="F356" s="3">
        <f t="shared" si="41"/>
        <v>5.0282927005884073E-5</v>
      </c>
      <c r="G356" s="10">
        <f t="shared" si="37"/>
        <v>2.9181397629165544</v>
      </c>
      <c r="H356" s="2">
        <f t="shared" si="38"/>
        <v>9.41279106549151E-3</v>
      </c>
      <c r="I356" s="2">
        <f t="shared" si="39"/>
        <v>7.091045550966661E-3</v>
      </c>
    </row>
    <row r="357" spans="1:9" x14ac:dyDescent="0.25">
      <c r="A357" s="1">
        <v>42474</v>
      </c>
      <c r="B357" s="2">
        <v>1.7287578874580767E-4</v>
      </c>
      <c r="C357" s="2">
        <f t="shared" si="35"/>
        <v>-4.5449378833308906E-4</v>
      </c>
      <c r="D357" s="3">
        <f t="shared" si="36"/>
        <v>2.0656460363336276E-7</v>
      </c>
      <c r="E357" s="3">
        <f t="shared" si="40"/>
        <v>8.8600635642596798E-5</v>
      </c>
      <c r="F357" s="3">
        <f t="shared" si="41"/>
        <v>5.5177911331173818E-5</v>
      </c>
      <c r="G357" s="10">
        <f t="shared" si="37"/>
        <v>4.2237648734018789</v>
      </c>
      <c r="H357" s="2">
        <f t="shared" si="38"/>
        <v>4.5449378833308906E-4</v>
      </c>
      <c r="I357" s="2">
        <f t="shared" si="39"/>
        <v>7.4281835822207452E-3</v>
      </c>
    </row>
    <row r="358" spans="1:9" x14ac:dyDescent="0.25">
      <c r="A358" s="1">
        <v>42475</v>
      </c>
      <c r="B358" s="2">
        <v>-9.8426141983321003E-4</v>
      </c>
      <c r="C358" s="2">
        <f t="shared" si="35"/>
        <v>-1.6116309969121069E-3</v>
      </c>
      <c r="D358" s="3">
        <f t="shared" si="36"/>
        <v>2.5973544702079116E-6</v>
      </c>
      <c r="E358" s="3">
        <f t="shared" si="40"/>
        <v>2.0656460363336276E-7</v>
      </c>
      <c r="F358" s="3">
        <f t="shared" si="41"/>
        <v>4.4906245917688916E-5</v>
      </c>
      <c r="G358" s="10">
        <f t="shared" si="37"/>
        <v>4.1751521768735813</v>
      </c>
      <c r="H358" s="2">
        <f t="shared" si="38"/>
        <v>1.6116309969121069E-3</v>
      </c>
      <c r="I358" s="2">
        <f t="shared" si="39"/>
        <v>6.7012122722451429E-3</v>
      </c>
    </row>
    <row r="359" spans="1:9" x14ac:dyDescent="0.25">
      <c r="A359" s="1">
        <v>42478</v>
      </c>
      <c r="B359" s="2">
        <v>6.5409736006114549E-3</v>
      </c>
      <c r="C359" s="2">
        <f t="shared" si="35"/>
        <v>5.9136040235325581E-3</v>
      </c>
      <c r="D359" s="3">
        <f t="shared" si="36"/>
        <v>3.4970712547140458E-5</v>
      </c>
      <c r="E359" s="3">
        <f t="shared" si="40"/>
        <v>2.5973544702079116E-6</v>
      </c>
      <c r="F359" s="3">
        <f t="shared" si="41"/>
        <v>3.7377316977021838E-5</v>
      </c>
      <c r="G359" s="10">
        <f t="shared" si="37"/>
        <v>3.4951669695316379</v>
      </c>
      <c r="H359" s="2">
        <f t="shared" si="38"/>
        <v>5.9136040235325581E-3</v>
      </c>
      <c r="I359" s="2">
        <f t="shared" si="39"/>
        <v>6.1136991238547088E-3</v>
      </c>
    </row>
    <row r="360" spans="1:9" x14ac:dyDescent="0.25">
      <c r="A360" s="1">
        <v>42479</v>
      </c>
      <c r="B360" s="2">
        <v>3.0845039487379378E-3</v>
      </c>
      <c r="C360" s="2">
        <f t="shared" si="35"/>
        <v>2.4571343716590409E-3</v>
      </c>
      <c r="D360" s="3">
        <f t="shared" si="36"/>
        <v>6.0375093203882699E-6</v>
      </c>
      <c r="E360" s="3">
        <f t="shared" si="40"/>
        <v>3.4970712547140458E-5</v>
      </c>
      <c r="F360" s="3">
        <f t="shared" si="41"/>
        <v>3.6722610422558541E-5</v>
      </c>
      <c r="G360" s="10">
        <f t="shared" si="37"/>
        <v>4.116464469943149</v>
      </c>
      <c r="H360" s="2">
        <f t="shared" si="38"/>
        <v>2.4571343716590409E-3</v>
      </c>
      <c r="I360" s="2">
        <f t="shared" si="39"/>
        <v>6.0599183511462051E-3</v>
      </c>
    </row>
    <row r="361" spans="1:9" x14ac:dyDescent="0.25">
      <c r="A361" s="1">
        <v>42480</v>
      </c>
      <c r="B361" s="2">
        <v>7.6161462300072813E-4</v>
      </c>
      <c r="C361" s="2">
        <f t="shared" si="35"/>
        <v>1.342450459218314E-4</v>
      </c>
      <c r="D361" s="3">
        <f t="shared" si="36"/>
        <v>1.8021732354554623E-8</v>
      </c>
      <c r="E361" s="3">
        <f t="shared" si="40"/>
        <v>6.0375093203882699E-6</v>
      </c>
      <c r="F361" s="3">
        <f t="shared" si="41"/>
        <v>3.1622751384197479E-5</v>
      </c>
      <c r="G361" s="10">
        <f t="shared" si="37"/>
        <v>4.5278366473118439</v>
      </c>
      <c r="H361" s="2">
        <f t="shared" si="38"/>
        <v>1.342450459218314E-4</v>
      </c>
      <c r="I361" s="2">
        <f t="shared" si="39"/>
        <v>5.6234110097162096E-3</v>
      </c>
    </row>
    <row r="362" spans="1:9" x14ac:dyDescent="0.25">
      <c r="A362" s="1">
        <v>42481</v>
      </c>
      <c r="B362" s="2">
        <v>-5.1940639269406619E-3</v>
      </c>
      <c r="C362" s="2">
        <f t="shared" si="35"/>
        <v>-5.8214335040195587E-3</v>
      </c>
      <c r="D362" s="3">
        <f t="shared" si="36"/>
        <v>3.3889088041721436E-5</v>
      </c>
      <c r="E362" s="3">
        <f t="shared" si="40"/>
        <v>1.8021732354554623E-8</v>
      </c>
      <c r="F362" s="3">
        <f t="shared" si="41"/>
        <v>2.6739968763177787E-5</v>
      </c>
      <c r="G362" s="10">
        <f t="shared" si="37"/>
        <v>3.4766917675114075</v>
      </c>
      <c r="H362" s="2">
        <f t="shared" si="38"/>
        <v>5.8214335040195587E-3</v>
      </c>
      <c r="I362" s="2">
        <f t="shared" si="39"/>
        <v>5.1710703691960902E-3</v>
      </c>
    </row>
    <row r="363" spans="1:9" x14ac:dyDescent="0.25">
      <c r="A363" s="1">
        <v>42482</v>
      </c>
      <c r="B363" s="2">
        <v>4.7813031919918814E-5</v>
      </c>
      <c r="C363" s="2">
        <f t="shared" si="35"/>
        <v>-5.7955654515897792E-4</v>
      </c>
      <c r="D363" s="3">
        <f t="shared" si="36"/>
        <v>3.358857890366104E-7</v>
      </c>
      <c r="E363" s="3">
        <f t="shared" si="40"/>
        <v>3.3889088041721436E-5</v>
      </c>
      <c r="F363" s="3">
        <f t="shared" si="41"/>
        <v>2.8360563175245174E-5</v>
      </c>
      <c r="G363" s="10">
        <f t="shared" si="37"/>
        <v>4.5196273377588954</v>
      </c>
      <c r="H363" s="2">
        <f t="shared" si="38"/>
        <v>5.7955654515897792E-4</v>
      </c>
      <c r="I363" s="2">
        <f t="shared" si="39"/>
        <v>5.325463658240959E-3</v>
      </c>
    </row>
    <row r="364" spans="1:9" x14ac:dyDescent="0.25">
      <c r="A364" s="1">
        <v>42485</v>
      </c>
      <c r="B364" s="2">
        <v>-1.8120272712495167E-3</v>
      </c>
      <c r="C364" s="2">
        <f t="shared" si="35"/>
        <v>-2.4393968483284135E-3</v>
      </c>
      <c r="D364" s="3">
        <f t="shared" si="36"/>
        <v>5.950656983634597E-6</v>
      </c>
      <c r="E364" s="3">
        <f t="shared" si="40"/>
        <v>3.358857890366104E-7</v>
      </c>
      <c r="F364" s="3">
        <f t="shared" si="41"/>
        <v>2.4278732024310706E-5</v>
      </c>
      <c r="G364" s="10">
        <f t="shared" si="37"/>
        <v>4.2318764409284926</v>
      </c>
      <c r="H364" s="2">
        <f t="shared" si="38"/>
        <v>2.4393968483284135E-3</v>
      </c>
      <c r="I364" s="2">
        <f t="shared" si="39"/>
        <v>4.9273453323580548E-3</v>
      </c>
    </row>
    <row r="365" spans="1:9" x14ac:dyDescent="0.25">
      <c r="A365" s="1">
        <v>42486</v>
      </c>
      <c r="B365" s="2">
        <v>1.8727937196747479E-3</v>
      </c>
      <c r="C365" s="2">
        <f t="shared" si="35"/>
        <v>1.2454241425958511E-3</v>
      </c>
      <c r="D365" s="3">
        <f t="shared" si="36"/>
        <v>1.5510812949606109E-6</v>
      </c>
      <c r="E365" s="3">
        <f t="shared" si="40"/>
        <v>5.950656983634597E-6</v>
      </c>
      <c r="F365" s="3">
        <f t="shared" si="41"/>
        <v>2.202777384133006E-5</v>
      </c>
      <c r="G365" s="10">
        <f t="shared" si="37"/>
        <v>4.508199469949731</v>
      </c>
      <c r="H365" s="2">
        <f t="shared" si="38"/>
        <v>1.2454241425958511E-3</v>
      </c>
      <c r="I365" s="2">
        <f t="shared" si="39"/>
        <v>4.693375527414151E-3</v>
      </c>
    </row>
    <row r="366" spans="1:9" x14ac:dyDescent="0.25">
      <c r="A366" s="1">
        <v>42487</v>
      </c>
      <c r="B366" s="2">
        <v>1.6493761055602629E-3</v>
      </c>
      <c r="C366" s="2">
        <f t="shared" si="35"/>
        <v>1.0220065284813661E-3</v>
      </c>
      <c r="D366" s="3">
        <f t="shared" si="36"/>
        <v>1.0444973442585333E-6</v>
      </c>
      <c r="E366" s="3">
        <f t="shared" si="40"/>
        <v>1.5510812949606109E-6</v>
      </c>
      <c r="F366" s="3">
        <f t="shared" si="41"/>
        <v>1.9595814231326813E-5</v>
      </c>
      <c r="G366" s="10">
        <f t="shared" si="37"/>
        <v>4.5986203300127908</v>
      </c>
      <c r="H366" s="2">
        <f t="shared" si="38"/>
        <v>1.0220065284813661E-3</v>
      </c>
      <c r="I366" s="2">
        <f t="shared" si="39"/>
        <v>4.4267159646092964E-3</v>
      </c>
    </row>
    <row r="367" spans="1:9" x14ac:dyDescent="0.25">
      <c r="A367" s="1">
        <v>42488</v>
      </c>
      <c r="B367" s="2">
        <v>-9.2308426604300609E-3</v>
      </c>
      <c r="C367" s="2">
        <f t="shared" si="35"/>
        <v>-9.8582122375089568E-3</v>
      </c>
      <c r="D367" s="3">
        <f t="shared" si="36"/>
        <v>9.7184348519771348E-5</v>
      </c>
      <c r="E367" s="3">
        <f t="shared" si="40"/>
        <v>1.0444973442585333E-6</v>
      </c>
      <c r="F367" s="3">
        <f t="shared" si="41"/>
        <v>1.7642857382690989E-5</v>
      </c>
      <c r="G367" s="10">
        <f t="shared" si="37"/>
        <v>2.1319795181443655</v>
      </c>
      <c r="H367" s="2">
        <f t="shared" si="38"/>
        <v>9.8582122375089568E-3</v>
      </c>
      <c r="I367" s="2">
        <f t="shared" si="39"/>
        <v>4.2003401508319523E-3</v>
      </c>
    </row>
    <row r="368" spans="1:9" x14ac:dyDescent="0.25">
      <c r="A368" s="1">
        <v>42489</v>
      </c>
      <c r="B368" s="2">
        <v>-5.0630838082482699E-3</v>
      </c>
      <c r="C368" s="2">
        <f t="shared" si="35"/>
        <v>-5.6904533853271667E-3</v>
      </c>
      <c r="D368" s="3">
        <f t="shared" si="36"/>
        <v>3.238125973058141E-5</v>
      </c>
      <c r="E368" s="3">
        <f t="shared" si="40"/>
        <v>9.7184348519771348E-5</v>
      </c>
      <c r="F368" s="3">
        <f t="shared" si="41"/>
        <v>3.1410085248425621E-5</v>
      </c>
      <c r="G368" s="10">
        <f t="shared" si="37"/>
        <v>3.5262385212186298</v>
      </c>
      <c r="H368" s="2">
        <f t="shared" si="38"/>
        <v>5.6904533853271667E-3</v>
      </c>
      <c r="I368" s="2">
        <f t="shared" si="39"/>
        <v>5.6044701130816658E-3</v>
      </c>
    </row>
    <row r="369" spans="1:9" x14ac:dyDescent="0.25">
      <c r="A369" s="1">
        <v>42492</v>
      </c>
      <c r="B369" s="2">
        <v>7.8100033893380161E-3</v>
      </c>
      <c r="C369" s="2">
        <f t="shared" si="35"/>
        <v>7.1826338122591192E-3</v>
      </c>
      <c r="D369" s="3">
        <f t="shared" si="36"/>
        <v>5.159022848100797E-5</v>
      </c>
      <c r="E369" s="3">
        <f t="shared" si="40"/>
        <v>3.238125973058141E-5</v>
      </c>
      <c r="F369" s="3">
        <f t="shared" si="41"/>
        <v>3.1716821679513952E-5</v>
      </c>
      <c r="G369" s="10">
        <f t="shared" si="37"/>
        <v>3.2118323668704027</v>
      </c>
      <c r="H369" s="2">
        <f t="shared" si="38"/>
        <v>7.1826338122591192E-3</v>
      </c>
      <c r="I369" s="2">
        <f t="shared" si="39"/>
        <v>5.6317689653885795E-3</v>
      </c>
    </row>
    <row r="370" spans="1:9" x14ac:dyDescent="0.25">
      <c r="A370" s="1">
        <v>42493</v>
      </c>
      <c r="B370" s="2">
        <v>-8.6767270578400613E-3</v>
      </c>
      <c r="C370" s="2">
        <f t="shared" si="35"/>
        <v>-9.3040966349189572E-3</v>
      </c>
      <c r="D370" s="3">
        <f t="shared" si="36"/>
        <v>8.6566214191910259E-5</v>
      </c>
      <c r="E370" s="3">
        <f t="shared" si="40"/>
        <v>5.159022848100797E-5</v>
      </c>
      <c r="F370" s="3">
        <f t="shared" si="41"/>
        <v>3.5004157577606778E-5</v>
      </c>
      <c r="G370" s="10">
        <f t="shared" si="37"/>
        <v>2.7958095545715422</v>
      </c>
      <c r="H370" s="2">
        <f t="shared" si="38"/>
        <v>9.3040966349189572E-3</v>
      </c>
      <c r="I370" s="2">
        <f t="shared" si="39"/>
        <v>5.9164311521056993E-3</v>
      </c>
    </row>
    <row r="371" spans="1:9" x14ac:dyDescent="0.25">
      <c r="A371" s="1">
        <v>42494</v>
      </c>
      <c r="B371" s="2">
        <v>-5.9368896513954938E-3</v>
      </c>
      <c r="C371" s="2">
        <f t="shared" si="35"/>
        <v>-6.5642592284743907E-3</v>
      </c>
      <c r="D371" s="3">
        <f t="shared" si="36"/>
        <v>4.30894992186112E-5</v>
      </c>
      <c r="E371" s="3">
        <f t="shared" si="40"/>
        <v>8.6566214191910259E-5</v>
      </c>
      <c r="F371" s="3">
        <f t="shared" si="41"/>
        <v>4.3090852400077669E-5</v>
      </c>
      <c r="G371" s="10">
        <f t="shared" si="37"/>
        <v>3.3860535654222956</v>
      </c>
      <c r="H371" s="2">
        <f t="shared" si="38"/>
        <v>6.5642592284743907E-3</v>
      </c>
      <c r="I371" s="2">
        <f t="shared" si="39"/>
        <v>6.5643622995747017E-3</v>
      </c>
    </row>
    <row r="372" spans="1:9" x14ac:dyDescent="0.25">
      <c r="A372" s="1">
        <v>42495</v>
      </c>
      <c r="B372" s="2">
        <v>-2.3889387261577522E-4</v>
      </c>
      <c r="C372" s="2">
        <f t="shared" si="35"/>
        <v>-8.6626344969467195E-4</v>
      </c>
      <c r="D372" s="3">
        <f t="shared" si="36"/>
        <v>7.5041236427691339E-7</v>
      </c>
      <c r="E372" s="3">
        <f t="shared" si="40"/>
        <v>4.30894992186112E-5</v>
      </c>
      <c r="F372" s="3">
        <f t="shared" si="41"/>
        <v>4.2411347933612244E-5</v>
      </c>
      <c r="G372" s="10">
        <f t="shared" si="37"/>
        <v>4.2985230644443559</v>
      </c>
      <c r="H372" s="2">
        <f t="shared" si="38"/>
        <v>8.6626344969467195E-4</v>
      </c>
      <c r="I372" s="2">
        <f t="shared" si="39"/>
        <v>6.5123995526696794E-3</v>
      </c>
    </row>
    <row r="373" spans="1:9" x14ac:dyDescent="0.25">
      <c r="A373" s="1">
        <v>42496</v>
      </c>
      <c r="B373" s="2">
        <v>3.174634136826171E-3</v>
      </c>
      <c r="C373" s="2">
        <f t="shared" si="35"/>
        <v>2.5472645597472742E-3</v>
      </c>
      <c r="D373" s="3">
        <f t="shared" si="36"/>
        <v>6.4885567373444748E-6</v>
      </c>
      <c r="E373" s="3">
        <f t="shared" si="40"/>
        <v>7.5041236427691339E-7</v>
      </c>
      <c r="F373" s="3">
        <f t="shared" si="41"/>
        <v>3.5162997370340301E-5</v>
      </c>
      <c r="G373" s="10">
        <f t="shared" si="37"/>
        <v>4.1138616362749856</v>
      </c>
      <c r="H373" s="2">
        <f t="shared" si="38"/>
        <v>2.5472645597472742E-3</v>
      </c>
      <c r="I373" s="2">
        <f t="shared" si="39"/>
        <v>5.9298395737439899E-3</v>
      </c>
    </row>
    <row r="374" spans="1:9" x14ac:dyDescent="0.25">
      <c r="A374" s="1">
        <v>42499</v>
      </c>
      <c r="B374" s="2">
        <v>7.5347326871288978E-4</v>
      </c>
      <c r="C374" s="2">
        <f t="shared" si="35"/>
        <v>1.2610369163399305E-4</v>
      </c>
      <c r="D374" s="3">
        <f t="shared" si="36"/>
        <v>1.5902141043721208E-8</v>
      </c>
      <c r="E374" s="3">
        <f t="shared" si="40"/>
        <v>6.4885567373444748E-6</v>
      </c>
      <c r="F374" s="3">
        <f t="shared" si="41"/>
        <v>3.049356973048816E-5</v>
      </c>
      <c r="G374" s="10">
        <f t="shared" si="37"/>
        <v>4.5466676896746616</v>
      </c>
      <c r="H374" s="2">
        <f t="shared" si="38"/>
        <v>1.2610369163399305E-4</v>
      </c>
      <c r="I374" s="2">
        <f t="shared" si="39"/>
        <v>5.5220983086584179E-3</v>
      </c>
    </row>
    <row r="375" spans="1:9" x14ac:dyDescent="0.25">
      <c r="A375" s="1">
        <v>42500</v>
      </c>
      <c r="B375" s="2">
        <v>1.2483666797817872E-2</v>
      </c>
      <c r="C375" s="2">
        <f t="shared" si="35"/>
        <v>1.1856297220738976E-2</v>
      </c>
      <c r="D375" s="3">
        <f t="shared" si="36"/>
        <v>1.4057178378650275E-4</v>
      </c>
      <c r="E375" s="3">
        <f t="shared" si="40"/>
        <v>1.5902141043721208E-8</v>
      </c>
      <c r="F375" s="3">
        <f t="shared" si="41"/>
        <v>2.5870217066152306E-5</v>
      </c>
      <c r="G375" s="10">
        <f t="shared" si="37"/>
        <v>1.9619806675834719</v>
      </c>
      <c r="H375" s="2">
        <f t="shared" si="38"/>
        <v>1.1856297220738976E-2</v>
      </c>
      <c r="I375" s="2">
        <f t="shared" si="39"/>
        <v>5.0862773288675783E-3</v>
      </c>
    </row>
    <row r="376" spans="1:9" x14ac:dyDescent="0.25">
      <c r="A376" s="1">
        <v>42501</v>
      </c>
      <c r="B376" s="2">
        <v>-9.5615503816462999E-3</v>
      </c>
      <c r="C376" s="2">
        <f t="shared" si="35"/>
        <v>-1.0188919958725196E-2</v>
      </c>
      <c r="D376" s="3">
        <f t="shared" si="36"/>
        <v>1.0381408992530865E-4</v>
      </c>
      <c r="E376" s="3">
        <f t="shared" si="40"/>
        <v>1.4057178378650275E-4</v>
      </c>
      <c r="F376" s="3">
        <f t="shared" si="41"/>
        <v>4.4636437939056937E-5</v>
      </c>
      <c r="G376" s="10">
        <f t="shared" si="37"/>
        <v>2.7337543147922041</v>
      </c>
      <c r="H376" s="2">
        <f t="shared" si="38"/>
        <v>1.0188919958725196E-2</v>
      </c>
      <c r="I376" s="2">
        <f t="shared" si="39"/>
        <v>6.6810506613149507E-3</v>
      </c>
    </row>
    <row r="377" spans="1:9" x14ac:dyDescent="0.25">
      <c r="A377" s="1">
        <v>42502</v>
      </c>
      <c r="B377" s="2">
        <v>-1.6953585925616466E-4</v>
      </c>
      <c r="C377" s="2">
        <f t="shared" si="35"/>
        <v>-7.9690543633506139E-4</v>
      </c>
      <c r="D377" s="3">
        <f t="shared" si="36"/>
        <v>6.3505827446037459E-7</v>
      </c>
      <c r="E377" s="3">
        <f t="shared" si="40"/>
        <v>1.0381408992530865E-4</v>
      </c>
      <c r="F377" s="3">
        <f t="shared" si="41"/>
        <v>5.3246902954585246E-5</v>
      </c>
      <c r="G377" s="10">
        <f t="shared" si="37"/>
        <v>4.2043484554661372</v>
      </c>
      <c r="H377" s="2">
        <f t="shared" si="38"/>
        <v>7.9690543633506139E-4</v>
      </c>
      <c r="I377" s="2">
        <f t="shared" si="39"/>
        <v>7.2970475505224194E-3</v>
      </c>
    </row>
    <row r="378" spans="1:9" x14ac:dyDescent="0.25">
      <c r="A378" s="1">
        <v>42503</v>
      </c>
      <c r="B378" s="2">
        <v>-8.478230326872227E-3</v>
      </c>
      <c r="C378" s="2">
        <f t="shared" si="35"/>
        <v>-9.105599903951123E-3</v>
      </c>
      <c r="D378" s="3">
        <f t="shared" si="36"/>
        <v>8.2911949610834702E-5</v>
      </c>
      <c r="E378" s="3">
        <f t="shared" si="40"/>
        <v>6.3505827446037459E-7</v>
      </c>
      <c r="F378" s="3">
        <f t="shared" si="41"/>
        <v>4.3487525455748505E-5</v>
      </c>
      <c r="G378" s="10">
        <f t="shared" si="37"/>
        <v>2.9254160933813691</v>
      </c>
      <c r="H378" s="2">
        <f t="shared" si="38"/>
        <v>9.105599903951123E-3</v>
      </c>
      <c r="I378" s="2">
        <f t="shared" si="39"/>
        <v>6.5945072185682307E-3</v>
      </c>
    </row>
    <row r="379" spans="1:9" x14ac:dyDescent="0.25">
      <c r="A379" s="1">
        <v>42506</v>
      </c>
      <c r="B379" s="2">
        <v>9.7966881819202545E-3</v>
      </c>
      <c r="C379" s="2">
        <f t="shared" si="35"/>
        <v>9.1693186048413585E-3</v>
      </c>
      <c r="D379" s="3">
        <f t="shared" si="36"/>
        <v>8.4076403677089883E-5</v>
      </c>
      <c r="E379" s="3">
        <f t="shared" si="40"/>
        <v>8.2911949610834702E-5</v>
      </c>
      <c r="F379" s="3">
        <f t="shared" si="41"/>
        <v>4.9042188053462893E-5</v>
      </c>
      <c r="G379" s="10">
        <f t="shared" si="37"/>
        <v>2.9526651251781559</v>
      </c>
      <c r="H379" s="2">
        <f t="shared" si="38"/>
        <v>9.1693186048413585E-3</v>
      </c>
      <c r="I379" s="2">
        <f t="shared" si="39"/>
        <v>7.0030127840425144E-3</v>
      </c>
    </row>
    <row r="380" spans="1:9" x14ac:dyDescent="0.25">
      <c r="A380" s="1">
        <v>42507</v>
      </c>
      <c r="B380" s="2">
        <v>-9.4113206816794914E-3</v>
      </c>
      <c r="C380" s="2">
        <f t="shared" si="35"/>
        <v>-1.0038690258758387E-2</v>
      </c>
      <c r="D380" s="3">
        <f t="shared" si="36"/>
        <v>1.0077530211129054E-4</v>
      </c>
      <c r="E380" s="3">
        <f t="shared" si="40"/>
        <v>8.4076403677089883E-5</v>
      </c>
      <c r="F380" s="3">
        <f t="shared" si="41"/>
        <v>5.350397097884614E-5</v>
      </c>
      <c r="G380" s="10">
        <f t="shared" si="37"/>
        <v>2.8320539415334216</v>
      </c>
      <c r="H380" s="2">
        <f t="shared" si="38"/>
        <v>1.0038690258758387E-2</v>
      </c>
      <c r="I380" s="2">
        <f t="shared" si="39"/>
        <v>7.314640864652628E-3</v>
      </c>
    </row>
    <row r="381" spans="1:9" x14ac:dyDescent="0.25">
      <c r="A381" s="1">
        <v>42508</v>
      </c>
      <c r="B381" s="2">
        <v>2.0515726281145064E-4</v>
      </c>
      <c r="C381" s="2">
        <f t="shared" si="35"/>
        <v>-4.2221231426744609E-4</v>
      </c>
      <c r="D381" s="3">
        <f t="shared" si="36"/>
        <v>1.7826323831907266E-7</v>
      </c>
      <c r="E381" s="3">
        <f t="shared" si="40"/>
        <v>1.0077530211129054E-4</v>
      </c>
      <c r="F381" s="3">
        <f t="shared" si="41"/>
        <v>5.959178980739761E-5</v>
      </c>
      <c r="G381" s="10">
        <f t="shared" si="37"/>
        <v>4.1900185845400442</v>
      </c>
      <c r="H381" s="2">
        <f t="shared" si="38"/>
        <v>4.2221231426744609E-4</v>
      </c>
      <c r="I381" s="2">
        <f t="shared" si="39"/>
        <v>7.7195718668458301E-3</v>
      </c>
    </row>
    <row r="382" spans="1:9" x14ac:dyDescent="0.25">
      <c r="A382" s="1">
        <v>42509</v>
      </c>
      <c r="B382" s="2">
        <v>-3.7067243593813526E-3</v>
      </c>
      <c r="C382" s="2">
        <f t="shared" si="35"/>
        <v>-4.3340939364602494E-3</v>
      </c>
      <c r="D382" s="3">
        <f t="shared" si="36"/>
        <v>1.8784370250061501E-5</v>
      </c>
      <c r="E382" s="3">
        <f t="shared" si="40"/>
        <v>1.7826323831907266E-7</v>
      </c>
      <c r="F382" s="3">
        <f t="shared" si="41"/>
        <v>4.8300222521468857E-5</v>
      </c>
      <c r="G382" s="10">
        <f t="shared" si="37"/>
        <v>3.751946831804351</v>
      </c>
      <c r="H382" s="2">
        <f t="shared" si="38"/>
        <v>4.3340939364602494E-3</v>
      </c>
      <c r="I382" s="2">
        <f t="shared" si="39"/>
        <v>6.9498361506922486E-3</v>
      </c>
    </row>
    <row r="383" spans="1:9" x14ac:dyDescent="0.25">
      <c r="A383" s="1">
        <v>42510</v>
      </c>
      <c r="B383" s="2">
        <v>6.019489813925416E-3</v>
      </c>
      <c r="C383" s="2">
        <f t="shared" si="35"/>
        <v>5.3921202368465192E-3</v>
      </c>
      <c r="D383" s="3">
        <f t="shared" si="36"/>
        <v>2.9074960648609763E-5</v>
      </c>
      <c r="E383" s="3">
        <f t="shared" si="40"/>
        <v>1.8784370250061501E-5</v>
      </c>
      <c r="F383" s="3">
        <f t="shared" si="41"/>
        <v>4.2561669071933512E-5</v>
      </c>
      <c r="G383" s="10">
        <f t="shared" si="37"/>
        <v>3.5911988592996082</v>
      </c>
      <c r="H383" s="2">
        <f t="shared" si="38"/>
        <v>5.3921202368465192E-3</v>
      </c>
      <c r="I383" s="2">
        <f t="shared" si="39"/>
        <v>6.5239304925737455E-3</v>
      </c>
    </row>
    <row r="384" spans="1:9" x14ac:dyDescent="0.25">
      <c r="A384" s="1">
        <v>42513</v>
      </c>
      <c r="B384" s="2">
        <v>-2.0854447649489849E-3</v>
      </c>
      <c r="C384" s="2">
        <f t="shared" si="35"/>
        <v>-2.7128143420278817E-3</v>
      </c>
      <c r="D384" s="3">
        <f t="shared" si="36"/>
        <v>7.3593616543121692E-6</v>
      </c>
      <c r="E384" s="3">
        <f t="shared" si="40"/>
        <v>2.9074960648609763E-5</v>
      </c>
      <c r="F384" s="3">
        <f t="shared" si="41"/>
        <v>3.9777825035964665E-5</v>
      </c>
      <c r="G384" s="10">
        <f t="shared" si="37"/>
        <v>4.0516337792837858</v>
      </c>
      <c r="H384" s="2">
        <f t="shared" si="38"/>
        <v>2.7128143420278817E-3</v>
      </c>
      <c r="I384" s="2">
        <f t="shared" si="39"/>
        <v>6.3069663893162353E-3</v>
      </c>
    </row>
    <row r="385" spans="1:9" x14ac:dyDescent="0.25">
      <c r="A385" s="1">
        <v>42514</v>
      </c>
      <c r="B385" s="2">
        <v>1.3681373410675546E-2</v>
      </c>
      <c r="C385" s="2">
        <f t="shared" si="35"/>
        <v>1.305400383359665E-2</v>
      </c>
      <c r="D385" s="3">
        <f t="shared" si="36"/>
        <v>1.7040701608755603E-4</v>
      </c>
      <c r="E385" s="3">
        <f t="shared" si="40"/>
        <v>7.3593616543121692E-6</v>
      </c>
      <c r="F385" s="3">
        <f t="shared" si="41"/>
        <v>3.418508201218071E-5</v>
      </c>
      <c r="G385" s="10">
        <f t="shared" si="37"/>
        <v>1.953814879782342</v>
      </c>
      <c r="H385" s="2">
        <f t="shared" si="38"/>
        <v>1.305400383359665E-2</v>
      </c>
      <c r="I385" s="2">
        <f t="shared" si="39"/>
        <v>5.846801006719889E-3</v>
      </c>
    </row>
    <row r="386" spans="1:9" x14ac:dyDescent="0.25">
      <c r="A386" s="1">
        <v>42515</v>
      </c>
      <c r="B386" s="2">
        <v>6.9747502480661527E-3</v>
      </c>
      <c r="C386" s="2">
        <f t="shared" si="35"/>
        <v>6.3473806709872559E-3</v>
      </c>
      <c r="D386" s="3">
        <f t="shared" si="36"/>
        <v>4.0289241382422629E-5</v>
      </c>
      <c r="E386" s="3">
        <f t="shared" si="40"/>
        <v>1.7040701608755603E-4</v>
      </c>
      <c r="F386" s="3">
        <f t="shared" si="41"/>
        <v>5.5777525645127046E-5</v>
      </c>
      <c r="G386" s="10">
        <f t="shared" si="37"/>
        <v>3.4295438569129928</v>
      </c>
      <c r="H386" s="2">
        <f t="shared" si="38"/>
        <v>6.3473806709872559E-3</v>
      </c>
      <c r="I386" s="2">
        <f t="shared" si="39"/>
        <v>7.4684352876038928E-3</v>
      </c>
    </row>
    <row r="387" spans="1:9" x14ac:dyDescent="0.25">
      <c r="A387" s="1">
        <v>42516</v>
      </c>
      <c r="B387" s="2">
        <v>-2.104719354808493E-4</v>
      </c>
      <c r="C387" s="2">
        <f t="shared" si="35"/>
        <v>-8.3784151255974603E-4</v>
      </c>
      <c r="D387" s="3">
        <f t="shared" si="36"/>
        <v>7.0197840016840308E-7</v>
      </c>
      <c r="E387" s="3">
        <f t="shared" si="40"/>
        <v>4.0289241382422629E-5</v>
      </c>
      <c r="F387" s="3">
        <f t="shared" si="41"/>
        <v>5.1734675458225352E-5</v>
      </c>
      <c r="G387" s="10">
        <f t="shared" si="37"/>
        <v>4.2128361709888518</v>
      </c>
      <c r="H387" s="2">
        <f t="shared" si="38"/>
        <v>8.3784151255974603E-4</v>
      </c>
      <c r="I387" s="2">
        <f t="shared" si="39"/>
        <v>7.1926820768212297E-3</v>
      </c>
    </row>
    <row r="388" spans="1:9" x14ac:dyDescent="0.25">
      <c r="A388" s="1">
        <v>42517</v>
      </c>
      <c r="B388" s="2">
        <v>4.2868762260179771E-3</v>
      </c>
      <c r="C388" s="2">
        <f t="shared" si="35"/>
        <v>3.6595066489390803E-3</v>
      </c>
      <c r="D388" s="3">
        <f t="shared" si="36"/>
        <v>1.3391988913629338E-5</v>
      </c>
      <c r="E388" s="3">
        <f t="shared" si="40"/>
        <v>7.0197840016840308E-7</v>
      </c>
      <c r="F388" s="3">
        <f t="shared" si="41"/>
        <v>4.2333813376230595E-5</v>
      </c>
      <c r="G388" s="10">
        <f t="shared" si="37"/>
        <v>3.8832455524202785</v>
      </c>
      <c r="H388" s="2">
        <f t="shared" si="38"/>
        <v>3.6595066489390803E-3</v>
      </c>
      <c r="I388" s="2">
        <f t="shared" si="39"/>
        <v>6.5064439885570823E-3</v>
      </c>
    </row>
    <row r="389" spans="1:9" x14ac:dyDescent="0.25">
      <c r="A389" s="1">
        <v>42521</v>
      </c>
      <c r="B389" s="2">
        <v>-1.0004478195001498E-3</v>
      </c>
      <c r="C389" s="2">
        <f t="shared" si="35"/>
        <v>-1.6278173965790467E-3</v>
      </c>
      <c r="D389" s="3">
        <f t="shared" si="36"/>
        <v>2.6497894766053854E-6</v>
      </c>
      <c r="E389" s="3">
        <f t="shared" si="40"/>
        <v>1.3391988913629338E-5</v>
      </c>
      <c r="F389" s="3">
        <f t="shared" si="41"/>
        <v>3.7111294884963796E-5</v>
      </c>
      <c r="G389" s="10">
        <f t="shared" si="37"/>
        <v>4.245655935890924</v>
      </c>
      <c r="H389" s="2">
        <f t="shared" si="38"/>
        <v>1.6278173965790467E-3</v>
      </c>
      <c r="I389" s="2">
        <f t="shared" si="39"/>
        <v>6.0919040443004188E-3</v>
      </c>
    </row>
    <row r="390" spans="1:9" x14ac:dyDescent="0.25">
      <c r="A390" s="1">
        <v>42522</v>
      </c>
      <c r="B390" s="2">
        <v>1.130207538531991E-3</v>
      </c>
      <c r="C390" s="2">
        <f t="shared" si="35"/>
        <v>5.0283796145309423E-4</v>
      </c>
      <c r="D390" s="3">
        <f t="shared" si="36"/>
        <v>2.5284601547830351E-7</v>
      </c>
      <c r="E390" s="3">
        <f t="shared" si="40"/>
        <v>2.6497894766053854E-6</v>
      </c>
      <c r="F390" s="3">
        <f t="shared" si="41"/>
        <v>3.1383912152212582E-5</v>
      </c>
      <c r="G390" s="10">
        <f t="shared" si="37"/>
        <v>4.4841636115597092</v>
      </c>
      <c r="H390" s="2">
        <f t="shared" si="38"/>
        <v>5.0283796145309423E-4</v>
      </c>
      <c r="I390" s="2">
        <f t="shared" si="39"/>
        <v>5.6021346067559449E-3</v>
      </c>
    </row>
    <row r="391" spans="1:9" x14ac:dyDescent="0.25">
      <c r="A391" s="1">
        <v>42523</v>
      </c>
      <c r="B391" s="2">
        <v>2.8247107410461769E-3</v>
      </c>
      <c r="C391" s="2">
        <f t="shared" si="35"/>
        <v>2.1973411639672801E-3</v>
      </c>
      <c r="D391" s="3">
        <f t="shared" si="36"/>
        <v>4.828308190865081E-6</v>
      </c>
      <c r="E391" s="3">
        <f t="shared" si="40"/>
        <v>2.5284601547830351E-7</v>
      </c>
      <c r="F391" s="3">
        <f t="shared" si="41"/>
        <v>2.6593373782337074E-5</v>
      </c>
      <c r="G391" s="10">
        <f t="shared" si="37"/>
        <v>4.2570397669655051</v>
      </c>
      <c r="H391" s="2">
        <f t="shared" si="38"/>
        <v>2.1973411639672801E-3</v>
      </c>
      <c r="I391" s="2">
        <f t="shared" si="39"/>
        <v>5.1568763590314117E-3</v>
      </c>
    </row>
    <row r="392" spans="1:9" x14ac:dyDescent="0.25">
      <c r="A392" s="1">
        <v>42524</v>
      </c>
      <c r="B392" s="2">
        <v>-2.9117543676315805E-3</v>
      </c>
      <c r="C392" s="2">
        <f t="shared" si="35"/>
        <v>-3.5391239447104773E-3</v>
      </c>
      <c r="D392" s="3">
        <f t="shared" si="36"/>
        <v>1.252539829602305E-5</v>
      </c>
      <c r="E392" s="3">
        <f t="shared" si="40"/>
        <v>4.828308190865081E-6</v>
      </c>
      <c r="F392" s="3">
        <f t="shared" si="41"/>
        <v>2.3631661020474273E-5</v>
      </c>
      <c r="G392" s="10">
        <f t="shared" si="37"/>
        <v>3.9953994996131135</v>
      </c>
      <c r="H392" s="2">
        <f t="shared" si="38"/>
        <v>3.5391239447104773E-3</v>
      </c>
      <c r="I392" s="2">
        <f t="shared" si="39"/>
        <v>4.8612406873630807E-3</v>
      </c>
    </row>
    <row r="393" spans="1:9" x14ac:dyDescent="0.25">
      <c r="A393" s="1">
        <v>42527</v>
      </c>
      <c r="B393" s="2">
        <v>4.8972669629798737E-3</v>
      </c>
      <c r="C393" s="2">
        <f t="shared" si="35"/>
        <v>4.2698973859009769E-3</v>
      </c>
      <c r="D393" s="3">
        <f t="shared" si="36"/>
        <v>1.8232023686123996E-5</v>
      </c>
      <c r="E393" s="3">
        <f t="shared" si="40"/>
        <v>1.252539829602305E-5</v>
      </c>
      <c r="F393" s="3">
        <f t="shared" si="41"/>
        <v>2.2573896328415409E-5</v>
      </c>
      <c r="G393" s="10">
        <f t="shared" si="37"/>
        <v>3.8262437971260916</v>
      </c>
      <c r="H393" s="2">
        <f t="shared" si="38"/>
        <v>4.2698973859009769E-3</v>
      </c>
      <c r="I393" s="2">
        <f t="shared" si="39"/>
        <v>4.7511994620743304E-3</v>
      </c>
    </row>
    <row r="394" spans="1:9" x14ac:dyDescent="0.25">
      <c r="A394" s="1">
        <v>42528</v>
      </c>
      <c r="B394" s="2">
        <v>1.2894600859958416E-3</v>
      </c>
      <c r="C394" s="2">
        <f t="shared" si="35"/>
        <v>6.6209050891694488E-4</v>
      </c>
      <c r="D394" s="3">
        <f t="shared" si="36"/>
        <v>4.3836384199789907E-7</v>
      </c>
      <c r="E394" s="3">
        <f t="shared" si="40"/>
        <v>1.8232023686123996E-5</v>
      </c>
      <c r="F394" s="3">
        <f t="shared" si="41"/>
        <v>2.2665912589245377E-5</v>
      </c>
      <c r="G394" s="10">
        <f t="shared" si="37"/>
        <v>4.6067241199534017</v>
      </c>
      <c r="H394" s="2">
        <f t="shared" si="38"/>
        <v>6.6209050891694488E-4</v>
      </c>
      <c r="I394" s="2">
        <f t="shared" si="39"/>
        <v>4.7608730910669505E-3</v>
      </c>
    </row>
    <row r="395" spans="1:9" x14ac:dyDescent="0.25">
      <c r="A395" s="1">
        <v>42529</v>
      </c>
      <c r="B395" s="2">
        <v>3.3094553839014829E-3</v>
      </c>
      <c r="C395" s="2">
        <f t="shared" si="35"/>
        <v>2.682085806822586E-3</v>
      </c>
      <c r="D395" s="3">
        <f t="shared" si="36"/>
        <v>7.1935842751591624E-6</v>
      </c>
      <c r="E395" s="3">
        <f t="shared" si="40"/>
        <v>4.3836384199789907E-7</v>
      </c>
      <c r="F395" s="3">
        <f t="shared" si="41"/>
        <v>1.9910405381541382E-5</v>
      </c>
      <c r="G395" s="10">
        <f t="shared" si="37"/>
        <v>4.2192618078605628</v>
      </c>
      <c r="H395" s="2">
        <f t="shared" si="38"/>
        <v>2.682085806822586E-3</v>
      </c>
      <c r="I395" s="2">
        <f t="shared" si="39"/>
        <v>4.4621077285898628E-3</v>
      </c>
    </row>
    <row r="396" spans="1:9" x14ac:dyDescent="0.25">
      <c r="A396" s="1">
        <v>42530</v>
      </c>
      <c r="B396" s="2">
        <v>-1.7176941371889187E-3</v>
      </c>
      <c r="C396" s="2">
        <f t="shared" si="35"/>
        <v>-2.3450637142678156E-3</v>
      </c>
      <c r="D396" s="3">
        <f t="shared" si="36"/>
        <v>5.4993238239755631E-6</v>
      </c>
      <c r="E396" s="3">
        <f t="shared" si="40"/>
        <v>7.1935842751591624E-6</v>
      </c>
      <c r="F396" s="3">
        <f t="shared" si="41"/>
        <v>1.8861801823680651E-5</v>
      </c>
      <c r="G396" s="10">
        <f t="shared" si="37"/>
        <v>4.3112050592871114</v>
      </c>
      <c r="H396" s="2">
        <f t="shared" si="38"/>
        <v>2.3450637142678156E-3</v>
      </c>
      <c r="I396" s="2">
        <f t="shared" si="39"/>
        <v>4.3430175942172572E-3</v>
      </c>
    </row>
    <row r="397" spans="1:9" x14ac:dyDescent="0.25">
      <c r="A397" s="1">
        <v>42531</v>
      </c>
      <c r="B397" s="2">
        <v>-9.175222644506098E-3</v>
      </c>
      <c r="C397" s="2">
        <f t="shared" si="35"/>
        <v>-9.802592221584994E-3</v>
      </c>
      <c r="D397" s="3">
        <f t="shared" si="36"/>
        <v>9.6090814262678629E-5</v>
      </c>
      <c r="E397" s="3">
        <f t="shared" si="40"/>
        <v>5.4993238239755631E-6</v>
      </c>
      <c r="F397" s="3">
        <f t="shared" si="41"/>
        <v>1.7785310709689107E-5</v>
      </c>
      <c r="G397" s="10">
        <f t="shared" si="37"/>
        <v>2.1582249521564805</v>
      </c>
      <c r="H397" s="2">
        <f t="shared" si="38"/>
        <v>9.802592221584994E-3</v>
      </c>
      <c r="I397" s="2">
        <f t="shared" si="39"/>
        <v>4.2172634147856006E-3</v>
      </c>
    </row>
    <row r="398" spans="1:9" x14ac:dyDescent="0.25">
      <c r="A398" s="1">
        <v>42534</v>
      </c>
      <c r="B398" s="2">
        <v>-8.1151869928008935E-3</v>
      </c>
      <c r="C398" s="2">
        <f t="shared" si="35"/>
        <v>-8.7425565698797895E-3</v>
      </c>
      <c r="D398" s="3">
        <f t="shared" si="36"/>
        <v>7.643229537754827E-5</v>
      </c>
      <c r="E398" s="3">
        <f t="shared" si="40"/>
        <v>9.6090814262678629E-5</v>
      </c>
      <c r="F398" s="3">
        <f t="shared" si="41"/>
        <v>3.1346069773933533E-5</v>
      </c>
      <c r="G398" s="10">
        <f t="shared" si="37"/>
        <v>2.8648754672147168</v>
      </c>
      <c r="H398" s="2">
        <f t="shared" si="38"/>
        <v>8.7425565698797895E-3</v>
      </c>
      <c r="I398" s="2">
        <f t="shared" si="39"/>
        <v>5.5987560916629982E-3</v>
      </c>
    </row>
    <row r="399" spans="1:9" x14ac:dyDescent="0.25">
      <c r="A399" s="1">
        <v>42535</v>
      </c>
      <c r="B399" s="2">
        <v>-1.7988898829277566E-3</v>
      </c>
      <c r="C399" s="2">
        <f t="shared" ref="C399:C462" si="42">B399-B$5</f>
        <v>-2.4262594600066535E-3</v>
      </c>
      <c r="D399" s="3">
        <f t="shared" ref="D399:D462" si="43">C399^2</f>
        <v>5.8867349672717775E-6</v>
      </c>
      <c r="E399" s="3">
        <f t="shared" si="40"/>
        <v>7.643229537754827E-5</v>
      </c>
      <c r="F399" s="3">
        <f t="shared" si="41"/>
        <v>3.866462494697915E-5</v>
      </c>
      <c r="G399" s="10">
        <f t="shared" ref="G399:G462" si="44">IFERROR(LN($B$11/(2*SQRT(F399)*_xlfn.GAMMA(1/$B$11))*EXP(-(SQRT(D399/F399)^$B$11))),-10000)</f>
        <v>4.1059877700945622</v>
      </c>
      <c r="H399" s="2">
        <f t="shared" ref="H399:H462" si="45">SQRT(D399)</f>
        <v>2.4262594600066535E-3</v>
      </c>
      <c r="I399" s="2">
        <f t="shared" ref="I399:I462" si="46">SQRT(F399)</f>
        <v>6.2180885283967414E-3</v>
      </c>
    </row>
    <row r="400" spans="1:9" x14ac:dyDescent="0.25">
      <c r="A400" s="1">
        <v>42536</v>
      </c>
      <c r="B400" s="2">
        <v>-1.8406799915194894E-3</v>
      </c>
      <c r="C400" s="2">
        <f t="shared" si="42"/>
        <v>-2.4680495685983862E-3</v>
      </c>
      <c r="D400" s="3">
        <f t="shared" si="43"/>
        <v>6.0912686730586805E-6</v>
      </c>
      <c r="E400" s="3">
        <f t="shared" ref="E400:E463" si="47">D399</f>
        <v>5.8867349672717775E-6</v>
      </c>
      <c r="F400" s="3">
        <f t="shared" ref="F400:F463" si="48">B$6+B$7*E400+B$8*F399</f>
        <v>3.3094059142948038E-5</v>
      </c>
      <c r="G400" s="10">
        <f t="shared" si="44"/>
        <v>4.1447350427295762</v>
      </c>
      <c r="H400" s="2">
        <f t="shared" si="45"/>
        <v>2.4680495685983862E-3</v>
      </c>
      <c r="I400" s="2">
        <f t="shared" si="46"/>
        <v>5.7527436187395E-3</v>
      </c>
    </row>
    <row r="401" spans="1:9" x14ac:dyDescent="0.25">
      <c r="A401" s="1">
        <v>42537</v>
      </c>
      <c r="B401" s="2">
        <v>3.1329954139511784E-3</v>
      </c>
      <c r="C401" s="2">
        <f t="shared" si="42"/>
        <v>2.5056258368722816E-3</v>
      </c>
      <c r="D401" s="3">
        <f t="shared" si="43"/>
        <v>6.2781608344019217E-6</v>
      </c>
      <c r="E401" s="3">
        <f t="shared" si="47"/>
        <v>6.0912686730586805E-6</v>
      </c>
      <c r="F401" s="3">
        <f t="shared" si="48"/>
        <v>2.8837482333634105E-5</v>
      </c>
      <c r="G401" s="10">
        <f t="shared" si="44"/>
        <v>4.1752404620736856</v>
      </c>
      <c r="H401" s="2">
        <f t="shared" si="45"/>
        <v>2.5056258368722816E-3</v>
      </c>
      <c r="I401" s="2">
        <f t="shared" si="46"/>
        <v>5.3700542207350292E-3</v>
      </c>
    </row>
    <row r="402" spans="1:9" x14ac:dyDescent="0.25">
      <c r="A402" s="1">
        <v>42538</v>
      </c>
      <c r="B402" s="2">
        <v>-3.2579560055631118E-3</v>
      </c>
      <c r="C402" s="2">
        <f t="shared" si="42"/>
        <v>-3.8853255826420087E-3</v>
      </c>
      <c r="D402" s="3">
        <f t="shared" si="43"/>
        <v>1.5095754883132464E-5</v>
      </c>
      <c r="E402" s="3">
        <f t="shared" si="47"/>
        <v>6.2781608344019217E-6</v>
      </c>
      <c r="F402" s="3">
        <f t="shared" si="48"/>
        <v>2.5589811026066853E-5</v>
      </c>
      <c r="G402" s="10">
        <f t="shared" si="44"/>
        <v>3.9111576819860883</v>
      </c>
      <c r="H402" s="2">
        <f t="shared" si="45"/>
        <v>3.8853255826420087E-3</v>
      </c>
      <c r="I402" s="2">
        <f t="shared" si="46"/>
        <v>5.0586372696672819E-3</v>
      </c>
    </row>
    <row r="403" spans="1:9" x14ac:dyDescent="0.25">
      <c r="A403" s="1">
        <v>42541</v>
      </c>
      <c r="B403" s="2">
        <v>5.8081710296347122E-3</v>
      </c>
      <c r="C403" s="2">
        <f t="shared" si="42"/>
        <v>5.1808014525558154E-3</v>
      </c>
      <c r="D403" s="3">
        <f t="shared" si="43"/>
        <v>2.6840703690804446E-5</v>
      </c>
      <c r="E403" s="3">
        <f t="shared" si="47"/>
        <v>1.5095754883132464E-5</v>
      </c>
      <c r="F403" s="3">
        <f t="shared" si="48"/>
        <v>2.4489853641956078E-5</v>
      </c>
      <c r="G403" s="10">
        <f t="shared" si="44"/>
        <v>3.6137434972925666</v>
      </c>
      <c r="H403" s="2">
        <f t="shared" si="45"/>
        <v>5.1808014525558154E-3</v>
      </c>
      <c r="I403" s="2">
        <f t="shared" si="46"/>
        <v>4.94872242522816E-3</v>
      </c>
    </row>
    <row r="404" spans="1:9" x14ac:dyDescent="0.25">
      <c r="A404" s="1">
        <v>42542</v>
      </c>
      <c r="B404" s="2">
        <v>2.7121084843393373E-3</v>
      </c>
      <c r="C404" s="2">
        <f t="shared" si="42"/>
        <v>2.0847389072604404E-3</v>
      </c>
      <c r="D404" s="3">
        <f t="shared" si="43"/>
        <v>4.3461363114454554E-6</v>
      </c>
      <c r="E404" s="3">
        <f t="shared" si="47"/>
        <v>2.6840703690804446E-5</v>
      </c>
      <c r="F404" s="3">
        <f t="shared" si="48"/>
        <v>2.5508514376340797E-5</v>
      </c>
      <c r="G404" s="10">
        <f t="shared" si="44"/>
        <v>4.2913183505770371</v>
      </c>
      <c r="H404" s="2">
        <f t="shared" si="45"/>
        <v>2.0847389072604404E-3</v>
      </c>
      <c r="I404" s="2">
        <f t="shared" si="46"/>
        <v>5.0505954477012708E-3</v>
      </c>
    </row>
    <row r="405" spans="1:9" x14ac:dyDescent="0.25">
      <c r="A405" s="1">
        <v>42543</v>
      </c>
      <c r="B405" s="2">
        <v>-1.6515869596439581E-3</v>
      </c>
      <c r="C405" s="2">
        <f t="shared" si="42"/>
        <v>-2.2789565367228549E-3</v>
      </c>
      <c r="D405" s="3">
        <f t="shared" si="43"/>
        <v>5.1936428962718293E-6</v>
      </c>
      <c r="E405" s="3">
        <f t="shared" si="47"/>
        <v>4.3461363114454554E-6</v>
      </c>
      <c r="F405" s="3">
        <f t="shared" si="48"/>
        <v>2.2719783516993606E-5</v>
      </c>
      <c r="G405" s="10">
        <f t="shared" si="44"/>
        <v>4.2825979905916407</v>
      </c>
      <c r="H405" s="2">
        <f t="shared" si="45"/>
        <v>2.2789565367228549E-3</v>
      </c>
      <c r="I405" s="2">
        <f t="shared" si="46"/>
        <v>4.7665274065081809E-3</v>
      </c>
    </row>
    <row r="406" spans="1:9" x14ac:dyDescent="0.25">
      <c r="A406" s="1">
        <v>42544</v>
      </c>
      <c r="B406" s="2">
        <v>1.3364022153492305E-2</v>
      </c>
      <c r="C406" s="2">
        <f t="shared" si="42"/>
        <v>1.2736652576413409E-2</v>
      </c>
      <c r="D406" s="3">
        <f t="shared" si="43"/>
        <v>1.6222231885225835E-4</v>
      </c>
      <c r="E406" s="3">
        <f t="shared" si="47"/>
        <v>5.1936428962718293E-6</v>
      </c>
      <c r="F406" s="3">
        <f t="shared" si="48"/>
        <v>2.070721466430615E-5</v>
      </c>
      <c r="G406" s="10">
        <f t="shared" si="44"/>
        <v>1.4372402943554357</v>
      </c>
      <c r="H406" s="2">
        <f t="shared" si="45"/>
        <v>1.2736652576413409E-2</v>
      </c>
      <c r="I406" s="2">
        <f t="shared" si="46"/>
        <v>4.5505180654850886E-3</v>
      </c>
    </row>
    <row r="407" spans="1:9" x14ac:dyDescent="0.25">
      <c r="A407" s="1">
        <v>42545</v>
      </c>
      <c r="B407" s="2">
        <v>-3.5919784982870628E-2</v>
      </c>
      <c r="C407" s="2">
        <f t="shared" si="42"/>
        <v>-3.6547154559949523E-2</v>
      </c>
      <c r="D407" s="3">
        <f t="shared" si="43"/>
        <v>1.3356945064288391E-3</v>
      </c>
      <c r="E407" s="3">
        <f t="shared" si="47"/>
        <v>1.6222231885225835E-4</v>
      </c>
      <c r="F407" s="3">
        <f t="shared" si="48"/>
        <v>4.4100160455863278E-5</v>
      </c>
      <c r="G407" s="10">
        <f t="shared" si="44"/>
        <v>-2.9107888853218671</v>
      </c>
      <c r="H407" s="2">
        <f t="shared" si="45"/>
        <v>3.6547154559949523E-2</v>
      </c>
      <c r="I407" s="2">
        <f t="shared" si="46"/>
        <v>6.6407951674376528E-3</v>
      </c>
    </row>
    <row r="408" spans="1:9" x14ac:dyDescent="0.25">
      <c r="A408" s="1">
        <v>42548</v>
      </c>
      <c r="B408" s="2">
        <v>-1.809650487628911E-2</v>
      </c>
      <c r="C408" s="2">
        <f t="shared" si="42"/>
        <v>-1.8723874453368008E-2</v>
      </c>
      <c r="D408" s="3">
        <f t="shared" si="43"/>
        <v>3.5058347454548712E-4</v>
      </c>
      <c r="E408" s="3">
        <f t="shared" si="47"/>
        <v>1.3356945064288391E-3</v>
      </c>
      <c r="F408" s="3">
        <f t="shared" si="48"/>
        <v>2.4850659578789548E-4</v>
      </c>
      <c r="G408" s="10">
        <f t="shared" si="44"/>
        <v>2.2881085931941514</v>
      </c>
      <c r="H408" s="2">
        <f t="shared" si="45"/>
        <v>1.8723874453368008E-2</v>
      </c>
      <c r="I408" s="2">
        <f t="shared" si="46"/>
        <v>1.5764091974734717E-2</v>
      </c>
    </row>
    <row r="409" spans="1:9" x14ac:dyDescent="0.25">
      <c r="A409" s="1">
        <v>42549</v>
      </c>
      <c r="B409" s="2">
        <v>1.7770202045447769E-2</v>
      </c>
      <c r="C409" s="2">
        <f t="shared" si="42"/>
        <v>1.7142832468368872E-2</v>
      </c>
      <c r="D409" s="3">
        <f t="shared" si="43"/>
        <v>2.9387670503856197E-4</v>
      </c>
      <c r="E409" s="3">
        <f t="shared" si="47"/>
        <v>3.5058347454548712E-4</v>
      </c>
      <c r="F409" s="3">
        <f t="shared" si="48"/>
        <v>2.494140131817981E-4</v>
      </c>
      <c r="G409" s="10">
        <f t="shared" si="44"/>
        <v>2.4079101405433225</v>
      </c>
      <c r="H409" s="2">
        <f t="shared" si="45"/>
        <v>1.7142832468368872E-2</v>
      </c>
      <c r="I409" s="2">
        <f t="shared" si="46"/>
        <v>1.5792846899207187E-2</v>
      </c>
    </row>
    <row r="410" spans="1:9" x14ac:dyDescent="0.25">
      <c r="A410" s="1">
        <v>42550</v>
      </c>
      <c r="B410" s="2">
        <v>1.703264590465059E-2</v>
      </c>
      <c r="C410" s="2">
        <f t="shared" si="42"/>
        <v>1.6405276327571692E-2</v>
      </c>
      <c r="D410" s="3">
        <f t="shared" si="43"/>
        <v>2.6913309138398416E-4</v>
      </c>
      <c r="E410" s="3">
        <f t="shared" si="47"/>
        <v>2.9387670503856197E-4</v>
      </c>
      <c r="F410" s="3">
        <f t="shared" si="48"/>
        <v>2.4110534430869251E-4</v>
      </c>
      <c r="G410" s="10">
        <f t="shared" si="44"/>
        <v>2.4589498203748206</v>
      </c>
      <c r="H410" s="2">
        <f t="shared" si="45"/>
        <v>1.6405276327571692E-2</v>
      </c>
      <c r="I410" s="2">
        <f t="shared" si="46"/>
        <v>1.5527567237294209E-2</v>
      </c>
    </row>
    <row r="411" spans="1:9" x14ac:dyDescent="0.25">
      <c r="A411" s="1">
        <v>42551</v>
      </c>
      <c r="B411" s="2">
        <v>1.3565002390415248E-2</v>
      </c>
      <c r="C411" s="2">
        <f t="shared" si="42"/>
        <v>1.2937632813336352E-2</v>
      </c>
      <c r="D411" s="3">
        <f t="shared" si="43"/>
        <v>1.6738234281271749E-4</v>
      </c>
      <c r="E411" s="3">
        <f t="shared" si="47"/>
        <v>2.6913309138398416E-4</v>
      </c>
      <c r="F411" s="3">
        <f t="shared" si="48"/>
        <v>2.3077778293918816E-4</v>
      </c>
      <c r="G411" s="10">
        <f t="shared" si="44"/>
        <v>2.7175183170482602</v>
      </c>
      <c r="H411" s="2">
        <f t="shared" si="45"/>
        <v>1.2937632813336352E-2</v>
      </c>
      <c r="I411" s="2">
        <f t="shared" si="46"/>
        <v>1.5191371990020788E-2</v>
      </c>
    </row>
    <row r="412" spans="1:9" x14ac:dyDescent="0.25">
      <c r="A412" s="1">
        <v>42552</v>
      </c>
      <c r="B412" s="2">
        <v>1.9486769007936999E-3</v>
      </c>
      <c r="C412" s="2">
        <f t="shared" si="42"/>
        <v>1.3213073237148031E-3</v>
      </c>
      <c r="D412" s="3">
        <f t="shared" si="43"/>
        <v>1.7458530437023755E-6</v>
      </c>
      <c r="E412" s="3">
        <f t="shared" si="47"/>
        <v>1.6738234281271749E-4</v>
      </c>
      <c r="F412" s="3">
        <f t="shared" si="48"/>
        <v>2.0666391440975942E-4</v>
      </c>
      <c r="G412" s="10">
        <f t="shared" si="44"/>
        <v>3.5400741284806063</v>
      </c>
      <c r="H412" s="2">
        <f t="shared" si="45"/>
        <v>1.3213073237148031E-3</v>
      </c>
      <c r="I412" s="2">
        <f t="shared" si="46"/>
        <v>1.4375810043603087E-2</v>
      </c>
    </row>
    <row r="413" spans="1:9" x14ac:dyDescent="0.25">
      <c r="A413" s="1">
        <v>42556</v>
      </c>
      <c r="B413" s="2">
        <v>-6.8475237166835123E-3</v>
      </c>
      <c r="C413" s="2">
        <f t="shared" si="42"/>
        <v>-7.4748932937624092E-3</v>
      </c>
      <c r="D413" s="3">
        <f t="shared" si="43"/>
        <v>5.5874029753134236E-5</v>
      </c>
      <c r="E413" s="3">
        <f t="shared" si="47"/>
        <v>1.7458530437023755E-6</v>
      </c>
      <c r="F413" s="3">
        <f t="shared" si="48"/>
        <v>1.6178761086264401E-4</v>
      </c>
      <c r="G413" s="10">
        <f t="shared" si="44"/>
        <v>3.1860779226028448</v>
      </c>
      <c r="H413" s="2">
        <f t="shared" si="45"/>
        <v>7.4748932937624092E-3</v>
      </c>
      <c r="I413" s="2">
        <f t="shared" si="46"/>
        <v>1.2719575891618557E-2</v>
      </c>
    </row>
    <row r="414" spans="1:9" x14ac:dyDescent="0.25">
      <c r="A414" s="1">
        <v>42557</v>
      </c>
      <c r="B414" s="2">
        <v>5.3529960977711788E-3</v>
      </c>
      <c r="C414" s="2">
        <f t="shared" si="42"/>
        <v>4.725626520692282E-3</v>
      </c>
      <c r="D414" s="3">
        <f t="shared" si="43"/>
        <v>2.2331546013070244E-5</v>
      </c>
      <c r="E414" s="3">
        <f t="shared" si="47"/>
        <v>5.5874029753134236E-5</v>
      </c>
      <c r="F414" s="3">
        <f t="shared" si="48"/>
        <v>1.3583278814382078E-4</v>
      </c>
      <c r="G414" s="10">
        <f t="shared" si="44"/>
        <v>3.4624532111904038</v>
      </c>
      <c r="H414" s="2">
        <f t="shared" si="45"/>
        <v>4.725626520692282E-3</v>
      </c>
      <c r="I414" s="2">
        <f t="shared" si="46"/>
        <v>1.1654732435531103E-2</v>
      </c>
    </row>
    <row r="415" spans="1:9" x14ac:dyDescent="0.25">
      <c r="A415" s="1">
        <v>42558</v>
      </c>
      <c r="B415" s="2">
        <v>-8.7154062665195653E-4</v>
      </c>
      <c r="C415" s="2">
        <f t="shared" si="42"/>
        <v>-1.4989102037308534E-3</v>
      </c>
      <c r="D415" s="3">
        <f t="shared" si="43"/>
        <v>2.2467317988484682E-6</v>
      </c>
      <c r="E415" s="3">
        <f t="shared" si="47"/>
        <v>2.2331546013070244E-5</v>
      </c>
      <c r="F415" s="3">
        <f t="shared" si="48"/>
        <v>1.1052092789690966E-4</v>
      </c>
      <c r="G415" s="10">
        <f t="shared" si="44"/>
        <v>3.8115926166724519</v>
      </c>
      <c r="H415" s="2">
        <f t="shared" si="45"/>
        <v>1.4989102037308534E-3</v>
      </c>
      <c r="I415" s="2">
        <f t="shared" si="46"/>
        <v>1.0512893412230035E-2</v>
      </c>
    </row>
    <row r="416" spans="1:9" x14ac:dyDescent="0.25">
      <c r="A416" s="1">
        <v>42559</v>
      </c>
      <c r="B416" s="2">
        <v>1.5253348586681925E-2</v>
      </c>
      <c r="C416" s="2">
        <f t="shared" si="42"/>
        <v>1.4625979009603029E-2</v>
      </c>
      <c r="D416" s="3">
        <f t="shared" si="43"/>
        <v>2.139192619893484E-4</v>
      </c>
      <c r="E416" s="3">
        <f t="shared" si="47"/>
        <v>2.2467317988484682E-6</v>
      </c>
      <c r="F416" s="3">
        <f t="shared" si="48"/>
        <v>8.7841741558950586E-5</v>
      </c>
      <c r="G416" s="10">
        <f t="shared" si="44"/>
        <v>2.3508784221445365</v>
      </c>
      <c r="H416" s="2">
        <f t="shared" si="45"/>
        <v>1.4625979009603029E-2</v>
      </c>
      <c r="I416" s="2">
        <f t="shared" si="46"/>
        <v>9.3723925205334083E-3</v>
      </c>
    </row>
    <row r="417" spans="1:9" x14ac:dyDescent="0.25">
      <c r="A417" s="1">
        <v>42562</v>
      </c>
      <c r="B417" s="2">
        <v>3.4086107328981097E-3</v>
      </c>
      <c r="C417" s="2">
        <f t="shared" si="42"/>
        <v>2.7812411558192128E-3</v>
      </c>
      <c r="D417" s="3">
        <f t="shared" si="43"/>
        <v>7.7353023668225907E-6</v>
      </c>
      <c r="E417" s="3">
        <f t="shared" si="47"/>
        <v>2.139192619893484E-4</v>
      </c>
      <c r="F417" s="3">
        <f t="shared" si="48"/>
        <v>1.0400205735734642E-4</v>
      </c>
      <c r="G417" s="10">
        <f t="shared" si="44"/>
        <v>3.7252377801897762</v>
      </c>
      <c r="H417" s="2">
        <f t="shared" si="45"/>
        <v>2.7812411558192128E-3</v>
      </c>
      <c r="I417" s="2">
        <f t="shared" si="46"/>
        <v>1.0198139896929559E-2</v>
      </c>
    </row>
    <row r="418" spans="1:9" x14ac:dyDescent="0.25">
      <c r="A418" s="1">
        <v>42563</v>
      </c>
      <c r="B418" s="2">
        <v>7.0093020644219628E-3</v>
      </c>
      <c r="C418" s="2">
        <f t="shared" si="42"/>
        <v>6.381932487343066E-3</v>
      </c>
      <c r="D418" s="3">
        <f t="shared" si="43"/>
        <v>4.072906227300485E-5</v>
      </c>
      <c r="E418" s="3">
        <f t="shared" si="47"/>
        <v>7.7353023668225907E-6</v>
      </c>
      <c r="F418" s="3">
        <f t="shared" si="48"/>
        <v>8.3694335652561154E-5</v>
      </c>
      <c r="G418" s="10">
        <f t="shared" si="44"/>
        <v>3.3966258365618631</v>
      </c>
      <c r="H418" s="2">
        <f t="shared" si="45"/>
        <v>6.381932487343066E-3</v>
      </c>
      <c r="I418" s="2">
        <f t="shared" si="46"/>
        <v>9.1484608351657254E-3</v>
      </c>
    </row>
    <row r="419" spans="1:9" x14ac:dyDescent="0.25">
      <c r="A419" s="1">
        <v>42564</v>
      </c>
      <c r="B419" s="2">
        <v>1.3474959807435738E-4</v>
      </c>
      <c r="C419" s="2">
        <f t="shared" si="42"/>
        <v>-4.9261997900453935E-4</v>
      </c>
      <c r="D419" s="3">
        <f t="shared" si="43"/>
        <v>2.4267444371443281E-7</v>
      </c>
      <c r="E419" s="3">
        <f t="shared" si="47"/>
        <v>4.072906227300485E-5</v>
      </c>
      <c r="F419" s="3">
        <f t="shared" si="48"/>
        <v>7.3299124425275249E-5</v>
      </c>
      <c r="G419" s="10">
        <f t="shared" si="44"/>
        <v>4.0844400906057956</v>
      </c>
      <c r="H419" s="2">
        <f t="shared" si="45"/>
        <v>4.9261997900453935E-4</v>
      </c>
      <c r="I419" s="2">
        <f t="shared" si="46"/>
        <v>8.5614907828762653E-3</v>
      </c>
    </row>
    <row r="420" spans="1:9" x14ac:dyDescent="0.25">
      <c r="A420" s="1">
        <v>42565</v>
      </c>
      <c r="B420" s="2">
        <v>5.2591721914301282E-3</v>
      </c>
      <c r="C420" s="2">
        <f t="shared" si="42"/>
        <v>4.6318026143512313E-3</v>
      </c>
      <c r="D420" s="3">
        <f t="shared" si="43"/>
        <v>2.14535954583109E-5</v>
      </c>
      <c r="E420" s="3">
        <f t="shared" si="47"/>
        <v>2.4267444371443281E-7</v>
      </c>
      <c r="F420" s="3">
        <f t="shared" si="48"/>
        <v>5.8864435414877843E-5</v>
      </c>
      <c r="G420" s="10">
        <f t="shared" si="44"/>
        <v>3.6744545692553219</v>
      </c>
      <c r="H420" s="2">
        <f t="shared" si="45"/>
        <v>4.6318026143512313E-3</v>
      </c>
      <c r="I420" s="2">
        <f t="shared" si="46"/>
        <v>7.6723161701586469E-3</v>
      </c>
    </row>
    <row r="421" spans="1:9" x14ac:dyDescent="0.25">
      <c r="A421" s="1">
        <v>42566</v>
      </c>
      <c r="B421" s="2">
        <v>-9.2894280762578774E-4</v>
      </c>
      <c r="C421" s="2">
        <f t="shared" si="42"/>
        <v>-1.5563123847046846E-3</v>
      </c>
      <c r="D421" s="3">
        <f t="shared" si="43"/>
        <v>2.4221082387851823E-6</v>
      </c>
      <c r="E421" s="3">
        <f t="shared" si="47"/>
        <v>2.14535954583109E-5</v>
      </c>
      <c r="F421" s="3">
        <f t="shared" si="48"/>
        <v>5.1119581092497345E-5</v>
      </c>
      <c r="G421" s="10">
        <f t="shared" si="44"/>
        <v>4.1312149422114306</v>
      </c>
      <c r="H421" s="2">
        <f t="shared" si="45"/>
        <v>1.5563123847046846E-3</v>
      </c>
      <c r="I421" s="2">
        <f t="shared" si="46"/>
        <v>7.149795877680519E-3</v>
      </c>
    </row>
    <row r="422" spans="1:9" x14ac:dyDescent="0.25">
      <c r="A422" s="1">
        <v>42569</v>
      </c>
      <c r="B422" s="2">
        <v>2.3823401519147414E-3</v>
      </c>
      <c r="C422" s="2">
        <f t="shared" si="42"/>
        <v>1.7549705748358445E-3</v>
      </c>
      <c r="D422" s="3">
        <f t="shared" si="43"/>
        <v>3.0799217185396546E-6</v>
      </c>
      <c r="E422" s="3">
        <f t="shared" si="47"/>
        <v>2.4221082387851823E-6</v>
      </c>
      <c r="F422" s="3">
        <f t="shared" si="48"/>
        <v>4.2133447016779405E-5</v>
      </c>
      <c r="G422" s="10">
        <f t="shared" si="44"/>
        <v>4.179232258906656</v>
      </c>
      <c r="H422" s="2">
        <f t="shared" si="45"/>
        <v>1.7549705748358445E-3</v>
      </c>
      <c r="I422" s="2">
        <f t="shared" si="46"/>
        <v>6.491028194113734E-3</v>
      </c>
    </row>
    <row r="423" spans="1:9" x14ac:dyDescent="0.25">
      <c r="A423" s="1">
        <v>42570</v>
      </c>
      <c r="B423" s="2">
        <v>-1.4352366756040791E-3</v>
      </c>
      <c r="C423" s="2">
        <f t="shared" si="42"/>
        <v>-2.0626062526829759E-3</v>
      </c>
      <c r="D423" s="3">
        <f t="shared" si="43"/>
        <v>4.2543445536069087E-6</v>
      </c>
      <c r="E423" s="3">
        <f t="shared" si="47"/>
        <v>3.0799217185396546E-6</v>
      </c>
      <c r="F423" s="3">
        <f t="shared" si="48"/>
        <v>3.531904778233771E-5</v>
      </c>
      <c r="G423" s="10">
        <f t="shared" si="44"/>
        <v>4.1938548900908916</v>
      </c>
      <c r="H423" s="2">
        <f t="shared" si="45"/>
        <v>2.0626062526829759E-3</v>
      </c>
      <c r="I423" s="2">
        <f t="shared" si="46"/>
        <v>5.9429830710122089E-3</v>
      </c>
    </row>
    <row r="424" spans="1:9" x14ac:dyDescent="0.25">
      <c r="A424" s="1">
        <v>42571</v>
      </c>
      <c r="B424" s="2">
        <v>4.2703047444747622E-3</v>
      </c>
      <c r="C424" s="2">
        <f t="shared" si="42"/>
        <v>3.6429351673958653E-3</v>
      </c>
      <c r="D424" s="3">
        <f t="shared" si="43"/>
        <v>1.3270976633849542E-5</v>
      </c>
      <c r="E424" s="3">
        <f t="shared" si="47"/>
        <v>4.2543445536069087E-6</v>
      </c>
      <c r="F424" s="3">
        <f t="shared" si="48"/>
        <v>3.0258837406912294E-5</v>
      </c>
      <c r="G424" s="10">
        <f t="shared" si="44"/>
        <v>3.9439404629708599</v>
      </c>
      <c r="H424" s="2">
        <f t="shared" si="45"/>
        <v>3.6429351673958653E-3</v>
      </c>
      <c r="I424" s="2">
        <f t="shared" si="46"/>
        <v>5.5008033419594532E-3</v>
      </c>
    </row>
    <row r="425" spans="1:9" x14ac:dyDescent="0.25">
      <c r="A425" s="1">
        <v>42572</v>
      </c>
      <c r="B425" s="2">
        <v>-3.6124840084306165E-3</v>
      </c>
      <c r="C425" s="2">
        <f t="shared" si="42"/>
        <v>-4.2398535855095133E-3</v>
      </c>
      <c r="D425" s="3">
        <f t="shared" si="43"/>
        <v>1.7976358426557876E-5</v>
      </c>
      <c r="E425" s="3">
        <f t="shared" si="47"/>
        <v>1.3270976633849542E-5</v>
      </c>
      <c r="F425" s="3">
        <f t="shared" si="48"/>
        <v>2.779492830663124E-5</v>
      </c>
      <c r="G425" s="10">
        <f t="shared" si="44"/>
        <v>3.8293667884043683</v>
      </c>
      <c r="H425" s="2">
        <f t="shared" si="45"/>
        <v>4.2398535855095133E-3</v>
      </c>
      <c r="I425" s="2">
        <f t="shared" si="46"/>
        <v>5.2720895579107191E-3</v>
      </c>
    </row>
    <row r="426" spans="1:9" x14ac:dyDescent="0.25">
      <c r="A426" s="1">
        <v>42573</v>
      </c>
      <c r="B426" s="2">
        <v>4.5539149350859454E-3</v>
      </c>
      <c r="C426" s="2">
        <f t="shared" si="42"/>
        <v>3.9265453580070485E-3</v>
      </c>
      <c r="D426" s="3">
        <f t="shared" si="43"/>
        <v>1.5417758448486702E-5</v>
      </c>
      <c r="E426" s="3">
        <f t="shared" si="47"/>
        <v>1.7976358426557876E-5</v>
      </c>
      <c r="F426" s="3">
        <f t="shared" si="48"/>
        <v>2.6645243566670522E-5</v>
      </c>
      <c r="G426" s="10">
        <f t="shared" si="44"/>
        <v>3.899171629911832</v>
      </c>
      <c r="H426" s="2">
        <f t="shared" si="45"/>
        <v>3.9265453580070485E-3</v>
      </c>
      <c r="I426" s="2">
        <f t="shared" si="46"/>
        <v>5.1619030954358804E-3</v>
      </c>
    </row>
    <row r="427" spans="1:9" x14ac:dyDescent="0.25">
      <c r="A427" s="1">
        <v>42576</v>
      </c>
      <c r="B427" s="2">
        <v>-3.0114527155947757E-3</v>
      </c>
      <c r="C427" s="2">
        <f t="shared" si="42"/>
        <v>-3.6388222926736725E-3</v>
      </c>
      <c r="D427" s="3">
        <f t="shared" si="43"/>
        <v>1.3241027677658882E-5</v>
      </c>
      <c r="E427" s="3">
        <f t="shared" si="47"/>
        <v>1.5417758448486702E-5</v>
      </c>
      <c r="F427" s="3">
        <f t="shared" si="48"/>
        <v>2.5353632660602969E-5</v>
      </c>
      <c r="G427" s="10">
        <f t="shared" si="44"/>
        <v>3.9661501682487219</v>
      </c>
      <c r="H427" s="2">
        <f t="shared" si="45"/>
        <v>3.6388222926736725E-3</v>
      </c>
      <c r="I427" s="2">
        <f t="shared" si="46"/>
        <v>5.0352390867368915E-3</v>
      </c>
    </row>
    <row r="428" spans="1:9" x14ac:dyDescent="0.25">
      <c r="A428" s="1">
        <v>42577</v>
      </c>
      <c r="B428" s="2">
        <v>3.2280675865115072E-4</v>
      </c>
      <c r="C428" s="2">
        <f t="shared" si="42"/>
        <v>-3.0456281842774601E-4</v>
      </c>
      <c r="D428" s="3">
        <f t="shared" si="43"/>
        <v>9.275851036865219E-8</v>
      </c>
      <c r="E428" s="3">
        <f t="shared" si="47"/>
        <v>1.3241027677658882E-5</v>
      </c>
      <c r="F428" s="3">
        <f t="shared" si="48"/>
        <v>2.4013401827677234E-5</v>
      </c>
      <c r="G428" s="10">
        <f t="shared" si="44"/>
        <v>4.6390286351262926</v>
      </c>
      <c r="H428" s="2">
        <f t="shared" si="45"/>
        <v>3.0456281842774601E-4</v>
      </c>
      <c r="I428" s="2">
        <f t="shared" si="46"/>
        <v>4.9003471129785521E-3</v>
      </c>
    </row>
    <row r="429" spans="1:9" x14ac:dyDescent="0.25">
      <c r="A429" s="1">
        <v>42578</v>
      </c>
      <c r="B429" s="2">
        <v>-1.1986096128490109E-3</v>
      </c>
      <c r="C429" s="2">
        <f t="shared" si="42"/>
        <v>-1.8259791899279077E-3</v>
      </c>
      <c r="D429" s="3">
        <f t="shared" si="43"/>
        <v>3.334200002049778E-6</v>
      </c>
      <c r="E429" s="3">
        <f t="shared" si="47"/>
        <v>9.275851036865219E-8</v>
      </c>
      <c r="F429" s="3">
        <f t="shared" si="48"/>
        <v>2.0893010485237561E-5</v>
      </c>
      <c r="G429" s="10">
        <f t="shared" si="44"/>
        <v>4.4044618580067967</v>
      </c>
      <c r="H429" s="2">
        <f t="shared" si="45"/>
        <v>1.8259791899279077E-3</v>
      </c>
      <c r="I429" s="2">
        <f t="shared" si="46"/>
        <v>4.5708872754901273E-3</v>
      </c>
    </row>
    <row r="430" spans="1:9" x14ac:dyDescent="0.25">
      <c r="A430" s="1">
        <v>42579</v>
      </c>
      <c r="B430" s="2">
        <v>1.6062180948777094E-3</v>
      </c>
      <c r="C430" s="2">
        <f t="shared" si="42"/>
        <v>9.7884851779881255E-4</v>
      </c>
      <c r="D430" s="3">
        <f t="shared" si="43"/>
        <v>9.5814442079693219E-7</v>
      </c>
      <c r="E430" s="3">
        <f t="shared" si="47"/>
        <v>3.334200002049778E-6</v>
      </c>
      <c r="F430" s="3">
        <f t="shared" si="48"/>
        <v>1.900533318223429E-5</v>
      </c>
      <c r="G430" s="10">
        <f t="shared" si="44"/>
        <v>4.6197070203604138</v>
      </c>
      <c r="H430" s="2">
        <f t="shared" si="45"/>
        <v>9.7884851779881255E-4</v>
      </c>
      <c r="I430" s="2">
        <f t="shared" si="46"/>
        <v>4.3595106585756034E-3</v>
      </c>
    </row>
    <row r="431" spans="1:9" x14ac:dyDescent="0.25">
      <c r="A431" s="1">
        <v>42580</v>
      </c>
      <c r="B431" s="2">
        <v>1.6312913007012764E-3</v>
      </c>
      <c r="C431" s="2">
        <f t="shared" si="42"/>
        <v>1.0039217236223795E-3</v>
      </c>
      <c r="D431" s="3">
        <f t="shared" si="43"/>
        <v>1.0078588271609294E-6</v>
      </c>
      <c r="E431" s="3">
        <f t="shared" si="47"/>
        <v>9.5814442079693219E-7</v>
      </c>
      <c r="F431" s="3">
        <f t="shared" si="48"/>
        <v>1.7174499310819635E-5</v>
      </c>
      <c r="G431" s="10">
        <f t="shared" si="44"/>
        <v>4.6541163903815068</v>
      </c>
      <c r="H431" s="2">
        <f t="shared" si="45"/>
        <v>1.0039217236223795E-3</v>
      </c>
      <c r="I431" s="2">
        <f t="shared" si="46"/>
        <v>4.14421274922266E-3</v>
      </c>
    </row>
    <row r="432" spans="1:9" x14ac:dyDescent="0.25">
      <c r="A432" s="1">
        <v>42583</v>
      </c>
      <c r="B432" s="2">
        <v>-1.2697828487301388E-3</v>
      </c>
      <c r="C432" s="2">
        <f t="shared" si="42"/>
        <v>-1.8971524258090356E-3</v>
      </c>
      <c r="D432" s="3">
        <f t="shared" si="43"/>
        <v>3.5991873267531086E-6</v>
      </c>
      <c r="E432" s="3">
        <f t="shared" si="47"/>
        <v>1.0078588271609294E-6</v>
      </c>
      <c r="F432" s="3">
        <f t="shared" si="48"/>
        <v>1.5772742833338305E-5</v>
      </c>
      <c r="G432" s="10">
        <f t="shared" si="44"/>
        <v>4.4655116709658653</v>
      </c>
      <c r="H432" s="2">
        <f t="shared" si="45"/>
        <v>1.8971524258090356E-3</v>
      </c>
      <c r="I432" s="2">
        <f t="shared" si="46"/>
        <v>3.9714912606397994E-3</v>
      </c>
    </row>
    <row r="433" spans="1:9" x14ac:dyDescent="0.25">
      <c r="A433" s="1">
        <v>42584</v>
      </c>
      <c r="B433" s="2">
        <v>-6.3615927475078049E-3</v>
      </c>
      <c r="C433" s="2">
        <f t="shared" si="42"/>
        <v>-6.9889623245867017E-3</v>
      </c>
      <c r="D433" s="3">
        <f t="shared" si="43"/>
        <v>4.8845594374492357E-5</v>
      </c>
      <c r="E433" s="3">
        <f t="shared" si="47"/>
        <v>3.5991873267531086E-6</v>
      </c>
      <c r="F433" s="3">
        <f t="shared" si="48"/>
        <v>1.5105066563375944E-5</v>
      </c>
      <c r="G433" s="10">
        <f t="shared" si="44"/>
        <v>2.9297141025986382</v>
      </c>
      <c r="H433" s="2">
        <f t="shared" si="45"/>
        <v>6.9889623245867017E-3</v>
      </c>
      <c r="I433" s="2">
        <f t="shared" si="46"/>
        <v>3.8865237119276586E-3</v>
      </c>
    </row>
    <row r="434" spans="1:9" x14ac:dyDescent="0.25">
      <c r="A434" s="1">
        <v>42585</v>
      </c>
      <c r="B434" s="2">
        <v>3.1339387954731901E-3</v>
      </c>
      <c r="C434" s="2">
        <f t="shared" si="42"/>
        <v>2.5065692183942933E-3</v>
      </c>
      <c r="D434" s="3">
        <f t="shared" si="43"/>
        <v>6.2828892466017786E-6</v>
      </c>
      <c r="E434" s="3">
        <f t="shared" si="47"/>
        <v>4.8845594374492357E-5</v>
      </c>
      <c r="F434" s="3">
        <f t="shared" si="48"/>
        <v>2.1777953830186863E-5</v>
      </c>
      <c r="G434" s="10">
        <f t="shared" si="44"/>
        <v>4.2423145407489748</v>
      </c>
      <c r="H434" s="2">
        <f t="shared" si="45"/>
        <v>2.5065692183942933E-3</v>
      </c>
      <c r="I434" s="2">
        <f t="shared" si="46"/>
        <v>4.6666855293866615E-3</v>
      </c>
    </row>
    <row r="435" spans="1:9" x14ac:dyDescent="0.25">
      <c r="A435" s="1">
        <v>42586</v>
      </c>
      <c r="B435" s="2">
        <v>2.1258994634409945E-4</v>
      </c>
      <c r="C435" s="2">
        <f t="shared" si="42"/>
        <v>-4.1477963073479728E-4</v>
      </c>
      <c r="D435" s="3">
        <f t="shared" si="43"/>
        <v>1.7204214207249478E-7</v>
      </c>
      <c r="E435" s="3">
        <f t="shared" si="47"/>
        <v>6.2828892466017786E-6</v>
      </c>
      <c r="F435" s="3">
        <f t="shared" si="48"/>
        <v>2.0155068080292576E-5</v>
      </c>
      <c r="G435" s="10">
        <f t="shared" si="44"/>
        <v>4.7035169548972977</v>
      </c>
      <c r="H435" s="2">
        <f t="shared" si="45"/>
        <v>4.1477963073479728E-4</v>
      </c>
      <c r="I435" s="2">
        <f t="shared" si="46"/>
        <v>4.4894396176240721E-3</v>
      </c>
    </row>
    <row r="436" spans="1:9" x14ac:dyDescent="0.25">
      <c r="A436" s="1">
        <v>42587</v>
      </c>
      <c r="B436" s="2">
        <v>8.6034423010279415E-3</v>
      </c>
      <c r="C436" s="2">
        <f t="shared" si="42"/>
        <v>7.9760727239490455E-3</v>
      </c>
      <c r="D436" s="3">
        <f t="shared" si="43"/>
        <v>6.361773609772395E-5</v>
      </c>
      <c r="E436" s="3">
        <f t="shared" si="47"/>
        <v>1.7204214207249478E-7</v>
      </c>
      <c r="F436" s="3">
        <f t="shared" si="48"/>
        <v>1.7934874388170821E-5</v>
      </c>
      <c r="G436" s="10">
        <f t="shared" si="44"/>
        <v>2.7342564782695296</v>
      </c>
      <c r="H436" s="2">
        <f t="shared" si="45"/>
        <v>7.9760727239490455E-3</v>
      </c>
      <c r="I436" s="2">
        <f t="shared" si="46"/>
        <v>4.2349586052487951E-3</v>
      </c>
    </row>
    <row r="437" spans="1:9" x14ac:dyDescent="0.25">
      <c r="A437" s="1">
        <v>42590</v>
      </c>
      <c r="B437" s="2">
        <v>-9.0706272018037382E-4</v>
      </c>
      <c r="C437" s="2">
        <f t="shared" si="42"/>
        <v>-1.5344322972592707E-3</v>
      </c>
      <c r="D437" s="3">
        <f t="shared" si="43"/>
        <v>2.3544824748723629E-6</v>
      </c>
      <c r="E437" s="3">
        <f t="shared" si="47"/>
        <v>6.361773609772395E-5</v>
      </c>
      <c r="F437" s="3">
        <f t="shared" si="48"/>
        <v>2.6303183955034909E-5</v>
      </c>
      <c r="G437" s="10">
        <f t="shared" si="44"/>
        <v>4.387514430511378</v>
      </c>
      <c r="H437" s="2">
        <f t="shared" si="45"/>
        <v>1.5344322972592707E-3</v>
      </c>
      <c r="I437" s="2">
        <f t="shared" si="46"/>
        <v>5.1286629792797762E-3</v>
      </c>
    </row>
    <row r="438" spans="1:9" x14ac:dyDescent="0.25">
      <c r="A438" s="1">
        <v>42591</v>
      </c>
      <c r="B438" s="2">
        <v>3.8974913911293818E-4</v>
      </c>
      <c r="C438" s="2">
        <f t="shared" si="42"/>
        <v>-2.3762043796595855E-4</v>
      </c>
      <c r="D438" s="3">
        <f t="shared" si="43"/>
        <v>5.6463472539133955E-8</v>
      </c>
      <c r="E438" s="3">
        <f t="shared" si="47"/>
        <v>2.3544824748723629E-6</v>
      </c>
      <c r="F438" s="3">
        <f t="shared" si="48"/>
        <v>2.3015285037564026E-5</v>
      </c>
      <c r="G438" s="10">
        <f t="shared" si="44"/>
        <v>4.6693962819029053</v>
      </c>
      <c r="H438" s="2">
        <f t="shared" si="45"/>
        <v>2.3762043796595855E-4</v>
      </c>
      <c r="I438" s="2">
        <f t="shared" si="46"/>
        <v>4.7974248339670757E-3</v>
      </c>
    </row>
    <row r="439" spans="1:9" x14ac:dyDescent="0.25">
      <c r="A439" s="1">
        <v>42592</v>
      </c>
      <c r="B439" s="2">
        <v>-2.8646859845811168E-3</v>
      </c>
      <c r="C439" s="2">
        <f t="shared" si="42"/>
        <v>-3.4920555616600136E-3</v>
      </c>
      <c r="D439" s="3">
        <f t="shared" si="43"/>
        <v>1.2194452045720633E-5</v>
      </c>
      <c r="E439" s="3">
        <f t="shared" si="47"/>
        <v>5.6463472539133955E-8</v>
      </c>
      <c r="F439" s="3">
        <f t="shared" si="48"/>
        <v>2.0118743918542029E-5</v>
      </c>
      <c r="G439" s="10">
        <f t="shared" si="44"/>
        <v>4.0197284197583585</v>
      </c>
      <c r="H439" s="2">
        <f t="shared" si="45"/>
        <v>3.4920555616600136E-3</v>
      </c>
      <c r="I439" s="2">
        <f t="shared" si="46"/>
        <v>4.4853922814556621E-3</v>
      </c>
    </row>
    <row r="440" spans="1:9" x14ac:dyDescent="0.25">
      <c r="A440" s="1">
        <v>42593</v>
      </c>
      <c r="B440" s="2">
        <v>4.7345655461528136E-3</v>
      </c>
      <c r="C440" s="2">
        <f t="shared" si="42"/>
        <v>4.1071959690739167E-3</v>
      </c>
      <c r="D440" s="3">
        <f t="shared" si="43"/>
        <v>1.6869058728377031E-5</v>
      </c>
      <c r="E440" s="3">
        <f t="shared" si="47"/>
        <v>1.2194452045720633E-5</v>
      </c>
      <c r="F440" s="3">
        <f t="shared" si="48"/>
        <v>1.9816553116089641E-5</v>
      </c>
      <c r="G440" s="10">
        <f t="shared" si="44"/>
        <v>3.8639314682087766</v>
      </c>
      <c r="H440" s="2">
        <f t="shared" si="45"/>
        <v>4.1071959690739167E-3</v>
      </c>
      <c r="I440" s="2">
        <f t="shared" si="46"/>
        <v>4.4515787217671039E-3</v>
      </c>
    </row>
    <row r="441" spans="1:9" x14ac:dyDescent="0.25">
      <c r="A441" s="1">
        <v>42594</v>
      </c>
      <c r="B441" s="2">
        <v>-7.960508557545154E-4</v>
      </c>
      <c r="C441" s="2">
        <f t="shared" si="42"/>
        <v>-1.4234204328334122E-3</v>
      </c>
      <c r="D441" s="3">
        <f t="shared" si="43"/>
        <v>2.0261257286076586E-6</v>
      </c>
      <c r="E441" s="3">
        <f t="shared" si="47"/>
        <v>1.6869058728377031E-5</v>
      </c>
      <c r="F441" s="3">
        <f t="shared" si="48"/>
        <v>2.032639811704839E-5</v>
      </c>
      <c r="G441" s="10">
        <f t="shared" si="44"/>
        <v>4.5005418878424432</v>
      </c>
      <c r="H441" s="2">
        <f t="shared" si="45"/>
        <v>1.4234204328334122E-3</v>
      </c>
      <c r="I441" s="2">
        <f t="shared" si="46"/>
        <v>4.5084806883304261E-3</v>
      </c>
    </row>
    <row r="442" spans="1:9" x14ac:dyDescent="0.25">
      <c r="A442" s="1">
        <v>42597</v>
      </c>
      <c r="B442" s="2">
        <v>2.7929763512739569E-3</v>
      </c>
      <c r="C442" s="2">
        <f t="shared" si="42"/>
        <v>2.1656067741950601E-3</v>
      </c>
      <c r="D442" s="3">
        <f t="shared" si="43"/>
        <v>4.6898527004395344E-6</v>
      </c>
      <c r="E442" s="3">
        <f t="shared" si="47"/>
        <v>2.0261257286076586E-6</v>
      </c>
      <c r="F442" s="3">
        <f t="shared" si="48"/>
        <v>1.8361293906744136E-5</v>
      </c>
      <c r="G442" s="10">
        <f t="shared" si="44"/>
        <v>4.3608328366873419</v>
      </c>
      <c r="H442" s="2">
        <f t="shared" si="45"/>
        <v>2.1656067741950601E-3</v>
      </c>
      <c r="I442" s="2">
        <f t="shared" si="46"/>
        <v>4.2850080404526819E-3</v>
      </c>
    </row>
    <row r="443" spans="1:9" x14ac:dyDescent="0.25">
      <c r="A443" s="1">
        <v>42598</v>
      </c>
      <c r="B443" s="2">
        <v>-5.4790767755633629E-3</v>
      </c>
      <c r="C443" s="2">
        <f t="shared" si="42"/>
        <v>-6.1064463526422598E-3</v>
      </c>
      <c r="D443" s="3">
        <f t="shared" si="43"/>
        <v>3.7288687057697959E-5</v>
      </c>
      <c r="E443" s="3">
        <f t="shared" si="47"/>
        <v>4.6898527004395344E-6</v>
      </c>
      <c r="F443" s="3">
        <f t="shared" si="48"/>
        <v>1.7271367064200176E-5</v>
      </c>
      <c r="G443" s="10">
        <f t="shared" si="44"/>
        <v>3.2778136316682009</v>
      </c>
      <c r="H443" s="2">
        <f t="shared" si="45"/>
        <v>6.1064463526422598E-3</v>
      </c>
      <c r="I443" s="2">
        <f t="shared" si="46"/>
        <v>4.155883427648107E-3</v>
      </c>
    </row>
    <row r="444" spans="1:9" x14ac:dyDescent="0.25">
      <c r="A444" s="1">
        <v>42599</v>
      </c>
      <c r="B444" s="2">
        <v>1.868558180106783E-3</v>
      </c>
      <c r="C444" s="2">
        <f t="shared" si="42"/>
        <v>1.2411886030278861E-3</v>
      </c>
      <c r="D444" s="3">
        <f t="shared" si="43"/>
        <v>1.5405491482863154E-6</v>
      </c>
      <c r="E444" s="3">
        <f t="shared" si="47"/>
        <v>3.7288687057697959E-5</v>
      </c>
      <c r="F444" s="3">
        <f t="shared" si="48"/>
        <v>2.161019411436635E-5</v>
      </c>
      <c r="G444" s="10">
        <f t="shared" si="44"/>
        <v>4.5162324353958789</v>
      </c>
      <c r="H444" s="2">
        <f t="shared" si="45"/>
        <v>1.2411886030278861E-3</v>
      </c>
      <c r="I444" s="2">
        <f t="shared" si="46"/>
        <v>4.6486765981692416E-3</v>
      </c>
    </row>
    <row r="445" spans="1:9" x14ac:dyDescent="0.25">
      <c r="A445" s="1">
        <v>42600</v>
      </c>
      <c r="B445" s="2">
        <v>2.1995949079378629E-3</v>
      </c>
      <c r="C445" s="2">
        <f t="shared" si="42"/>
        <v>1.5722253308589661E-3</v>
      </c>
      <c r="D445" s="3">
        <f t="shared" si="43"/>
        <v>2.4718924909945853E-6</v>
      </c>
      <c r="E445" s="3">
        <f t="shared" si="47"/>
        <v>1.5405491482863154E-6</v>
      </c>
      <c r="F445" s="3">
        <f t="shared" si="48"/>
        <v>1.9272625194482889E-5</v>
      </c>
      <c r="G445" s="10">
        <f t="shared" si="44"/>
        <v>4.4858663671264356</v>
      </c>
      <c r="H445" s="2">
        <f t="shared" si="45"/>
        <v>1.5722253308589661E-3</v>
      </c>
      <c r="I445" s="2">
        <f t="shared" si="46"/>
        <v>4.3900598167317595E-3</v>
      </c>
    </row>
    <row r="446" spans="1:9" x14ac:dyDescent="0.25">
      <c r="A446" s="1">
        <v>42601</v>
      </c>
      <c r="B446" s="2">
        <v>-1.4403160464925291E-3</v>
      </c>
      <c r="C446" s="2">
        <f t="shared" si="42"/>
        <v>-2.0676856235714259E-3</v>
      </c>
      <c r="D446" s="3">
        <f t="shared" si="43"/>
        <v>4.2753238379239566E-6</v>
      </c>
      <c r="E446" s="3">
        <f t="shared" si="47"/>
        <v>2.4718924909945853E-6</v>
      </c>
      <c r="F446" s="3">
        <f t="shared" si="48"/>
        <v>1.762074579790227E-5</v>
      </c>
      <c r="G446" s="10">
        <f t="shared" si="44"/>
        <v>4.3947287298385387</v>
      </c>
      <c r="H446" s="2">
        <f t="shared" si="45"/>
        <v>2.0676856235714259E-3</v>
      </c>
      <c r="I446" s="2">
        <f t="shared" si="46"/>
        <v>4.197707207262349E-3</v>
      </c>
    </row>
    <row r="447" spans="1:9" x14ac:dyDescent="0.25">
      <c r="A447" s="1">
        <v>42604</v>
      </c>
      <c r="B447" s="2">
        <v>-5.6322033820699335E-4</v>
      </c>
      <c r="C447" s="2">
        <f t="shared" si="42"/>
        <v>-1.1905899152858902E-3</v>
      </c>
      <c r="D447" s="3">
        <f t="shared" si="43"/>
        <v>1.4175043463804631E-6</v>
      </c>
      <c r="E447" s="3">
        <f t="shared" si="47"/>
        <v>4.2753238379239566E-6</v>
      </c>
      <c r="F447" s="3">
        <f t="shared" si="48"/>
        <v>1.6635336989627083E-5</v>
      </c>
      <c r="G447" s="10">
        <f t="shared" si="44"/>
        <v>4.6235315271401749</v>
      </c>
      <c r="H447" s="2">
        <f t="shared" si="45"/>
        <v>1.1905899152858902E-3</v>
      </c>
      <c r="I447" s="2">
        <f t="shared" si="46"/>
        <v>4.0786440135941113E-3</v>
      </c>
    </row>
    <row r="448" spans="1:9" x14ac:dyDescent="0.25">
      <c r="A448" s="1">
        <v>42605</v>
      </c>
      <c r="B448" s="2">
        <v>1.9517648352453953E-3</v>
      </c>
      <c r="C448" s="2">
        <f t="shared" si="42"/>
        <v>1.3243952581664985E-3</v>
      </c>
      <c r="D448" s="3">
        <f t="shared" si="43"/>
        <v>1.7540227998539063E-6</v>
      </c>
      <c r="E448" s="3">
        <f t="shared" si="47"/>
        <v>1.4175043463804631E-6</v>
      </c>
      <c r="F448" s="3">
        <f t="shared" si="48"/>
        <v>1.5422682369540642E-5</v>
      </c>
      <c r="G448" s="10">
        <f t="shared" si="44"/>
        <v>4.6177390535209799</v>
      </c>
      <c r="H448" s="2">
        <f t="shared" si="45"/>
        <v>1.3243952581664985E-3</v>
      </c>
      <c r="I448" s="2">
        <f t="shared" si="46"/>
        <v>3.9271723121783999E-3</v>
      </c>
    </row>
    <row r="449" spans="1:9" x14ac:dyDescent="0.25">
      <c r="A449" s="1">
        <v>42606</v>
      </c>
      <c r="B449" s="2">
        <v>-5.240294480771901E-3</v>
      </c>
      <c r="C449" s="2">
        <f t="shared" si="42"/>
        <v>-5.8676640578507978E-3</v>
      </c>
      <c r="D449" s="3">
        <f t="shared" si="43"/>
        <v>3.4429481495794087E-5</v>
      </c>
      <c r="E449" s="3">
        <f t="shared" si="47"/>
        <v>1.7540227998539063E-6</v>
      </c>
      <c r="F449" s="3">
        <f t="shared" si="48"/>
        <v>1.4542450006966299E-5</v>
      </c>
      <c r="G449" s="10">
        <f t="shared" si="44"/>
        <v>3.2774737973113637</v>
      </c>
      <c r="H449" s="2">
        <f t="shared" si="45"/>
        <v>5.8676640578507978E-3</v>
      </c>
      <c r="I449" s="2">
        <f t="shared" si="46"/>
        <v>3.8134564383202675E-3</v>
      </c>
    </row>
    <row r="450" spans="1:9" x14ac:dyDescent="0.25">
      <c r="A450" s="1">
        <v>42607</v>
      </c>
      <c r="B450" s="2">
        <v>-1.3652410546832749E-3</v>
      </c>
      <c r="C450" s="2">
        <f t="shared" si="42"/>
        <v>-1.9926106317621718E-3</v>
      </c>
      <c r="D450" s="3">
        <f t="shared" si="43"/>
        <v>3.9704971298116409E-6</v>
      </c>
      <c r="E450" s="3">
        <f t="shared" si="47"/>
        <v>3.4429481495794087E-5</v>
      </c>
      <c r="F450" s="3">
        <f t="shared" si="48"/>
        <v>1.9054902674595161E-5</v>
      </c>
      <c r="G450" s="10">
        <f t="shared" si="44"/>
        <v>4.3927884016774366</v>
      </c>
      <c r="H450" s="2">
        <f t="shared" si="45"/>
        <v>1.9926106317621718E-3</v>
      </c>
      <c r="I450" s="2">
        <f t="shared" si="46"/>
        <v>4.3651921692630163E-3</v>
      </c>
    </row>
    <row r="451" spans="1:9" x14ac:dyDescent="0.25">
      <c r="A451" s="1">
        <v>42608</v>
      </c>
      <c r="B451" s="2">
        <v>-1.5788480393283955E-3</v>
      </c>
      <c r="C451" s="2">
        <f t="shared" si="42"/>
        <v>-2.2062176164072923E-3</v>
      </c>
      <c r="D451" s="3">
        <f t="shared" si="43"/>
        <v>4.8673961709458746E-6</v>
      </c>
      <c r="E451" s="3">
        <f t="shared" si="47"/>
        <v>3.9704971298116409E-6</v>
      </c>
      <c r="F451" s="3">
        <f t="shared" si="48"/>
        <v>1.7691149264869999E-5</v>
      </c>
      <c r="G451" s="10">
        <f t="shared" si="44"/>
        <v>4.3594415688734154</v>
      </c>
      <c r="H451" s="2">
        <f t="shared" si="45"/>
        <v>2.2062176164072923E-3</v>
      </c>
      <c r="I451" s="2">
        <f t="shared" si="46"/>
        <v>4.2060847904993549E-3</v>
      </c>
    </row>
    <row r="452" spans="1:9" x14ac:dyDescent="0.25">
      <c r="A452" s="1">
        <v>42611</v>
      </c>
      <c r="B452" s="2">
        <v>5.2281193523402436E-3</v>
      </c>
      <c r="C452" s="2">
        <f t="shared" si="42"/>
        <v>4.6007497752613468E-3</v>
      </c>
      <c r="D452" s="3">
        <f t="shared" si="43"/>
        <v>2.1166898494567332E-5</v>
      </c>
      <c r="E452" s="3">
        <f t="shared" si="47"/>
        <v>4.8673961709458746E-6</v>
      </c>
      <c r="F452" s="3">
        <f t="shared" si="48"/>
        <v>1.6783589352194571E-5</v>
      </c>
      <c r="G452" s="10">
        <f t="shared" si="44"/>
        <v>3.7128387554364921</v>
      </c>
      <c r="H452" s="2">
        <f t="shared" si="45"/>
        <v>4.6007497752613468E-3</v>
      </c>
      <c r="I452" s="2">
        <f t="shared" si="46"/>
        <v>4.0967779232214396E-3</v>
      </c>
    </row>
    <row r="453" spans="1:9" x14ac:dyDescent="0.25">
      <c r="A453" s="1">
        <v>42612</v>
      </c>
      <c r="B453" s="2">
        <v>-1.9537878718389745E-3</v>
      </c>
      <c r="C453" s="2">
        <f t="shared" si="42"/>
        <v>-2.5811574489178713E-3</v>
      </c>
      <c r="D453" s="3">
        <f t="shared" si="43"/>
        <v>6.6623737761042135E-6</v>
      </c>
      <c r="E453" s="3">
        <f t="shared" si="47"/>
        <v>2.1166898494567332E-5</v>
      </c>
      <c r="F453" s="3">
        <f t="shared" si="48"/>
        <v>1.8673834717608146E-5</v>
      </c>
      <c r="G453" s="10">
        <f t="shared" si="44"/>
        <v>4.2553602855854153</v>
      </c>
      <c r="H453" s="2">
        <f t="shared" si="45"/>
        <v>2.5811574489178713E-3</v>
      </c>
      <c r="I453" s="2">
        <f t="shared" si="46"/>
        <v>4.3213232600221134E-3</v>
      </c>
    </row>
    <row r="454" spans="1:9" x14ac:dyDescent="0.25">
      <c r="A454" s="1">
        <v>42613</v>
      </c>
      <c r="B454" s="2">
        <v>-2.3757880999210057E-3</v>
      </c>
      <c r="C454" s="2">
        <f t="shared" si="42"/>
        <v>-3.0031576769999025E-3</v>
      </c>
      <c r="D454" s="3">
        <f t="shared" si="43"/>
        <v>9.0189560329234515E-6</v>
      </c>
      <c r="E454" s="3">
        <f t="shared" si="47"/>
        <v>6.6623737761042135E-6</v>
      </c>
      <c r="F454" s="3">
        <f t="shared" si="48"/>
        <v>1.7825324698616877E-5</v>
      </c>
      <c r="G454" s="10">
        <f t="shared" si="44"/>
        <v>4.1548254885817713</v>
      </c>
      <c r="H454" s="2">
        <f t="shared" si="45"/>
        <v>3.0031576769999025E-3</v>
      </c>
      <c r="I454" s="2">
        <f t="shared" si="46"/>
        <v>4.2220048198239749E-3</v>
      </c>
    </row>
    <row r="455" spans="1:9" x14ac:dyDescent="0.25">
      <c r="A455" s="1">
        <v>42614</v>
      </c>
      <c r="B455" s="2">
        <v>-4.1456505216475037E-5</v>
      </c>
      <c r="C455" s="2">
        <f t="shared" si="42"/>
        <v>-6.6882608229537177E-4</v>
      </c>
      <c r="D455" s="3">
        <f t="shared" si="43"/>
        <v>4.473283283585754E-7</v>
      </c>
      <c r="E455" s="3">
        <f t="shared" si="47"/>
        <v>9.0189560329234515E-6</v>
      </c>
      <c r="F455" s="3">
        <f t="shared" si="48"/>
        <v>1.7546334096588283E-5</v>
      </c>
      <c r="G455" s="10">
        <f t="shared" si="44"/>
        <v>4.7171885376996308</v>
      </c>
      <c r="H455" s="2">
        <f t="shared" si="45"/>
        <v>6.6882608229537177E-4</v>
      </c>
      <c r="I455" s="2">
        <f t="shared" si="46"/>
        <v>4.1888344556198784E-3</v>
      </c>
    </row>
    <row r="456" spans="1:9" x14ac:dyDescent="0.25">
      <c r="A456" s="1">
        <v>42615</v>
      </c>
      <c r="B456" s="2">
        <v>4.2011000248749486E-3</v>
      </c>
      <c r="C456" s="2">
        <f t="shared" si="42"/>
        <v>3.5737304477960518E-3</v>
      </c>
      <c r="D456" s="3">
        <f t="shared" si="43"/>
        <v>1.2771549313504568E-5</v>
      </c>
      <c r="E456" s="3">
        <f t="shared" si="47"/>
        <v>4.473283283585754E-7</v>
      </c>
      <c r="F456" s="3">
        <f t="shared" si="48"/>
        <v>1.5970002565562029E-5</v>
      </c>
      <c r="G456" s="10">
        <f t="shared" si="44"/>
        <v>4.0043487096582826</v>
      </c>
      <c r="H456" s="2">
        <f t="shared" si="45"/>
        <v>3.5737304477960518E-3</v>
      </c>
      <c r="I456" s="2">
        <f t="shared" si="46"/>
        <v>3.9962485615339331E-3</v>
      </c>
    </row>
    <row r="457" spans="1:9" x14ac:dyDescent="0.25">
      <c r="A457" s="1">
        <v>42619</v>
      </c>
      <c r="B457" s="2">
        <v>2.9816787309975279E-3</v>
      </c>
      <c r="C457" s="2">
        <f t="shared" si="42"/>
        <v>2.3543091539186311E-3</v>
      </c>
      <c r="D457" s="3">
        <f t="shared" si="43"/>
        <v>5.54277159222506E-6</v>
      </c>
      <c r="E457" s="3">
        <f t="shared" si="47"/>
        <v>1.2771549313504568E-5</v>
      </c>
      <c r="F457" s="3">
        <f t="shared" si="48"/>
        <v>1.6713890277077916E-5</v>
      </c>
      <c r="G457" s="10">
        <f t="shared" si="44"/>
        <v>4.3336675285444084</v>
      </c>
      <c r="H457" s="2">
        <f t="shared" si="45"/>
        <v>2.3543091539186311E-3</v>
      </c>
      <c r="I457" s="2">
        <f t="shared" si="46"/>
        <v>4.0882625009994056E-3</v>
      </c>
    </row>
    <row r="458" spans="1:9" x14ac:dyDescent="0.25">
      <c r="A458" s="1">
        <v>42620</v>
      </c>
      <c r="B458" s="2">
        <v>-1.4635395704520882E-4</v>
      </c>
      <c r="C458" s="2">
        <f t="shared" si="42"/>
        <v>-7.7372353412410555E-4</v>
      </c>
      <c r="D458" s="3">
        <f t="shared" si="43"/>
        <v>5.9864810725749589E-7</v>
      </c>
      <c r="E458" s="3">
        <f t="shared" si="47"/>
        <v>5.54277159222506E-6</v>
      </c>
      <c r="F458" s="3">
        <f t="shared" si="48"/>
        <v>1.6138424428892904E-5</v>
      </c>
      <c r="G458" s="10">
        <f t="shared" si="44"/>
        <v>4.7301952853887368</v>
      </c>
      <c r="H458" s="2">
        <f t="shared" si="45"/>
        <v>7.7372353412410555E-4</v>
      </c>
      <c r="I458" s="2">
        <f t="shared" si="46"/>
        <v>4.0172657901728264E-3</v>
      </c>
    </row>
    <row r="459" spans="1:9" x14ac:dyDescent="0.25">
      <c r="A459" s="1">
        <v>42621</v>
      </c>
      <c r="B459" s="2">
        <v>-2.2230760786033921E-3</v>
      </c>
      <c r="C459" s="2">
        <f t="shared" si="42"/>
        <v>-2.8504456556822889E-3</v>
      </c>
      <c r="D459" s="3">
        <f t="shared" si="43"/>
        <v>8.1250404359980347E-6</v>
      </c>
      <c r="E459" s="3">
        <f t="shared" si="47"/>
        <v>5.9864810725749589E-7</v>
      </c>
      <c r="F459" s="3">
        <f t="shared" si="48"/>
        <v>1.4910016236464374E-5</v>
      </c>
      <c r="G459" s="10">
        <f t="shared" si="44"/>
        <v>4.2144229189168509</v>
      </c>
      <c r="H459" s="2">
        <f t="shared" si="45"/>
        <v>2.8504456556822889E-3</v>
      </c>
      <c r="I459" s="2">
        <f t="shared" si="46"/>
        <v>3.8613490176963249E-3</v>
      </c>
    </row>
    <row r="460" spans="1:9" x14ac:dyDescent="0.25">
      <c r="A460" s="1">
        <v>42622</v>
      </c>
      <c r="B460" s="2">
        <v>-2.4522073992573334E-2</v>
      </c>
      <c r="C460" s="2">
        <f t="shared" si="42"/>
        <v>-2.5149443569652232E-2</v>
      </c>
      <c r="D460" s="3">
        <f t="shared" si="43"/>
        <v>6.3249451186312203E-4</v>
      </c>
      <c r="E460" s="3">
        <f t="shared" si="47"/>
        <v>8.1250404359980347E-6</v>
      </c>
      <c r="F460" s="3">
        <f t="shared" si="48"/>
        <v>1.5159698128417253E-5</v>
      </c>
      <c r="G460" s="10">
        <f t="shared" si="44"/>
        <v>-3.870379296981667</v>
      </c>
      <c r="H460" s="2">
        <f t="shared" si="45"/>
        <v>2.5149443569652232E-2</v>
      </c>
      <c r="I460" s="2">
        <f t="shared" si="46"/>
        <v>3.8935457013392371E-3</v>
      </c>
    </row>
    <row r="461" spans="1:9" x14ac:dyDescent="0.25">
      <c r="A461" s="1">
        <v>42625</v>
      </c>
      <c r="B461" s="2">
        <v>1.4677062331693191E-2</v>
      </c>
      <c r="C461" s="2">
        <f t="shared" si="42"/>
        <v>1.4049692754614295E-2</v>
      </c>
      <c r="D461" s="3">
        <f t="shared" si="43"/>
        <v>1.9739386649906144E-4</v>
      </c>
      <c r="E461" s="3">
        <f t="shared" si="47"/>
        <v>6.3249451186312203E-4</v>
      </c>
      <c r="F461" s="3">
        <f t="shared" si="48"/>
        <v>1.1452715033401283E-4</v>
      </c>
      <c r="G461" s="10">
        <f t="shared" si="44"/>
        <v>2.5243343052221525</v>
      </c>
      <c r="H461" s="2">
        <f t="shared" si="45"/>
        <v>1.4049692754614295E-2</v>
      </c>
      <c r="I461" s="2">
        <f t="shared" si="46"/>
        <v>1.0701735856112915E-2</v>
      </c>
    </row>
    <row r="462" spans="1:9" x14ac:dyDescent="0.25">
      <c r="A462" s="1">
        <v>42626</v>
      </c>
      <c r="B462" s="2">
        <v>-1.4830665480954464E-2</v>
      </c>
      <c r="C462" s="2">
        <f t="shared" si="42"/>
        <v>-1.545803505803336E-2</v>
      </c>
      <c r="D462" s="3">
        <f t="shared" si="43"/>
        <v>2.3895084785538842E-4</v>
      </c>
      <c r="E462" s="3">
        <f t="shared" si="47"/>
        <v>1.9739386649906144E-4</v>
      </c>
      <c r="F462" s="3">
        <f t="shared" si="48"/>
        <v>1.2192362237657224E-4</v>
      </c>
      <c r="G462" s="10">
        <f t="shared" si="44"/>
        <v>2.3864048925485948</v>
      </c>
      <c r="H462" s="2">
        <f t="shared" si="45"/>
        <v>1.545803505803336E-2</v>
      </c>
      <c r="I462" s="2">
        <f t="shared" si="46"/>
        <v>1.1041903023327648E-2</v>
      </c>
    </row>
    <row r="463" spans="1:9" x14ac:dyDescent="0.25">
      <c r="A463" s="1">
        <v>42627</v>
      </c>
      <c r="B463" s="2">
        <v>-5.8767665560266469E-4</v>
      </c>
      <c r="C463" s="2">
        <f t="shared" ref="C463:C526" si="49">B463-B$5</f>
        <v>-1.2150462326815615E-3</v>
      </c>
      <c r="D463" s="3">
        <f t="shared" ref="D463:D526" si="50">C463^2</f>
        <v>1.4763373475536553E-6</v>
      </c>
      <c r="E463" s="3">
        <f t="shared" si="47"/>
        <v>2.3895084785538842E-4</v>
      </c>
      <c r="F463" s="3">
        <f t="shared" si="48"/>
        <v>1.3421948158493448E-4</v>
      </c>
      <c r="G463" s="10">
        <f t="shared" ref="G463:G526" si="51">IFERROR(LN($B$11/(2*SQRT(F463)*_xlfn.GAMMA(1/$B$11))*EXP(-(SQRT(D463/F463)^$B$11))),-10000)</f>
        <v>3.745572452677973</v>
      </c>
      <c r="H463" s="2">
        <f t="shared" ref="H463:H526" si="52">SQRT(D463)</f>
        <v>1.2150462326815615E-3</v>
      </c>
      <c r="I463" s="2">
        <f t="shared" ref="I463:I526" si="53">SQRT(F463)</f>
        <v>1.1585313184585666E-2</v>
      </c>
    </row>
    <row r="464" spans="1:9" x14ac:dyDescent="0.25">
      <c r="A464" s="1">
        <v>42628</v>
      </c>
      <c r="B464" s="2">
        <v>1.010927804983619E-2</v>
      </c>
      <c r="C464" s="2">
        <f t="shared" si="49"/>
        <v>9.4819084727572941E-3</v>
      </c>
      <c r="D464" s="3">
        <f t="shared" si="50"/>
        <v>8.9906588285746563E-5</v>
      </c>
      <c r="E464" s="3">
        <f t="shared" ref="E464:E527" si="54">D463</f>
        <v>1.4763373475536553E-6</v>
      </c>
      <c r="F464" s="3">
        <f t="shared" ref="F464:F527" si="55">B$6+B$7*E464+B$8*F463</f>
        <v>1.0596610676731528E-4</v>
      </c>
      <c r="G464" s="10">
        <f t="shared" si="51"/>
        <v>3.0273844741160758</v>
      </c>
      <c r="H464" s="2">
        <f t="shared" si="52"/>
        <v>9.4819084727572941E-3</v>
      </c>
      <c r="I464" s="2">
        <f t="shared" si="53"/>
        <v>1.0293984008502989E-2</v>
      </c>
    </row>
    <row r="465" spans="1:9" x14ac:dyDescent="0.25">
      <c r="A465" s="1">
        <v>42629</v>
      </c>
      <c r="B465" s="2">
        <v>-3.7722492851356426E-3</v>
      </c>
      <c r="C465" s="2">
        <f t="shared" si="49"/>
        <v>-4.3996188622145395E-3</v>
      </c>
      <c r="D465" s="3">
        <f t="shared" si="50"/>
        <v>1.9356646132753959E-5</v>
      </c>
      <c r="E465" s="3">
        <f t="shared" si="54"/>
        <v>8.9906588285746563E-5</v>
      </c>
      <c r="F465" s="3">
        <f t="shared" si="55"/>
        <v>9.8258693043005857E-5</v>
      </c>
      <c r="G465" s="10">
        <f t="shared" si="51"/>
        <v>3.5855507265620887</v>
      </c>
      <c r="H465" s="2">
        <f t="shared" si="52"/>
        <v>4.3996188622145395E-3</v>
      </c>
      <c r="I465" s="2">
        <f t="shared" si="53"/>
        <v>9.9125522971132852E-3</v>
      </c>
    </row>
    <row r="466" spans="1:9" x14ac:dyDescent="0.25">
      <c r="A466" s="1">
        <v>42632</v>
      </c>
      <c r="B466" s="2">
        <v>-1.8698928551330596E-5</v>
      </c>
      <c r="C466" s="2">
        <f t="shared" si="49"/>
        <v>-6.4606850563022733E-4</v>
      </c>
      <c r="D466" s="3">
        <f t="shared" si="50"/>
        <v>4.1740451396727508E-7</v>
      </c>
      <c r="E466" s="3">
        <f t="shared" si="54"/>
        <v>1.9356646132753959E-5</v>
      </c>
      <c r="F466" s="3">
        <f t="shared" si="55"/>
        <v>8.1118165121750628E-5</v>
      </c>
      <c r="G466" s="10">
        <f t="shared" si="51"/>
        <v>4.0232298514186615</v>
      </c>
      <c r="H466" s="2">
        <f t="shared" si="52"/>
        <v>6.4606850563022733E-4</v>
      </c>
      <c r="I466" s="2">
        <f t="shared" si="53"/>
        <v>9.0065623365272185E-3</v>
      </c>
    </row>
    <row r="467" spans="1:9" x14ac:dyDescent="0.25">
      <c r="A467" s="1">
        <v>42633</v>
      </c>
      <c r="B467" s="2">
        <v>2.9918845132592686E-4</v>
      </c>
      <c r="C467" s="2">
        <f t="shared" si="49"/>
        <v>-3.2818112575296987E-4</v>
      </c>
      <c r="D467" s="3">
        <f t="shared" si="50"/>
        <v>1.0770285130048662E-7</v>
      </c>
      <c r="E467" s="3">
        <f t="shared" si="54"/>
        <v>4.1740451396727508E-7</v>
      </c>
      <c r="F467" s="3">
        <f t="shared" si="55"/>
        <v>6.4912471143186644E-5</v>
      </c>
      <c r="G467" s="10">
        <f t="shared" si="51"/>
        <v>4.1571088569405417</v>
      </c>
      <c r="H467" s="2">
        <f t="shared" si="52"/>
        <v>3.2818112575296987E-4</v>
      </c>
      <c r="I467" s="2">
        <f t="shared" si="53"/>
        <v>8.056827610367908E-3</v>
      </c>
    </row>
    <row r="468" spans="1:9" x14ac:dyDescent="0.25">
      <c r="A468" s="1">
        <v>42634</v>
      </c>
      <c r="B468" s="2">
        <v>1.0917112199498868E-2</v>
      </c>
      <c r="C468" s="2">
        <f t="shared" si="49"/>
        <v>1.0289742622419972E-2</v>
      </c>
      <c r="D468" s="3">
        <f t="shared" si="50"/>
        <v>1.0587880323564625E-4</v>
      </c>
      <c r="E468" s="3">
        <f t="shared" si="54"/>
        <v>1.0770285130048662E-7</v>
      </c>
      <c r="F468" s="3">
        <f t="shared" si="55"/>
        <v>5.2385680828859538E-5</v>
      </c>
      <c r="G468" s="10">
        <f t="shared" si="51"/>
        <v>2.7820142572160584</v>
      </c>
      <c r="H468" s="2">
        <f t="shared" si="52"/>
        <v>1.0289742622419972E-2</v>
      </c>
      <c r="I468" s="2">
        <f t="shared" si="53"/>
        <v>7.2377953016688401E-3</v>
      </c>
    </row>
    <row r="469" spans="1:9" x14ac:dyDescent="0.25">
      <c r="A469" s="1">
        <v>42635</v>
      </c>
      <c r="B469" s="2">
        <v>6.4998705573431348E-3</v>
      </c>
      <c r="C469" s="2">
        <f t="shared" si="49"/>
        <v>5.872500980264238E-3</v>
      </c>
      <c r="D469" s="3">
        <f t="shared" si="50"/>
        <v>3.4486267763204433E-5</v>
      </c>
      <c r="E469" s="3">
        <f t="shared" si="54"/>
        <v>1.0587880323564625E-4</v>
      </c>
      <c r="F469" s="3">
        <f t="shared" si="55"/>
        <v>5.954140379735721E-5</v>
      </c>
      <c r="G469" s="10">
        <f t="shared" si="51"/>
        <v>3.4967259576161678</v>
      </c>
      <c r="H469" s="2">
        <f t="shared" si="52"/>
        <v>5.872500980264238E-3</v>
      </c>
      <c r="I469" s="2">
        <f t="shared" si="53"/>
        <v>7.7163076531043791E-3</v>
      </c>
    </row>
    <row r="470" spans="1:9" x14ac:dyDescent="0.25">
      <c r="A470" s="1">
        <v>42636</v>
      </c>
      <c r="B470" s="2">
        <v>-5.7367787688660243E-3</v>
      </c>
      <c r="C470" s="2">
        <f t="shared" si="49"/>
        <v>-6.3641483459449212E-3</v>
      </c>
      <c r="D470" s="3">
        <f t="shared" si="50"/>
        <v>4.0502384169193479E-5</v>
      </c>
      <c r="E470" s="3">
        <f t="shared" si="54"/>
        <v>3.4486267763204433E-5</v>
      </c>
      <c r="F470" s="3">
        <f t="shared" si="55"/>
        <v>5.3710931095365806E-5</v>
      </c>
      <c r="G470" s="10">
        <f t="shared" si="51"/>
        <v>3.4274279706758564</v>
      </c>
      <c r="H470" s="2">
        <f t="shared" si="52"/>
        <v>6.3641483459449212E-3</v>
      </c>
      <c r="I470" s="2">
        <f t="shared" si="53"/>
        <v>7.3287741877728638E-3</v>
      </c>
    </row>
    <row r="471" spans="1:9" x14ac:dyDescent="0.25">
      <c r="A471" s="1">
        <v>42639</v>
      </c>
      <c r="B471" s="2">
        <v>-8.58783474770064E-3</v>
      </c>
      <c r="C471" s="2">
        <f t="shared" si="49"/>
        <v>-9.215204324779536E-3</v>
      </c>
      <c r="D471" s="3">
        <f t="shared" si="50"/>
        <v>8.4919990747435458E-5</v>
      </c>
      <c r="E471" s="3">
        <f t="shared" si="54"/>
        <v>4.0502384169193479E-5</v>
      </c>
      <c r="F471" s="3">
        <f t="shared" si="55"/>
        <v>5.0177353770022958E-5</v>
      </c>
      <c r="G471" s="10">
        <f t="shared" si="51"/>
        <v>2.951464580697619</v>
      </c>
      <c r="H471" s="2">
        <f t="shared" si="52"/>
        <v>9.215204324779536E-3</v>
      </c>
      <c r="I471" s="2">
        <f t="shared" si="53"/>
        <v>7.083597516094697E-3</v>
      </c>
    </row>
    <row r="472" spans="1:9" x14ac:dyDescent="0.25">
      <c r="A472" s="1">
        <v>42640</v>
      </c>
      <c r="B472" s="2">
        <v>6.4442477051396274E-3</v>
      </c>
      <c r="C472" s="2">
        <f t="shared" si="49"/>
        <v>5.8168781280607306E-3</v>
      </c>
      <c r="D472" s="3">
        <f t="shared" si="50"/>
        <v>3.3836071156711307E-5</v>
      </c>
      <c r="E472" s="3">
        <f t="shared" si="54"/>
        <v>8.4919990747435458E-5</v>
      </c>
      <c r="F472" s="3">
        <f t="shared" si="55"/>
        <v>5.45119892964007E-5</v>
      </c>
      <c r="G472" s="10">
        <f t="shared" si="51"/>
        <v>3.5109286705614471</v>
      </c>
      <c r="H472" s="2">
        <f t="shared" si="52"/>
        <v>5.8168781280607306E-3</v>
      </c>
      <c r="I472" s="2">
        <f t="shared" si="53"/>
        <v>7.3832235030778185E-3</v>
      </c>
    </row>
    <row r="473" spans="1:9" x14ac:dyDescent="0.25">
      <c r="A473" s="1">
        <v>42641</v>
      </c>
      <c r="B473" s="2">
        <v>5.2964679410907323E-3</v>
      </c>
      <c r="C473" s="2">
        <f t="shared" si="49"/>
        <v>4.6690983640118354E-3</v>
      </c>
      <c r="D473" s="3">
        <f t="shared" si="50"/>
        <v>2.1800479532817996E-5</v>
      </c>
      <c r="E473" s="3">
        <f t="shared" si="54"/>
        <v>3.3836071156711307E-5</v>
      </c>
      <c r="F473" s="3">
        <f t="shared" si="55"/>
        <v>4.9735248642383603E-5</v>
      </c>
      <c r="G473" s="10">
        <f t="shared" si="51"/>
        <v>3.6956841157604399</v>
      </c>
      <c r="H473" s="2">
        <f t="shared" si="52"/>
        <v>4.6690983640118354E-3</v>
      </c>
      <c r="I473" s="2">
        <f t="shared" si="53"/>
        <v>7.0523222162904332E-3</v>
      </c>
    </row>
    <row r="474" spans="1:9" x14ac:dyDescent="0.25">
      <c r="A474" s="1">
        <v>42642</v>
      </c>
      <c r="B474" s="2">
        <v>-9.3213040614910092E-3</v>
      </c>
      <c r="C474" s="2">
        <f t="shared" si="49"/>
        <v>-9.9486736385699052E-3</v>
      </c>
      <c r="D474" s="3">
        <f t="shared" si="50"/>
        <v>9.8976107166775761E-5</v>
      </c>
      <c r="E474" s="3">
        <f t="shared" si="54"/>
        <v>2.1800479532817996E-5</v>
      </c>
      <c r="F474" s="3">
        <f t="shared" si="55"/>
        <v>4.4145650023540235E-5</v>
      </c>
      <c r="G474" s="10">
        <f t="shared" si="51"/>
        <v>2.7738106143279553</v>
      </c>
      <c r="H474" s="2">
        <f t="shared" si="52"/>
        <v>9.9486736385699052E-3</v>
      </c>
      <c r="I474" s="2">
        <f t="shared" si="53"/>
        <v>6.6442192937575615E-3</v>
      </c>
    </row>
    <row r="475" spans="1:9" x14ac:dyDescent="0.25">
      <c r="A475" s="1">
        <v>42643</v>
      </c>
      <c r="B475" s="2">
        <v>7.9679052405015049E-3</v>
      </c>
      <c r="C475" s="2">
        <f t="shared" si="49"/>
        <v>7.3405356634226081E-3</v>
      </c>
      <c r="D475" s="3">
        <f t="shared" si="50"/>
        <v>5.388346382597919E-5</v>
      </c>
      <c r="E475" s="3">
        <f t="shared" si="54"/>
        <v>9.8976107166775761E-5</v>
      </c>
      <c r="F475" s="3">
        <f t="shared" si="55"/>
        <v>5.2100552111422172E-5</v>
      </c>
      <c r="G475" s="10">
        <f t="shared" si="51"/>
        <v>3.2713186402304828</v>
      </c>
      <c r="H475" s="2">
        <f t="shared" si="52"/>
        <v>7.3405356634226081E-3</v>
      </c>
      <c r="I475" s="2">
        <f t="shared" si="53"/>
        <v>7.2180712182287428E-3</v>
      </c>
    </row>
    <row r="476" spans="1:9" x14ac:dyDescent="0.25">
      <c r="A476" s="1">
        <v>42646</v>
      </c>
      <c r="B476" s="2">
        <v>-3.2606640316935609E-3</v>
      </c>
      <c r="C476" s="2">
        <f t="shared" si="49"/>
        <v>-3.8880336087724577E-3</v>
      </c>
      <c r="D476" s="3">
        <f t="shared" si="50"/>
        <v>1.5116805342944182E-5</v>
      </c>
      <c r="E476" s="3">
        <f t="shared" si="54"/>
        <v>5.388346382597919E-5</v>
      </c>
      <c r="F476" s="3">
        <f t="shared" si="55"/>
        <v>5.1062898641644002E-5</v>
      </c>
      <c r="G476" s="10">
        <f t="shared" si="51"/>
        <v>3.8088902446948762</v>
      </c>
      <c r="H476" s="2">
        <f t="shared" si="52"/>
        <v>3.8880336087724577E-3</v>
      </c>
      <c r="I476" s="2">
        <f t="shared" si="53"/>
        <v>7.145830857335206E-3</v>
      </c>
    </row>
    <row r="477" spans="1:9" x14ac:dyDescent="0.25">
      <c r="A477" s="1">
        <v>42647</v>
      </c>
      <c r="B477" s="2">
        <v>-4.9555802332037491E-3</v>
      </c>
      <c r="C477" s="2">
        <f t="shared" si="49"/>
        <v>-5.5829498102826459E-3</v>
      </c>
      <c r="D477" s="3">
        <f t="shared" si="50"/>
        <v>3.1169328584135032E-5</v>
      </c>
      <c r="E477" s="3">
        <f t="shared" si="54"/>
        <v>1.5116805342944182E-5</v>
      </c>
      <c r="F477" s="3">
        <f t="shared" si="55"/>
        <v>4.4106237340236075E-5</v>
      </c>
      <c r="G477" s="10">
        <f t="shared" si="51"/>
        <v>3.557403218004525</v>
      </c>
      <c r="H477" s="2">
        <f t="shared" si="52"/>
        <v>5.5829498102826459E-3</v>
      </c>
      <c r="I477" s="2">
        <f t="shared" si="53"/>
        <v>6.6412526935990075E-3</v>
      </c>
    </row>
    <row r="478" spans="1:9" x14ac:dyDescent="0.25">
      <c r="A478" s="1">
        <v>42648</v>
      </c>
      <c r="B478" s="2">
        <v>4.2966951717982038E-3</v>
      </c>
      <c r="C478" s="2">
        <f t="shared" si="49"/>
        <v>3.669325594719307E-3</v>
      </c>
      <c r="D478" s="3">
        <f t="shared" si="50"/>
        <v>1.3463950320062195E-5</v>
      </c>
      <c r="E478" s="3">
        <f t="shared" si="54"/>
        <v>3.1169328584135032E-5</v>
      </c>
      <c r="F478" s="3">
        <f t="shared" si="55"/>
        <v>4.1299738189065761E-5</v>
      </c>
      <c r="G478" s="10">
        <f t="shared" si="51"/>
        <v>3.8865679942609437</v>
      </c>
      <c r="H478" s="2">
        <f t="shared" si="52"/>
        <v>3.669325594719307E-3</v>
      </c>
      <c r="I478" s="2">
        <f t="shared" si="53"/>
        <v>6.426487235579462E-3</v>
      </c>
    </row>
    <row r="479" spans="1:9" x14ac:dyDescent="0.25">
      <c r="A479" s="1">
        <v>42649</v>
      </c>
      <c r="B479" s="2">
        <v>4.8154167419078853E-4</v>
      </c>
      <c r="C479" s="2">
        <f t="shared" si="49"/>
        <v>-1.458279028881082E-4</v>
      </c>
      <c r="D479" s="3">
        <f t="shared" si="50"/>
        <v>2.1265777260743517E-8</v>
      </c>
      <c r="E479" s="3">
        <f t="shared" si="54"/>
        <v>1.3463950320062195E-5</v>
      </c>
      <c r="F479" s="3">
        <f t="shared" si="55"/>
        <v>3.6326537615775131E-5</v>
      </c>
      <c r="G479" s="10">
        <f t="shared" si="51"/>
        <v>4.4582973113891633</v>
      </c>
      <c r="H479" s="2">
        <f t="shared" si="52"/>
        <v>1.458279028881082E-4</v>
      </c>
      <c r="I479" s="2">
        <f t="shared" si="53"/>
        <v>6.0271500409210931E-3</v>
      </c>
    </row>
    <row r="480" spans="1:9" x14ac:dyDescent="0.25">
      <c r="A480" s="1">
        <v>42650</v>
      </c>
      <c r="B480" s="2">
        <v>-3.2534698278855467E-3</v>
      </c>
      <c r="C480" s="2">
        <f t="shared" si="49"/>
        <v>-3.8808394049644436E-3</v>
      </c>
      <c r="D480" s="3">
        <f t="shared" si="50"/>
        <v>1.5060914487124777E-5</v>
      </c>
      <c r="E480" s="3">
        <f t="shared" si="54"/>
        <v>2.1265777260743517E-8</v>
      </c>
      <c r="F480" s="3">
        <f t="shared" si="55"/>
        <v>3.036217094669726E-5</v>
      </c>
      <c r="G480" s="10">
        <f t="shared" si="51"/>
        <v>3.8962468359160103</v>
      </c>
      <c r="H480" s="2">
        <f t="shared" si="52"/>
        <v>3.8808394049644436E-3</v>
      </c>
      <c r="I480" s="2">
        <f t="shared" si="53"/>
        <v>5.5101879229929405E-3</v>
      </c>
    </row>
    <row r="481" spans="1:9" x14ac:dyDescent="0.25">
      <c r="A481" s="1">
        <v>42653</v>
      </c>
      <c r="B481" s="2">
        <v>4.605941292820992E-3</v>
      </c>
      <c r="C481" s="2">
        <f t="shared" si="49"/>
        <v>3.9785717157420951E-3</v>
      </c>
      <c r="D481" s="3">
        <f t="shared" si="50"/>
        <v>1.5829032897302999E-5</v>
      </c>
      <c r="E481" s="3">
        <f t="shared" si="54"/>
        <v>1.5060914487124777E-5</v>
      </c>
      <c r="F481" s="3">
        <f t="shared" si="55"/>
        <v>2.8158804880167788E-5</v>
      </c>
      <c r="G481" s="10">
        <f t="shared" si="51"/>
        <v>3.8836908950111955</v>
      </c>
      <c r="H481" s="2">
        <f t="shared" si="52"/>
        <v>3.9785717157420951E-3</v>
      </c>
      <c r="I481" s="2">
        <f t="shared" si="53"/>
        <v>5.3064870564402383E-3</v>
      </c>
    </row>
    <row r="482" spans="1:9" x14ac:dyDescent="0.25">
      <c r="A482" s="1">
        <v>42654</v>
      </c>
      <c r="B482" s="2">
        <v>-1.2446502685264704E-2</v>
      </c>
      <c r="C482" s="2">
        <f t="shared" si="49"/>
        <v>-1.30738722623436E-2</v>
      </c>
      <c r="D482" s="3">
        <f t="shared" si="50"/>
        <v>1.7092613593207737E-4</v>
      </c>
      <c r="E482" s="3">
        <f t="shared" si="54"/>
        <v>1.5829032897302999E-5</v>
      </c>
      <c r="F482" s="3">
        <f t="shared" si="55"/>
        <v>2.6584328418324072E-5</v>
      </c>
      <c r="G482" s="10">
        <f t="shared" si="51"/>
        <v>1.67256922397538</v>
      </c>
      <c r="H482" s="2">
        <f t="shared" si="52"/>
        <v>1.30738722623436E-2</v>
      </c>
      <c r="I482" s="2">
        <f t="shared" si="53"/>
        <v>5.155999264771483E-3</v>
      </c>
    </row>
    <row r="483" spans="1:9" x14ac:dyDescent="0.25">
      <c r="A483" s="1">
        <v>42655</v>
      </c>
      <c r="B483" s="2">
        <v>1.1466118788989732E-3</v>
      </c>
      <c r="C483" s="2">
        <f t="shared" si="49"/>
        <v>5.1924230182007647E-4</v>
      </c>
      <c r="D483" s="3">
        <f t="shared" si="50"/>
        <v>2.6961256799941141E-7</v>
      </c>
      <c r="E483" s="3">
        <f t="shared" si="54"/>
        <v>1.7092613593207737E-4</v>
      </c>
      <c r="F483" s="3">
        <f t="shared" si="55"/>
        <v>5.0007771905103866E-5</v>
      </c>
      <c r="G483" s="10">
        <f t="shared" si="51"/>
        <v>4.2638133467960442</v>
      </c>
      <c r="H483" s="2">
        <f t="shared" si="52"/>
        <v>5.1924230182007647E-4</v>
      </c>
      <c r="I483" s="2">
        <f t="shared" si="53"/>
        <v>7.0716173471917915E-3</v>
      </c>
    </row>
    <row r="484" spans="1:9" x14ac:dyDescent="0.25">
      <c r="A484" s="1">
        <v>42656</v>
      </c>
      <c r="B484" s="2">
        <v>-3.0993184304264343E-3</v>
      </c>
      <c r="C484" s="2">
        <f t="shared" si="49"/>
        <v>-3.7266880075053311E-3</v>
      </c>
      <c r="D484" s="3">
        <f t="shared" si="50"/>
        <v>1.3888203505284056E-5</v>
      </c>
      <c r="E484" s="3">
        <f t="shared" si="54"/>
        <v>2.6961256799941141E-7</v>
      </c>
      <c r="F484" s="3">
        <f t="shared" si="55"/>
        <v>4.0935504290174262E-5</v>
      </c>
      <c r="G484" s="10">
        <f t="shared" si="51"/>
        <v>3.8787647097410494</v>
      </c>
      <c r="H484" s="2">
        <f t="shared" si="52"/>
        <v>3.7266880075053311E-3</v>
      </c>
      <c r="I484" s="2">
        <f t="shared" si="53"/>
        <v>6.3980859864630037E-3</v>
      </c>
    </row>
    <row r="485" spans="1:9" x14ac:dyDescent="0.25">
      <c r="A485" s="1">
        <v>42657</v>
      </c>
      <c r="B485" s="2">
        <v>2.0163653841631657E-4</v>
      </c>
      <c r="C485" s="2">
        <f t="shared" si="49"/>
        <v>-4.2573303866258016E-4</v>
      </c>
      <c r="D485" s="3">
        <f t="shared" si="50"/>
        <v>1.8124862020887397E-7</v>
      </c>
      <c r="E485" s="3">
        <f t="shared" si="54"/>
        <v>1.3888203505284056E-5</v>
      </c>
      <c r="F485" s="3">
        <f t="shared" si="55"/>
        <v>3.6113483829614635E-5</v>
      </c>
      <c r="G485" s="10">
        <f t="shared" si="51"/>
        <v>4.4285207541743743</v>
      </c>
      <c r="H485" s="2">
        <f t="shared" si="52"/>
        <v>4.2573303866258016E-4</v>
      </c>
      <c r="I485" s="2">
        <f t="shared" si="53"/>
        <v>6.0094495446433886E-3</v>
      </c>
    </row>
    <row r="486" spans="1:9" x14ac:dyDescent="0.25">
      <c r="A486" s="1">
        <v>42660</v>
      </c>
      <c r="B486" s="2">
        <v>-3.0380031692749387E-3</v>
      </c>
      <c r="C486" s="2">
        <f t="shared" si="49"/>
        <v>-3.6653727463538356E-3</v>
      </c>
      <c r="D486" s="3">
        <f t="shared" si="50"/>
        <v>1.3434957369713459E-5</v>
      </c>
      <c r="E486" s="3">
        <f t="shared" si="54"/>
        <v>1.8124862020887397E-7</v>
      </c>
      <c r="F486" s="3">
        <f t="shared" si="55"/>
        <v>3.0223541648732873E-5</v>
      </c>
      <c r="G486" s="10">
        <f t="shared" si="51"/>
        <v>3.9396595262070728</v>
      </c>
      <c r="H486" s="2">
        <f t="shared" si="52"/>
        <v>3.6653727463538356E-3</v>
      </c>
      <c r="I486" s="2">
        <f t="shared" si="53"/>
        <v>5.4975941691555287E-3</v>
      </c>
    </row>
    <row r="487" spans="1:9" x14ac:dyDescent="0.25">
      <c r="A487" s="1">
        <v>42661</v>
      </c>
      <c r="B487" s="2">
        <v>6.1603573947801582E-3</v>
      </c>
      <c r="C487" s="2">
        <f t="shared" si="49"/>
        <v>5.5329878177012614E-3</v>
      </c>
      <c r="D487" s="3">
        <f t="shared" si="50"/>
        <v>3.061395419083057E-5</v>
      </c>
      <c r="E487" s="3">
        <f t="shared" si="54"/>
        <v>1.3434957369713459E-5</v>
      </c>
      <c r="F487" s="3">
        <f t="shared" si="55"/>
        <v>2.7793799082705041E-5</v>
      </c>
      <c r="G487" s="10">
        <f t="shared" si="51"/>
        <v>3.5474021176042667</v>
      </c>
      <c r="H487" s="2">
        <f t="shared" si="52"/>
        <v>5.5329878177012614E-3</v>
      </c>
      <c r="I487" s="2">
        <f t="shared" si="53"/>
        <v>5.2719824622911105E-3</v>
      </c>
    </row>
    <row r="488" spans="1:9" x14ac:dyDescent="0.25">
      <c r="A488" s="1">
        <v>42662</v>
      </c>
      <c r="B488" s="2">
        <v>2.1919985043934442E-3</v>
      </c>
      <c r="C488" s="2">
        <f t="shared" si="49"/>
        <v>1.5646289273145474E-3</v>
      </c>
      <c r="D488" s="3">
        <f t="shared" si="50"/>
        <v>2.4480636801894714E-6</v>
      </c>
      <c r="E488" s="3">
        <f t="shared" si="54"/>
        <v>3.061395419083057E-5</v>
      </c>
      <c r="F488" s="3">
        <f t="shared" si="55"/>
        <v>2.8651737166219614E-5</v>
      </c>
      <c r="G488" s="10">
        <f t="shared" si="51"/>
        <v>4.3513119782012453</v>
      </c>
      <c r="H488" s="2">
        <f t="shared" si="52"/>
        <v>1.5646289273145474E-3</v>
      </c>
      <c r="I488" s="2">
        <f t="shared" si="53"/>
        <v>5.3527317480161112E-3</v>
      </c>
    </row>
    <row r="489" spans="1:9" x14ac:dyDescent="0.25">
      <c r="A489" s="1">
        <v>42663</v>
      </c>
      <c r="B489" s="2">
        <v>-1.3757467506726462E-3</v>
      </c>
      <c r="C489" s="2">
        <f t="shared" si="49"/>
        <v>-2.003116327751543E-3</v>
      </c>
      <c r="D489" s="3">
        <f t="shared" si="50"/>
        <v>4.0124750225048269E-6</v>
      </c>
      <c r="E489" s="3">
        <f t="shared" si="54"/>
        <v>2.4480636801894714E-6</v>
      </c>
      <c r="F489" s="3">
        <f t="shared" si="55"/>
        <v>2.4838421415011585E-5</v>
      </c>
      <c r="G489" s="10">
        <f t="shared" si="51"/>
        <v>4.3155248448930772</v>
      </c>
      <c r="H489" s="2">
        <f t="shared" si="52"/>
        <v>2.003116327751543E-3</v>
      </c>
      <c r="I489" s="2">
        <f t="shared" si="53"/>
        <v>4.9838159491509704E-3</v>
      </c>
    </row>
    <row r="490" spans="1:9" x14ac:dyDescent="0.25">
      <c r="A490" s="1">
        <v>42664</v>
      </c>
      <c r="B490" s="2">
        <v>-8.4059514136147762E-5</v>
      </c>
      <c r="C490" s="2">
        <f t="shared" si="49"/>
        <v>-7.1142909121504449E-4</v>
      </c>
      <c r="D490" s="3">
        <f t="shared" si="50"/>
        <v>5.0613135182706406E-7</v>
      </c>
      <c r="E490" s="3">
        <f t="shared" si="54"/>
        <v>4.0124750225048269E-6</v>
      </c>
      <c r="F490" s="3">
        <f t="shared" si="55"/>
        <v>2.2150845535760412E-5</v>
      </c>
      <c r="G490" s="10">
        <f t="shared" si="51"/>
        <v>4.6079681484403814</v>
      </c>
      <c r="H490" s="2">
        <f t="shared" si="52"/>
        <v>7.1142909121504449E-4</v>
      </c>
      <c r="I490" s="2">
        <f t="shared" si="53"/>
        <v>4.7064684781437148E-3</v>
      </c>
    </row>
    <row r="491" spans="1:9" x14ac:dyDescent="0.25">
      <c r="A491" s="1">
        <v>42667</v>
      </c>
      <c r="B491" s="2">
        <v>4.7497618113545581E-3</v>
      </c>
      <c r="C491" s="2">
        <f t="shared" si="49"/>
        <v>4.1223922342756613E-3</v>
      </c>
      <c r="D491" s="3">
        <f t="shared" si="50"/>
        <v>1.699411773321628E-5</v>
      </c>
      <c r="E491" s="3">
        <f t="shared" si="54"/>
        <v>5.0613135182706406E-7</v>
      </c>
      <c r="F491" s="3">
        <f t="shared" si="55"/>
        <v>1.9524593001911181E-5</v>
      </c>
      <c r="G491" s="10">
        <f t="shared" si="51"/>
        <v>3.8594921613096917</v>
      </c>
      <c r="H491" s="2">
        <f t="shared" si="52"/>
        <v>4.1223922342756613E-3</v>
      </c>
      <c r="I491" s="2">
        <f t="shared" si="53"/>
        <v>4.4186641648705531E-3</v>
      </c>
    </row>
    <row r="492" spans="1:9" x14ac:dyDescent="0.25">
      <c r="A492" s="1">
        <v>42668</v>
      </c>
      <c r="B492" s="2">
        <v>-3.7976507555791406E-3</v>
      </c>
      <c r="C492" s="2">
        <f t="shared" si="49"/>
        <v>-4.4250203326580374E-3</v>
      </c>
      <c r="D492" s="3">
        <f t="shared" si="50"/>
        <v>1.9580804944437049E-5</v>
      </c>
      <c r="E492" s="3">
        <f t="shared" si="54"/>
        <v>1.699411773321628E-5</v>
      </c>
      <c r="F492" s="3">
        <f t="shared" si="55"/>
        <v>2.0121467456907925E-5</v>
      </c>
      <c r="G492" s="10">
        <f t="shared" si="51"/>
        <v>3.7825305461110021</v>
      </c>
      <c r="H492" s="2">
        <f t="shared" si="52"/>
        <v>4.4250203326580374E-3</v>
      </c>
      <c r="I492" s="2">
        <f t="shared" si="53"/>
        <v>4.4856958720925254E-3</v>
      </c>
    </row>
    <row r="493" spans="1:9" x14ac:dyDescent="0.25">
      <c r="A493" s="1">
        <v>42669</v>
      </c>
      <c r="B493" s="2">
        <v>-1.7404206872095873E-3</v>
      </c>
      <c r="C493" s="2">
        <f t="shared" si="49"/>
        <v>-2.3677902642884842E-3</v>
      </c>
      <c r="D493" s="3">
        <f t="shared" si="50"/>
        <v>5.60643073565933E-6</v>
      </c>
      <c r="E493" s="3">
        <f t="shared" si="54"/>
        <v>1.9580804944437049E-5</v>
      </c>
      <c r="F493" s="3">
        <f t="shared" si="55"/>
        <v>2.0991902690417555E-5</v>
      </c>
      <c r="G493" s="10">
        <f t="shared" si="51"/>
        <v>4.2819970182304798</v>
      </c>
      <c r="H493" s="2">
        <f t="shared" si="52"/>
        <v>2.3677902642884842E-3</v>
      </c>
      <c r="I493" s="2">
        <f t="shared" si="53"/>
        <v>4.5816921208673067E-3</v>
      </c>
    </row>
    <row r="494" spans="1:9" x14ac:dyDescent="0.25">
      <c r="A494" s="1">
        <v>42670</v>
      </c>
      <c r="B494" s="2">
        <v>-2.9867768517781723E-3</v>
      </c>
      <c r="C494" s="2">
        <f t="shared" si="49"/>
        <v>-3.6141464288570692E-3</v>
      </c>
      <c r="D494" s="3">
        <f t="shared" si="50"/>
        <v>1.3062054409220306E-5</v>
      </c>
      <c r="E494" s="3">
        <f t="shared" si="54"/>
        <v>5.60643073565933E-6</v>
      </c>
      <c r="F494" s="3">
        <f t="shared" si="55"/>
        <v>1.9442397824951903E-5</v>
      </c>
      <c r="G494" s="10">
        <f t="shared" si="51"/>
        <v>3.9906838167902245</v>
      </c>
      <c r="H494" s="2">
        <f t="shared" si="52"/>
        <v>3.6141464288570692E-3</v>
      </c>
      <c r="I494" s="2">
        <f t="shared" si="53"/>
        <v>4.4093534474967987E-3</v>
      </c>
    </row>
    <row r="495" spans="1:9" x14ac:dyDescent="0.25">
      <c r="A495" s="1">
        <v>42671</v>
      </c>
      <c r="B495" s="2">
        <v>-3.1082398829839208E-3</v>
      </c>
      <c r="C495" s="2">
        <f t="shared" si="49"/>
        <v>-3.7356094600628177E-3</v>
      </c>
      <c r="D495" s="3">
        <f t="shared" si="50"/>
        <v>1.3954778038110816E-5</v>
      </c>
      <c r="E495" s="3">
        <f t="shared" si="54"/>
        <v>1.3062054409220306E-5</v>
      </c>
      <c r="F495" s="3">
        <f t="shared" si="55"/>
        <v>1.9433609942648243E-5</v>
      </c>
      <c r="G495" s="10">
        <f t="shared" si="51"/>
        <v>3.9595628036571067</v>
      </c>
      <c r="H495" s="2">
        <f t="shared" si="52"/>
        <v>3.7356094600628177E-3</v>
      </c>
      <c r="I495" s="2">
        <f t="shared" si="53"/>
        <v>4.4083568302314465E-3</v>
      </c>
    </row>
    <row r="496" spans="1:9" x14ac:dyDescent="0.25">
      <c r="A496" s="1">
        <v>42674</v>
      </c>
      <c r="B496" s="2">
        <v>-1.2227181023405365E-4</v>
      </c>
      <c r="C496" s="2">
        <f t="shared" si="49"/>
        <v>-7.4964138731295038E-4</v>
      </c>
      <c r="D496" s="3">
        <f t="shared" si="50"/>
        <v>5.619622095724849E-7</v>
      </c>
      <c r="E496" s="3">
        <f t="shared" si="54"/>
        <v>1.3954778038110816E-5</v>
      </c>
      <c r="F496" s="3">
        <f t="shared" si="55"/>
        <v>1.9568644439597206E-5</v>
      </c>
      <c r="G496" s="10">
        <f t="shared" si="51"/>
        <v>4.6541711781451118</v>
      </c>
      <c r="H496" s="2">
        <f t="shared" si="52"/>
        <v>7.4964138731295038E-4</v>
      </c>
      <c r="I496" s="2">
        <f t="shared" si="53"/>
        <v>4.4236460572244255E-3</v>
      </c>
    </row>
    <row r="497" spans="1:9" x14ac:dyDescent="0.25">
      <c r="A497" s="1">
        <v>42675</v>
      </c>
      <c r="B497" s="2">
        <v>-6.7869153164171747E-3</v>
      </c>
      <c r="C497" s="2">
        <f t="shared" si="49"/>
        <v>-7.4142848934960716E-3</v>
      </c>
      <c r="D497" s="3">
        <f t="shared" si="50"/>
        <v>5.4971620481924053E-5</v>
      </c>
      <c r="E497" s="3">
        <f t="shared" si="54"/>
        <v>5.619622095724849E-7</v>
      </c>
      <c r="F497" s="3">
        <f t="shared" si="55"/>
        <v>1.7545291802017376E-5</v>
      </c>
      <c r="G497" s="10">
        <f t="shared" si="51"/>
        <v>2.890943840763136</v>
      </c>
      <c r="H497" s="2">
        <f t="shared" si="52"/>
        <v>7.4142848934960716E-3</v>
      </c>
      <c r="I497" s="2">
        <f t="shared" si="53"/>
        <v>4.188710040336688E-3</v>
      </c>
    </row>
    <row r="498" spans="1:9" x14ac:dyDescent="0.25">
      <c r="A498" s="1">
        <v>42676</v>
      </c>
      <c r="B498" s="2">
        <v>-6.5254863334153201E-3</v>
      </c>
      <c r="C498" s="2">
        <f t="shared" si="49"/>
        <v>-7.152855910494217E-3</v>
      </c>
      <c r="D498" s="3">
        <f t="shared" si="50"/>
        <v>5.1163347676292051E-5</v>
      </c>
      <c r="E498" s="3">
        <f t="shared" si="54"/>
        <v>5.4971620481924053E-5</v>
      </c>
      <c r="F498" s="3">
        <f t="shared" si="55"/>
        <v>2.4629870265516061E-5</v>
      </c>
      <c r="G498" s="10">
        <f t="shared" si="51"/>
        <v>3.1351254361087006</v>
      </c>
      <c r="H498" s="2">
        <f t="shared" si="52"/>
        <v>7.152855910494217E-3</v>
      </c>
      <c r="I498" s="2">
        <f t="shared" si="53"/>
        <v>4.9628490069229449E-3</v>
      </c>
    </row>
    <row r="499" spans="1:9" x14ac:dyDescent="0.25">
      <c r="A499" s="1">
        <v>42677</v>
      </c>
      <c r="B499" s="2">
        <v>-4.4233867508127744E-3</v>
      </c>
      <c r="C499" s="2">
        <f t="shared" si="49"/>
        <v>-5.0507563278916713E-3</v>
      </c>
      <c r="D499" s="3">
        <f t="shared" si="50"/>
        <v>2.551013948373776E-5</v>
      </c>
      <c r="E499" s="3">
        <f t="shared" si="54"/>
        <v>5.1163347676292051E-5</v>
      </c>
      <c r="F499" s="3">
        <f t="shared" si="55"/>
        <v>2.9479743264303003E-5</v>
      </c>
      <c r="G499" s="10">
        <f t="shared" si="51"/>
        <v>3.6565980137665544</v>
      </c>
      <c r="H499" s="2">
        <f t="shared" si="52"/>
        <v>5.0507563278916713E-3</v>
      </c>
      <c r="I499" s="2">
        <f t="shared" si="53"/>
        <v>5.4295251416954507E-3</v>
      </c>
    </row>
    <row r="500" spans="1:9" x14ac:dyDescent="0.25">
      <c r="A500" s="1">
        <v>42678</v>
      </c>
      <c r="B500" s="2">
        <v>-1.6661400132141901E-3</v>
      </c>
      <c r="C500" s="2">
        <f t="shared" si="49"/>
        <v>-2.293509590293087E-3</v>
      </c>
      <c r="D500" s="3">
        <f t="shared" si="50"/>
        <v>5.2601862407663633E-6</v>
      </c>
      <c r="E500" s="3">
        <f t="shared" si="54"/>
        <v>2.551013948373776E-5</v>
      </c>
      <c r="F500" s="3">
        <f t="shared" si="55"/>
        <v>2.9139139395409807E-5</v>
      </c>
      <c r="G500" s="10">
        <f t="shared" si="51"/>
        <v>4.2125673504698762</v>
      </c>
      <c r="H500" s="2">
        <f t="shared" si="52"/>
        <v>2.293509590293087E-3</v>
      </c>
      <c r="I500" s="2">
        <f t="shared" si="53"/>
        <v>5.3980681169664589E-3</v>
      </c>
    </row>
    <row r="501" spans="1:9" x14ac:dyDescent="0.25">
      <c r="A501" s="1">
        <v>42681</v>
      </c>
      <c r="B501" s="2">
        <v>2.2223501088635134E-2</v>
      </c>
      <c r="C501" s="2">
        <f t="shared" si="49"/>
        <v>2.1596131511556236E-2</v>
      </c>
      <c r="D501" s="3">
        <f t="shared" si="50"/>
        <v>4.6639289626443223E-4</v>
      </c>
      <c r="E501" s="3">
        <f t="shared" si="54"/>
        <v>5.2601862407663633E-6</v>
      </c>
      <c r="F501" s="3">
        <f t="shared" si="55"/>
        <v>2.5660376634350923E-5</v>
      </c>
      <c r="G501" s="10">
        <f t="shared" si="51"/>
        <v>-0.76628192461986699</v>
      </c>
      <c r="H501" s="2">
        <f t="shared" si="52"/>
        <v>2.1596131511556236E-2</v>
      </c>
      <c r="I501" s="2">
        <f t="shared" si="53"/>
        <v>5.0656072325389505E-3</v>
      </c>
    </row>
    <row r="502" spans="1:9" x14ac:dyDescent="0.25">
      <c r="A502" s="1">
        <v>42682</v>
      </c>
      <c r="B502" s="2">
        <v>3.771956162738288E-3</v>
      </c>
      <c r="C502" s="2">
        <f t="shared" si="49"/>
        <v>3.1445865856593912E-3</v>
      </c>
      <c r="D502" s="3">
        <f t="shared" si="50"/>
        <v>9.8884247947089869E-6</v>
      </c>
      <c r="E502" s="3">
        <f t="shared" si="54"/>
        <v>4.6639289626443223E-4</v>
      </c>
      <c r="F502" s="3">
        <f t="shared" si="55"/>
        <v>9.6228485640083121E-5</v>
      </c>
      <c r="G502" s="10">
        <f t="shared" si="51"/>
        <v>3.7184698973338697</v>
      </c>
      <c r="H502" s="2">
        <f t="shared" si="52"/>
        <v>3.1445865856593912E-3</v>
      </c>
      <c r="I502" s="2">
        <f t="shared" si="53"/>
        <v>9.8096119005841986E-3</v>
      </c>
    </row>
    <row r="503" spans="1:9" x14ac:dyDescent="0.25">
      <c r="A503" s="1">
        <v>42683</v>
      </c>
      <c r="B503" s="2">
        <v>1.1077043878180648E-2</v>
      </c>
      <c r="C503" s="2">
        <f t="shared" si="49"/>
        <v>1.0449674301101752E-2</v>
      </c>
      <c r="D503" s="3">
        <f t="shared" si="50"/>
        <v>1.0919569299910638E-4</v>
      </c>
      <c r="E503" s="3">
        <f t="shared" si="54"/>
        <v>9.8884247947089869E-6</v>
      </c>
      <c r="F503" s="3">
        <f t="shared" si="55"/>
        <v>7.8051066271536343E-5</v>
      </c>
      <c r="G503" s="10">
        <f t="shared" si="51"/>
        <v>2.8730882222560021</v>
      </c>
      <c r="H503" s="2">
        <f t="shared" si="52"/>
        <v>1.0449674301101752E-2</v>
      </c>
      <c r="I503" s="2">
        <f t="shared" si="53"/>
        <v>8.8346514516157541E-3</v>
      </c>
    </row>
    <row r="504" spans="1:9" x14ac:dyDescent="0.25">
      <c r="A504" s="1">
        <v>42684</v>
      </c>
      <c r="B504" s="2">
        <v>1.9507595018628532E-3</v>
      </c>
      <c r="C504" s="2">
        <f t="shared" si="49"/>
        <v>1.3233899247839563E-3</v>
      </c>
      <c r="D504" s="3">
        <f t="shared" si="50"/>
        <v>1.7513608930196857E-6</v>
      </c>
      <c r="E504" s="3">
        <f t="shared" si="54"/>
        <v>1.0919569299910638E-4</v>
      </c>
      <c r="F504" s="3">
        <f t="shared" si="55"/>
        <v>7.982936050922299E-5</v>
      </c>
      <c r="G504" s="10">
        <f t="shared" si="51"/>
        <v>3.9695523979883895</v>
      </c>
      <c r="H504" s="2">
        <f t="shared" si="52"/>
        <v>1.3233899247839563E-3</v>
      </c>
      <c r="I504" s="2">
        <f t="shared" si="53"/>
        <v>8.9347277803648265E-3</v>
      </c>
    </row>
    <row r="505" spans="1:9" x14ac:dyDescent="0.25">
      <c r="A505" s="1">
        <v>42685</v>
      </c>
      <c r="B505" s="2">
        <v>-1.3979367745031723E-3</v>
      </c>
      <c r="C505" s="2">
        <f t="shared" si="49"/>
        <v>-2.0253063515820692E-3</v>
      </c>
      <c r="D505" s="3">
        <f t="shared" si="50"/>
        <v>4.1018658177586718E-6</v>
      </c>
      <c r="E505" s="3">
        <f t="shared" si="54"/>
        <v>1.7513608930196857E-6</v>
      </c>
      <c r="F505" s="3">
        <f t="shared" si="55"/>
        <v>6.4132040604746374E-5</v>
      </c>
      <c r="G505" s="10">
        <f t="shared" si="51"/>
        <v>3.9854944816351416</v>
      </c>
      <c r="H505" s="2">
        <f t="shared" si="52"/>
        <v>2.0253063515820692E-3</v>
      </c>
      <c r="I505" s="2">
        <f t="shared" si="53"/>
        <v>8.0082482856581299E-3</v>
      </c>
    </row>
    <row r="506" spans="1:9" x14ac:dyDescent="0.25">
      <c r="A506" s="1">
        <v>42688</v>
      </c>
      <c r="B506" s="2">
        <v>-1.1550278361704969E-4</v>
      </c>
      <c r="C506" s="2">
        <f t="shared" si="49"/>
        <v>-7.4287236069594642E-4</v>
      </c>
      <c r="D506" s="3">
        <f t="shared" si="50"/>
        <v>5.5185934428596835E-7</v>
      </c>
      <c r="E506" s="3">
        <f t="shared" si="54"/>
        <v>4.1018658177586718E-6</v>
      </c>
      <c r="F506" s="3">
        <f t="shared" si="55"/>
        <v>5.2419222390194822E-5</v>
      </c>
      <c r="G506" s="10">
        <f t="shared" si="51"/>
        <v>4.2174974072453306</v>
      </c>
      <c r="H506" s="2">
        <f t="shared" si="52"/>
        <v>7.4287236069594642E-4</v>
      </c>
      <c r="I506" s="2">
        <f t="shared" si="53"/>
        <v>7.2401120426547833E-3</v>
      </c>
    </row>
    <row r="507" spans="1:9" x14ac:dyDescent="0.25">
      <c r="A507" s="1">
        <v>42689</v>
      </c>
      <c r="B507" s="2">
        <v>7.4808243230755078E-3</v>
      </c>
      <c r="C507" s="2">
        <f t="shared" si="49"/>
        <v>6.853454745996611E-3</v>
      </c>
      <c r="D507" s="3">
        <f t="shared" si="50"/>
        <v>4.6969841955423468E-5</v>
      </c>
      <c r="E507" s="3">
        <f t="shared" si="54"/>
        <v>5.5185934428596835E-7</v>
      </c>
      <c r="F507" s="3">
        <f t="shared" si="55"/>
        <v>4.2837036261912699E-5</v>
      </c>
      <c r="G507" s="10">
        <f t="shared" si="51"/>
        <v>3.3338999004790439</v>
      </c>
      <c r="H507" s="2">
        <f t="shared" si="52"/>
        <v>6.853454745996611E-3</v>
      </c>
      <c r="I507" s="2">
        <f t="shared" si="53"/>
        <v>6.5450008603446875E-3</v>
      </c>
    </row>
    <row r="508" spans="1:9" x14ac:dyDescent="0.25">
      <c r="A508" s="1">
        <v>42690</v>
      </c>
      <c r="B508" s="2">
        <v>-1.5822857378724464E-3</v>
      </c>
      <c r="C508" s="2">
        <f t="shared" si="49"/>
        <v>-2.2096553149513433E-3</v>
      </c>
      <c r="D508" s="3">
        <f t="shared" si="50"/>
        <v>4.8825766108927203E-6</v>
      </c>
      <c r="E508" s="3">
        <f t="shared" si="54"/>
        <v>4.6969841955423468E-5</v>
      </c>
      <c r="F508" s="3">
        <f t="shared" si="55"/>
        <v>4.2832277729910114E-5</v>
      </c>
      <c r="G508" s="10">
        <f t="shared" si="51"/>
        <v>4.1066333880406161</v>
      </c>
      <c r="H508" s="2">
        <f t="shared" si="52"/>
        <v>2.2096553149513433E-3</v>
      </c>
      <c r="I508" s="2">
        <f t="shared" si="53"/>
        <v>6.5446373260792771E-3</v>
      </c>
    </row>
    <row r="509" spans="1:9" x14ac:dyDescent="0.25">
      <c r="A509" s="1">
        <v>42691</v>
      </c>
      <c r="B509" s="2">
        <v>4.6762887355644711E-3</v>
      </c>
      <c r="C509" s="2">
        <f t="shared" si="49"/>
        <v>4.0489191584855743E-3</v>
      </c>
      <c r="D509" s="3">
        <f t="shared" si="50"/>
        <v>1.6393746351951532E-5</v>
      </c>
      <c r="E509" s="3">
        <f t="shared" si="54"/>
        <v>4.8825766108927203E-6</v>
      </c>
      <c r="F509" s="3">
        <f t="shared" si="55"/>
        <v>3.6143448233127084E-5</v>
      </c>
      <c r="G509" s="10">
        <f t="shared" si="51"/>
        <v>3.8428560264719258</v>
      </c>
      <c r="H509" s="2">
        <f t="shared" si="52"/>
        <v>4.0489191584855743E-3</v>
      </c>
      <c r="I509" s="2">
        <f t="shared" si="53"/>
        <v>6.0119421348784688E-3</v>
      </c>
    </row>
    <row r="510" spans="1:9" x14ac:dyDescent="0.25">
      <c r="A510" s="1">
        <v>42692</v>
      </c>
      <c r="B510" s="2">
        <v>-2.3867003182266311E-3</v>
      </c>
      <c r="C510" s="2">
        <f t="shared" si="49"/>
        <v>-3.0140698953055279E-3</v>
      </c>
      <c r="D510" s="3">
        <f t="shared" si="50"/>
        <v>9.084617333787076E-6</v>
      </c>
      <c r="E510" s="3">
        <f t="shared" si="54"/>
        <v>1.6393746351951532E-5</v>
      </c>
      <c r="F510" s="3">
        <f t="shared" si="55"/>
        <v>3.2821815334627507E-5</v>
      </c>
      <c r="G510" s="10">
        <f t="shared" si="51"/>
        <v>4.0487778349778223</v>
      </c>
      <c r="H510" s="2">
        <f t="shared" si="52"/>
        <v>3.0140698953055279E-3</v>
      </c>
      <c r="I510" s="2">
        <f t="shared" si="53"/>
        <v>5.7290326700611075E-3</v>
      </c>
    </row>
    <row r="511" spans="1:9" x14ac:dyDescent="0.25">
      <c r="A511" s="1">
        <v>42695</v>
      </c>
      <c r="B511" s="2">
        <v>7.4613868646591364E-3</v>
      </c>
      <c r="C511" s="2">
        <f t="shared" si="49"/>
        <v>6.8340172875802395E-3</v>
      </c>
      <c r="D511" s="3">
        <f t="shared" si="50"/>
        <v>4.6703792286945574E-5</v>
      </c>
      <c r="E511" s="3">
        <f t="shared" si="54"/>
        <v>9.084617333787076E-6</v>
      </c>
      <c r="F511" s="3">
        <f t="shared" si="55"/>
        <v>2.9103333065161648E-5</v>
      </c>
      <c r="G511" s="10">
        <f t="shared" si="51"/>
        <v>3.2652320954969403</v>
      </c>
      <c r="H511" s="2">
        <f t="shared" si="52"/>
        <v>6.8340172875802395E-3</v>
      </c>
      <c r="I511" s="2">
        <f t="shared" si="53"/>
        <v>5.3947505100015187E-3</v>
      </c>
    </row>
    <row r="512" spans="1:9" x14ac:dyDescent="0.25">
      <c r="A512" s="1">
        <v>42696</v>
      </c>
      <c r="B512" s="2">
        <v>2.1654277629676866E-3</v>
      </c>
      <c r="C512" s="2">
        <f t="shared" si="49"/>
        <v>1.5380581858887897E-3</v>
      </c>
      <c r="D512" s="3">
        <f t="shared" si="50"/>
        <v>2.365622983179515E-6</v>
      </c>
      <c r="E512" s="3">
        <f t="shared" si="54"/>
        <v>4.6703792286945574E-5</v>
      </c>
      <c r="F512" s="3">
        <f t="shared" si="55"/>
        <v>3.2215733941178905E-5</v>
      </c>
      <c r="G512" s="10">
        <f t="shared" si="51"/>
        <v>4.3128506291633375</v>
      </c>
      <c r="H512" s="2">
        <f t="shared" si="52"/>
        <v>1.5380581858887897E-3</v>
      </c>
      <c r="I512" s="2">
        <f t="shared" si="53"/>
        <v>5.6758905857300411E-3</v>
      </c>
    </row>
    <row r="513" spans="1:9" x14ac:dyDescent="0.25">
      <c r="A513" s="1">
        <v>42697</v>
      </c>
      <c r="B513" s="2">
        <v>8.080111124224576E-4</v>
      </c>
      <c r="C513" s="2">
        <f t="shared" si="49"/>
        <v>1.8064153534356087E-4</v>
      </c>
      <c r="D513" s="3">
        <f t="shared" si="50"/>
        <v>3.2631364291278954E-8</v>
      </c>
      <c r="E513" s="3">
        <f t="shared" si="54"/>
        <v>2.365622983179515E-6</v>
      </c>
      <c r="F513" s="3">
        <f t="shared" si="55"/>
        <v>2.7569430871541648E-5</v>
      </c>
      <c r="G513" s="10">
        <f t="shared" si="51"/>
        <v>4.5895707479728571</v>
      </c>
      <c r="H513" s="2">
        <f t="shared" si="52"/>
        <v>1.8064153534356087E-4</v>
      </c>
      <c r="I513" s="2">
        <f t="shared" si="53"/>
        <v>5.2506600415130333E-3</v>
      </c>
    </row>
    <row r="514" spans="1:9" x14ac:dyDescent="0.25">
      <c r="A514" s="1">
        <v>42699</v>
      </c>
      <c r="B514" s="2">
        <v>3.9143292572298982E-3</v>
      </c>
      <c r="C514" s="2">
        <f t="shared" si="49"/>
        <v>3.2869596801510014E-3</v>
      </c>
      <c r="D514" s="3">
        <f t="shared" si="50"/>
        <v>1.0804103938938374E-5</v>
      </c>
      <c r="E514" s="3">
        <f t="shared" si="54"/>
        <v>3.2631364291278954E-8</v>
      </c>
      <c r="F514" s="3">
        <f t="shared" si="55"/>
        <v>2.3621429473264209E-5</v>
      </c>
      <c r="G514" s="10">
        <f t="shared" si="51"/>
        <v>4.0524446582479179</v>
      </c>
      <c r="H514" s="2">
        <f t="shared" si="52"/>
        <v>3.2869596801510014E-3</v>
      </c>
      <c r="I514" s="2">
        <f t="shared" si="53"/>
        <v>4.8601882137695252E-3</v>
      </c>
    </row>
    <row r="515" spans="1:9" x14ac:dyDescent="0.25">
      <c r="A515" s="1">
        <v>42702</v>
      </c>
      <c r="B515" s="2">
        <v>-5.2544785054330356E-3</v>
      </c>
      <c r="C515" s="2">
        <f t="shared" si="49"/>
        <v>-5.8818480825119325E-3</v>
      </c>
      <c r="D515" s="3">
        <f t="shared" si="50"/>
        <v>3.4596136865749296E-5</v>
      </c>
      <c r="E515" s="3">
        <f t="shared" si="54"/>
        <v>1.0804103938938374E-5</v>
      </c>
      <c r="F515" s="3">
        <f t="shared" si="55"/>
        <v>2.2292607139229462E-5</v>
      </c>
      <c r="G515" s="10">
        <f t="shared" si="51"/>
        <v>3.4239597798847599</v>
      </c>
      <c r="H515" s="2">
        <f t="shared" si="52"/>
        <v>5.8818480825119325E-3</v>
      </c>
      <c r="I515" s="2">
        <f t="shared" si="53"/>
        <v>4.7215047537018809E-3</v>
      </c>
    </row>
    <row r="516" spans="1:9" x14ac:dyDescent="0.25">
      <c r="A516" s="1">
        <v>42703</v>
      </c>
      <c r="B516" s="2">
        <v>1.33531965917566E-3</v>
      </c>
      <c r="C516" s="2">
        <f t="shared" si="49"/>
        <v>7.0795008209676325E-4</v>
      </c>
      <c r="D516" s="3">
        <f t="shared" si="50"/>
        <v>5.0119331874081382E-7</v>
      </c>
      <c r="E516" s="3">
        <f t="shared" si="54"/>
        <v>3.4596136865749296E-5</v>
      </c>
      <c r="F516" s="3">
        <f t="shared" si="55"/>
        <v>2.5048618814607396E-5</v>
      </c>
      <c r="G516" s="10">
        <f t="shared" si="51"/>
        <v>4.5547366537944898</v>
      </c>
      <c r="H516" s="2">
        <f t="shared" si="52"/>
        <v>7.0795008209676325E-4</v>
      </c>
      <c r="I516" s="2">
        <f t="shared" si="53"/>
        <v>5.0048595199673083E-3</v>
      </c>
    </row>
    <row r="517" spans="1:9" x14ac:dyDescent="0.25">
      <c r="A517" s="1">
        <v>42704</v>
      </c>
      <c r="B517" s="2">
        <v>-2.6534703763845258E-3</v>
      </c>
      <c r="C517" s="2">
        <f t="shared" si="49"/>
        <v>-3.2808399534634226E-3</v>
      </c>
      <c r="D517" s="3">
        <f t="shared" si="50"/>
        <v>1.0763910800241873E-5</v>
      </c>
      <c r="E517" s="3">
        <f t="shared" si="54"/>
        <v>5.0119331874081382E-7</v>
      </c>
      <c r="F517" s="3">
        <f t="shared" si="55"/>
        <v>2.1754953298400972E-5</v>
      </c>
      <c r="G517" s="10">
        <f t="shared" si="51"/>
        <v>4.0639104217393829</v>
      </c>
      <c r="H517" s="2">
        <f t="shared" si="52"/>
        <v>3.2808399534634226E-3</v>
      </c>
      <c r="I517" s="2">
        <f t="shared" si="53"/>
        <v>4.6642205456432877E-3</v>
      </c>
    </row>
    <row r="518" spans="1:9" x14ac:dyDescent="0.25">
      <c r="A518" s="1">
        <v>42705</v>
      </c>
      <c r="B518" s="2">
        <v>-3.5155379500729778E-3</v>
      </c>
      <c r="C518" s="2">
        <f t="shared" si="49"/>
        <v>-4.1429075271518746E-3</v>
      </c>
      <c r="D518" s="3">
        <f t="shared" si="50"/>
        <v>1.7163682778531662E-5</v>
      </c>
      <c r="E518" s="3">
        <f t="shared" si="54"/>
        <v>1.0763910800241873E-5</v>
      </c>
      <c r="F518" s="3">
        <f t="shared" si="55"/>
        <v>2.0849126852879102E-5</v>
      </c>
      <c r="G518" s="10">
        <f t="shared" si="51"/>
        <v>3.856110871023009</v>
      </c>
      <c r="H518" s="2">
        <f t="shared" si="52"/>
        <v>4.1429075271518746E-3</v>
      </c>
      <c r="I518" s="2">
        <f t="shared" si="53"/>
        <v>4.5660844114929697E-3</v>
      </c>
    </row>
    <row r="519" spans="1:9" x14ac:dyDescent="0.25">
      <c r="A519" s="1">
        <v>42706</v>
      </c>
      <c r="B519" s="2">
        <v>3.9706446136156259E-4</v>
      </c>
      <c r="C519" s="2">
        <f t="shared" si="49"/>
        <v>-2.3030511571733414E-4</v>
      </c>
      <c r="D519" s="3">
        <f t="shared" si="50"/>
        <v>5.304044632557467E-8</v>
      </c>
      <c r="E519" s="3">
        <f t="shared" si="54"/>
        <v>1.7163682778531662E-5</v>
      </c>
      <c r="F519" s="3">
        <f t="shared" si="55"/>
        <v>2.1168227989106826E-5</v>
      </c>
      <c r="G519" s="10">
        <f t="shared" si="51"/>
        <v>4.7108510670305437</v>
      </c>
      <c r="H519" s="2">
        <f t="shared" si="52"/>
        <v>2.3030511571733414E-4</v>
      </c>
      <c r="I519" s="2">
        <f t="shared" si="53"/>
        <v>4.600894259718085E-3</v>
      </c>
    </row>
    <row r="520" spans="1:9" x14ac:dyDescent="0.25">
      <c r="A520" s="1">
        <v>42709</v>
      </c>
      <c r="B520" s="2">
        <v>5.8213006683547341E-3</v>
      </c>
      <c r="C520" s="2">
        <f t="shared" si="49"/>
        <v>5.1939310912758373E-3</v>
      </c>
      <c r="D520" s="3">
        <f t="shared" si="50"/>
        <v>2.697692018092181E-5</v>
      </c>
      <c r="E520" s="3">
        <f t="shared" si="54"/>
        <v>5.304044632557467E-8</v>
      </c>
      <c r="F520" s="3">
        <f t="shared" si="55"/>
        <v>1.8696056002192235E-5</v>
      </c>
      <c r="G520" s="10">
        <f t="shared" si="51"/>
        <v>3.5655465760876792</v>
      </c>
      <c r="H520" s="2">
        <f t="shared" si="52"/>
        <v>5.1939310912758373E-3</v>
      </c>
      <c r="I520" s="2">
        <f t="shared" si="53"/>
        <v>4.3238936159660816E-3</v>
      </c>
    </row>
    <row r="521" spans="1:9" x14ac:dyDescent="0.25">
      <c r="A521" s="1">
        <v>42710</v>
      </c>
      <c r="B521" s="2">
        <v>3.4108794353906458E-3</v>
      </c>
      <c r="C521" s="2">
        <f t="shared" si="49"/>
        <v>2.7835098583117489E-3</v>
      </c>
      <c r="D521" s="3">
        <f t="shared" si="50"/>
        <v>7.7479271313186921E-6</v>
      </c>
      <c r="E521" s="3">
        <f t="shared" si="54"/>
        <v>2.697692018092181E-5</v>
      </c>
      <c r="F521" s="3">
        <f t="shared" si="55"/>
        <v>2.1069208351486361E-5</v>
      </c>
      <c r="G521" s="10">
        <f t="shared" si="51"/>
        <v>4.1852614632233527</v>
      </c>
      <c r="H521" s="2">
        <f t="shared" si="52"/>
        <v>2.7835098583117489E-3</v>
      </c>
      <c r="I521" s="2">
        <f t="shared" si="53"/>
        <v>4.5901207338681586E-3</v>
      </c>
    </row>
    <row r="522" spans="1:9" x14ac:dyDescent="0.25">
      <c r="A522" s="1">
        <v>42711</v>
      </c>
      <c r="B522" s="2">
        <v>1.3163188276083426E-2</v>
      </c>
      <c r="C522" s="2">
        <f t="shared" si="49"/>
        <v>1.253581869900453E-2</v>
      </c>
      <c r="D522" s="3">
        <f t="shared" si="50"/>
        <v>1.5714675045431164E-4</v>
      </c>
      <c r="E522" s="3">
        <f t="shared" si="54"/>
        <v>7.7479271313186921E-6</v>
      </c>
      <c r="F522" s="3">
        <f t="shared" si="55"/>
        <v>1.9842075959206987E-5</v>
      </c>
      <c r="G522" s="10">
        <f t="shared" si="51"/>
        <v>1.4374924476928694</v>
      </c>
      <c r="H522" s="2">
        <f t="shared" si="52"/>
        <v>1.253581869900453E-2</v>
      </c>
      <c r="I522" s="2">
        <f t="shared" si="53"/>
        <v>4.4544445174687034E-3</v>
      </c>
    </row>
    <row r="523" spans="1:9" x14ac:dyDescent="0.25">
      <c r="A523" s="1">
        <v>42712</v>
      </c>
      <c r="B523" s="2">
        <v>2.159412853860454E-3</v>
      </c>
      <c r="C523" s="2">
        <f t="shared" si="49"/>
        <v>1.5320432767815572E-3</v>
      </c>
      <c r="D523" s="3">
        <f t="shared" si="50"/>
        <v>2.3471566019315708E-6</v>
      </c>
      <c r="E523" s="3">
        <f t="shared" si="54"/>
        <v>1.5714675045431164E-4</v>
      </c>
      <c r="F523" s="3">
        <f t="shared" si="55"/>
        <v>4.2627839449074648E-5</v>
      </c>
      <c r="G523" s="10">
        <f t="shared" si="51"/>
        <v>4.206561510026253</v>
      </c>
      <c r="H523" s="2">
        <f t="shared" si="52"/>
        <v>1.5320432767815572E-3</v>
      </c>
      <c r="I523" s="2">
        <f t="shared" si="53"/>
        <v>6.5289998812279549E-3</v>
      </c>
    </row>
    <row r="524" spans="1:9" x14ac:dyDescent="0.25">
      <c r="A524" s="1">
        <v>42713</v>
      </c>
      <c r="B524" s="2">
        <v>5.9389455032745619E-3</v>
      </c>
      <c r="C524" s="2">
        <f t="shared" si="49"/>
        <v>5.3115759261956651E-3</v>
      </c>
      <c r="D524" s="3">
        <f t="shared" si="50"/>
        <v>2.8212838819741338E-5</v>
      </c>
      <c r="E524" s="3">
        <f t="shared" si="54"/>
        <v>2.3471566019315708E-6</v>
      </c>
      <c r="F524" s="3">
        <f t="shared" si="55"/>
        <v>3.5583313102103531E-5</v>
      </c>
      <c r="G524" s="10">
        <f t="shared" si="51"/>
        <v>3.6081554675957679</v>
      </c>
      <c r="H524" s="2">
        <f t="shared" si="52"/>
        <v>5.3115759261956651E-3</v>
      </c>
      <c r="I524" s="2">
        <f t="shared" si="53"/>
        <v>5.9651750269462782E-3</v>
      </c>
    </row>
    <row r="525" spans="1:9" x14ac:dyDescent="0.25">
      <c r="A525" s="1">
        <v>42716</v>
      </c>
      <c r="B525" s="2">
        <v>-1.1374046815045835E-3</v>
      </c>
      <c r="C525" s="2">
        <f t="shared" si="49"/>
        <v>-1.7647742585834804E-3</v>
      </c>
      <c r="D525" s="3">
        <f t="shared" si="50"/>
        <v>3.114428183758873E-6</v>
      </c>
      <c r="E525" s="3">
        <f t="shared" si="54"/>
        <v>2.8212838819741338E-5</v>
      </c>
      <c r="F525" s="3">
        <f t="shared" si="55"/>
        <v>3.4267890002388318E-5</v>
      </c>
      <c r="G525" s="10">
        <f t="shared" si="51"/>
        <v>4.253073395435111</v>
      </c>
      <c r="H525" s="2">
        <f t="shared" si="52"/>
        <v>1.7647742585834804E-3</v>
      </c>
      <c r="I525" s="2">
        <f t="shared" si="53"/>
        <v>5.8538782018750886E-3</v>
      </c>
    </row>
    <row r="526" spans="1:9" x14ac:dyDescent="0.25">
      <c r="A526" s="1">
        <v>42717</v>
      </c>
      <c r="B526" s="2">
        <v>6.5397703105061211E-3</v>
      </c>
      <c r="C526" s="2">
        <f t="shared" si="49"/>
        <v>5.9124007334272243E-3</v>
      </c>
      <c r="D526" s="3">
        <f t="shared" si="50"/>
        <v>3.4956482432630779E-5</v>
      </c>
      <c r="E526" s="3">
        <f t="shared" si="54"/>
        <v>3.114428183758873E-6</v>
      </c>
      <c r="F526" s="3">
        <f t="shared" si="55"/>
        <v>2.9268432001658718E-5</v>
      </c>
      <c r="G526" s="10">
        <f t="shared" si="51"/>
        <v>3.4704992835321828</v>
      </c>
      <c r="H526" s="2">
        <f t="shared" si="52"/>
        <v>5.9124007334272243E-3</v>
      </c>
      <c r="I526" s="2">
        <f t="shared" si="53"/>
        <v>5.4100306839849552E-3</v>
      </c>
    </row>
    <row r="527" spans="1:9" x14ac:dyDescent="0.25">
      <c r="A527" s="1">
        <v>42718</v>
      </c>
      <c r="B527" s="2">
        <v>-8.1171975419503939E-3</v>
      </c>
      <c r="C527" s="2">
        <f t="shared" ref="C527:C590" si="56">B527-B$5</f>
        <v>-8.7445671190292899E-3</v>
      </c>
      <c r="D527" s="3">
        <f t="shared" ref="D527:D590" si="57">C527^2</f>
        <v>7.6467454099208212E-5</v>
      </c>
      <c r="E527" s="3">
        <f t="shared" si="54"/>
        <v>3.4956482432630779E-5</v>
      </c>
      <c r="F527" s="3">
        <f t="shared" si="55"/>
        <v>3.0476902585714452E-5</v>
      </c>
      <c r="G527" s="10">
        <f t="shared" ref="G527:G590" si="58">IFERROR(LN($B$11/(2*SQRT(F527)*_xlfn.GAMMA(1/$B$11))*EXP(-(SQRT(D527/F527)^$B$11))),-10000)</f>
        <v>2.8507416189422705</v>
      </c>
      <c r="H527" s="2">
        <f t="shared" ref="H527:H590" si="59">SQRT(D527)</f>
        <v>8.7445671190292899E-3</v>
      </c>
      <c r="I527" s="2">
        <f t="shared" ref="I527:I590" si="60">SQRT(F527)</f>
        <v>5.5205889709083085E-3</v>
      </c>
    </row>
    <row r="528" spans="1:9" x14ac:dyDescent="0.25">
      <c r="A528" s="1">
        <v>42719</v>
      </c>
      <c r="B528" s="2">
        <v>3.8832280053966439E-3</v>
      </c>
      <c r="C528" s="2">
        <f t="shared" si="56"/>
        <v>3.2558584283177471E-3</v>
      </c>
      <c r="D528" s="3">
        <f t="shared" si="57"/>
        <v>1.0600614105247711E-5</v>
      </c>
      <c r="E528" s="3">
        <f t="shared" ref="E528:E591" si="61">D527</f>
        <v>7.6467454099208212E-5</v>
      </c>
      <c r="F528" s="3">
        <f t="shared" ref="F528:F591" si="62">B$6+B$7*E528+B$8*F527</f>
        <v>3.8000993066256704E-5</v>
      </c>
      <c r="G528" s="10">
        <f t="shared" si="58"/>
        <v>3.9733608449431168</v>
      </c>
      <c r="H528" s="2">
        <f t="shared" si="59"/>
        <v>3.2558584283177471E-3</v>
      </c>
      <c r="I528" s="2">
        <f t="shared" si="60"/>
        <v>6.1644945507524545E-3</v>
      </c>
    </row>
    <row r="529" spans="1:9" x14ac:dyDescent="0.25">
      <c r="A529" s="1">
        <v>42720</v>
      </c>
      <c r="B529" s="2">
        <v>-1.7506399119374683E-3</v>
      </c>
      <c r="C529" s="2">
        <f t="shared" si="56"/>
        <v>-2.3780094890163651E-3</v>
      </c>
      <c r="D529" s="3">
        <f t="shared" si="57"/>
        <v>5.6549291298518737E-6</v>
      </c>
      <c r="E529" s="3">
        <f t="shared" si="61"/>
        <v>1.0600614105247711E-5</v>
      </c>
      <c r="F529" s="3">
        <f t="shared" si="62"/>
        <v>3.3331850131342259E-5</v>
      </c>
      <c r="G529" s="10">
        <f t="shared" si="58"/>
        <v>4.1584520026456913</v>
      </c>
      <c r="H529" s="2">
        <f t="shared" si="59"/>
        <v>2.3780094890163651E-3</v>
      </c>
      <c r="I529" s="2">
        <f t="shared" si="60"/>
        <v>5.7733742414070354E-3</v>
      </c>
    </row>
    <row r="530" spans="1:9" x14ac:dyDescent="0.25">
      <c r="A530" s="1">
        <v>42723</v>
      </c>
      <c r="B530" s="2">
        <v>1.975138060378967E-3</v>
      </c>
      <c r="C530" s="2">
        <f t="shared" si="56"/>
        <v>1.3477684833000702E-3</v>
      </c>
      <c r="D530" s="3">
        <f t="shared" si="57"/>
        <v>1.8164798845769715E-6</v>
      </c>
      <c r="E530" s="3">
        <f t="shared" si="61"/>
        <v>5.6549291298518737E-6</v>
      </c>
      <c r="F530" s="3">
        <f t="shared" si="62"/>
        <v>2.8951261416943689E-5</v>
      </c>
      <c r="G530" s="10">
        <f t="shared" si="58"/>
        <v>4.3854034286165096</v>
      </c>
      <c r="H530" s="2">
        <f t="shared" si="59"/>
        <v>1.3477684833000702E-3</v>
      </c>
      <c r="I530" s="2">
        <f t="shared" si="60"/>
        <v>5.3806376403678861E-3</v>
      </c>
    </row>
    <row r="531" spans="1:9" x14ac:dyDescent="0.25">
      <c r="A531" s="1">
        <v>42724</v>
      </c>
      <c r="B531" s="2">
        <v>3.6375208284531446E-3</v>
      </c>
      <c r="C531" s="2">
        <f t="shared" si="56"/>
        <v>3.0101512513742478E-3</v>
      </c>
      <c r="D531" s="3">
        <f t="shared" si="57"/>
        <v>9.0610105561499501E-6</v>
      </c>
      <c r="E531" s="3">
        <f t="shared" si="61"/>
        <v>1.8164798845769715E-6</v>
      </c>
      <c r="F531" s="3">
        <f t="shared" si="62"/>
        <v>2.4968719401045292E-5</v>
      </c>
      <c r="G531" s="10">
        <f t="shared" si="58"/>
        <v>4.1046499741184137</v>
      </c>
      <c r="H531" s="2">
        <f t="shared" si="59"/>
        <v>3.0101512513742478E-3</v>
      </c>
      <c r="I531" s="2">
        <f t="shared" si="60"/>
        <v>4.9968709610160329E-3</v>
      </c>
    </row>
    <row r="532" spans="1:9" x14ac:dyDescent="0.25">
      <c r="A532" s="1">
        <v>42725</v>
      </c>
      <c r="B532" s="2">
        <v>-2.4573270623052812E-3</v>
      </c>
      <c r="C532" s="2">
        <f t="shared" si="56"/>
        <v>-3.084696639384178E-3</v>
      </c>
      <c r="D532" s="3">
        <f t="shared" si="57"/>
        <v>9.5153533570280415E-6</v>
      </c>
      <c r="E532" s="3">
        <f t="shared" si="61"/>
        <v>9.0610105561499501E-6</v>
      </c>
      <c r="F532" s="3">
        <f t="shared" si="62"/>
        <v>2.3053080970141363E-5</v>
      </c>
      <c r="G532" s="10">
        <f t="shared" si="58"/>
        <v>4.1014187113094094</v>
      </c>
      <c r="H532" s="2">
        <f t="shared" si="59"/>
        <v>3.084696639384178E-3</v>
      </c>
      <c r="I532" s="2">
        <f t="shared" si="60"/>
        <v>4.8013624077069376E-3</v>
      </c>
    </row>
    <row r="533" spans="1:9" x14ac:dyDescent="0.25">
      <c r="A533" s="1">
        <v>42726</v>
      </c>
      <c r="B533" s="2">
        <v>-1.8629866059208799E-3</v>
      </c>
      <c r="C533" s="2">
        <f t="shared" si="56"/>
        <v>-2.4903561829997768E-3</v>
      </c>
      <c r="D533" s="3">
        <f t="shared" si="57"/>
        <v>6.2018739182052178E-6</v>
      </c>
      <c r="E533" s="3">
        <f t="shared" si="61"/>
        <v>9.5153533570280415E-6</v>
      </c>
      <c r="F533" s="3">
        <f t="shared" si="62"/>
        <v>2.1650300510558428E-5</v>
      </c>
      <c r="G533" s="10">
        <f t="shared" si="58"/>
        <v>4.2472543346082841</v>
      </c>
      <c r="H533" s="2">
        <f t="shared" si="59"/>
        <v>2.4903561829997768E-3</v>
      </c>
      <c r="I533" s="2">
        <f t="shared" si="60"/>
        <v>4.6529883419753407E-3</v>
      </c>
    </row>
    <row r="534" spans="1:9" x14ac:dyDescent="0.25">
      <c r="A534" s="1">
        <v>42727</v>
      </c>
      <c r="B534" s="2">
        <v>1.2516807020026555E-3</v>
      </c>
      <c r="C534" s="2">
        <f t="shared" si="56"/>
        <v>6.2431112492375874E-4</v>
      </c>
      <c r="D534" s="3">
        <f t="shared" si="57"/>
        <v>3.8976438070356909E-7</v>
      </c>
      <c r="E534" s="3">
        <f t="shared" si="61"/>
        <v>6.2018739182052178E-6</v>
      </c>
      <c r="F534" s="3">
        <f t="shared" si="62"/>
        <v>2.0043912703537657E-5</v>
      </c>
      <c r="G534" s="10">
        <f t="shared" si="58"/>
        <v>4.6678741059466242</v>
      </c>
      <c r="H534" s="2">
        <f t="shared" si="59"/>
        <v>6.2431112492375874E-4</v>
      </c>
      <c r="I534" s="2">
        <f t="shared" si="60"/>
        <v>4.4770428525464949E-3</v>
      </c>
    </row>
    <row r="535" spans="1:9" x14ac:dyDescent="0.25">
      <c r="A535" s="1">
        <v>42731</v>
      </c>
      <c r="B535" s="2">
        <v>2.248441772426002E-3</v>
      </c>
      <c r="C535" s="2">
        <f t="shared" si="56"/>
        <v>1.6210721953471051E-3</v>
      </c>
      <c r="D535" s="3">
        <f t="shared" si="57"/>
        <v>2.6278750625274828E-6</v>
      </c>
      <c r="E535" s="3">
        <f t="shared" si="61"/>
        <v>3.8976438070356909E-7</v>
      </c>
      <c r="F535" s="3">
        <f t="shared" si="62"/>
        <v>1.7883873274549578E-5</v>
      </c>
      <c r="G535" s="10">
        <f t="shared" si="58"/>
        <v>4.4983382866179085</v>
      </c>
      <c r="H535" s="2">
        <f t="shared" si="59"/>
        <v>1.6210721953471051E-3</v>
      </c>
      <c r="I535" s="2">
        <f t="shared" si="60"/>
        <v>4.2289328765717695E-3</v>
      </c>
    </row>
    <row r="536" spans="1:9" x14ac:dyDescent="0.25">
      <c r="A536" s="1">
        <v>42732</v>
      </c>
      <c r="B536" s="2">
        <v>-8.3565459610027704E-3</v>
      </c>
      <c r="C536" s="2">
        <f t="shared" si="56"/>
        <v>-8.9839155380816663E-3</v>
      </c>
      <c r="D536" s="3">
        <f t="shared" si="57"/>
        <v>8.0710738395385192E-5</v>
      </c>
      <c r="E536" s="3">
        <f t="shared" si="61"/>
        <v>2.6278750625274828E-6</v>
      </c>
      <c r="F536" s="3">
        <f t="shared" si="62"/>
        <v>1.6576250644624002E-5</v>
      </c>
      <c r="G536" s="10">
        <f t="shared" si="58"/>
        <v>2.3503490989453062</v>
      </c>
      <c r="H536" s="2">
        <f t="shared" si="59"/>
        <v>8.9839155380816663E-3</v>
      </c>
      <c r="I536" s="2">
        <f t="shared" si="60"/>
        <v>4.0713941892948661E-3</v>
      </c>
    </row>
    <row r="537" spans="1:9" x14ac:dyDescent="0.25">
      <c r="A537" s="1">
        <v>42733</v>
      </c>
      <c r="B537" s="2">
        <v>-2.9334376333378653E-4</v>
      </c>
      <c r="C537" s="2">
        <f t="shared" si="56"/>
        <v>-9.2071334041268326E-4</v>
      </c>
      <c r="D537" s="3">
        <f t="shared" si="57"/>
        <v>8.4771305521388162E-7</v>
      </c>
      <c r="E537" s="3">
        <f t="shared" si="61"/>
        <v>8.0710738395385192E-5</v>
      </c>
      <c r="F537" s="3">
        <f t="shared" si="62"/>
        <v>2.7972172078970033E-5</v>
      </c>
      <c r="G537" s="10">
        <f t="shared" si="58"/>
        <v>4.4715013978010907</v>
      </c>
      <c r="H537" s="2">
        <f t="shared" si="59"/>
        <v>9.2071334041268326E-4</v>
      </c>
      <c r="I537" s="2">
        <f t="shared" si="60"/>
        <v>5.2888724770947197E-3</v>
      </c>
    </row>
    <row r="538" spans="1:9" x14ac:dyDescent="0.25">
      <c r="A538" s="1">
        <v>42734</v>
      </c>
      <c r="B538" s="2">
        <v>-4.6370806398550179E-3</v>
      </c>
      <c r="C538" s="2">
        <f t="shared" si="56"/>
        <v>-5.2644502169339148E-3</v>
      </c>
      <c r="D538" s="3">
        <f t="shared" si="57"/>
        <v>2.7714436086575541E-5</v>
      </c>
      <c r="E538" s="3">
        <f t="shared" si="61"/>
        <v>8.4771305521388162E-7</v>
      </c>
      <c r="F538" s="3">
        <f t="shared" si="62"/>
        <v>2.4060988687528691E-5</v>
      </c>
      <c r="G538" s="10">
        <f t="shared" si="58"/>
        <v>3.5916071912247758</v>
      </c>
      <c r="H538" s="2">
        <f t="shared" si="59"/>
        <v>5.2644502169339148E-3</v>
      </c>
      <c r="I538" s="2">
        <f t="shared" si="60"/>
        <v>4.905200167936951E-3</v>
      </c>
    </row>
    <row r="539" spans="1:9" x14ac:dyDescent="0.25">
      <c r="A539" s="1">
        <v>42738</v>
      </c>
      <c r="B539" s="2">
        <v>8.4865755774221618E-3</v>
      </c>
      <c r="C539" s="2">
        <f t="shared" si="56"/>
        <v>7.8592060003432659E-3</v>
      </c>
      <c r="D539" s="3">
        <f t="shared" si="57"/>
        <v>6.1767118955831588E-5</v>
      </c>
      <c r="E539" s="3">
        <f t="shared" si="61"/>
        <v>2.7714436086575541E-5</v>
      </c>
      <c r="F539" s="3">
        <f t="shared" si="62"/>
        <v>2.5317093355787481E-5</v>
      </c>
      <c r="G539" s="10">
        <f t="shared" si="58"/>
        <v>2.9711174476160451</v>
      </c>
      <c r="H539" s="2">
        <f t="shared" si="59"/>
        <v>7.8592060003432659E-3</v>
      </c>
      <c r="I539" s="2">
        <f t="shared" si="60"/>
        <v>5.0316094200352516E-3</v>
      </c>
    </row>
    <row r="540" spans="1:9" x14ac:dyDescent="0.25">
      <c r="A540" s="1">
        <v>42739</v>
      </c>
      <c r="B540" s="2">
        <v>5.7223085883348901E-3</v>
      </c>
      <c r="C540" s="2">
        <f t="shared" si="56"/>
        <v>5.0949390112559933E-3</v>
      </c>
      <c r="D540" s="3">
        <f t="shared" si="57"/>
        <v>2.5958403528418198E-5</v>
      </c>
      <c r="E540" s="3">
        <f t="shared" si="61"/>
        <v>6.1767118955831588E-5</v>
      </c>
      <c r="F540" s="3">
        <f t="shared" si="62"/>
        <v>3.1693180845212676E-5</v>
      </c>
      <c r="G540" s="10">
        <f t="shared" si="58"/>
        <v>3.6493583397048632</v>
      </c>
      <c r="H540" s="2">
        <f t="shared" si="59"/>
        <v>5.0949390112559933E-3</v>
      </c>
      <c r="I540" s="2">
        <f t="shared" si="60"/>
        <v>5.6296696923720732E-3</v>
      </c>
    </row>
    <row r="541" spans="1:9" x14ac:dyDescent="0.25">
      <c r="A541" s="1">
        <v>42740</v>
      </c>
      <c r="B541" s="2">
        <v>-7.7067048332046806E-4</v>
      </c>
      <c r="C541" s="2">
        <f t="shared" si="56"/>
        <v>-1.3980400603993649E-3</v>
      </c>
      <c r="D541" s="3">
        <f t="shared" si="57"/>
        <v>1.9545160104814598E-6</v>
      </c>
      <c r="E541" s="3">
        <f t="shared" si="61"/>
        <v>2.5958403528418198E-5</v>
      </c>
      <c r="F541" s="3">
        <f t="shared" si="62"/>
        <v>3.0914581329291795E-5</v>
      </c>
      <c r="G541" s="10">
        <f t="shared" si="58"/>
        <v>4.3517084273443629</v>
      </c>
      <c r="H541" s="2">
        <f t="shared" si="59"/>
        <v>1.3980400603993649E-3</v>
      </c>
      <c r="I541" s="2">
        <f t="shared" si="60"/>
        <v>5.5600882483366927E-3</v>
      </c>
    </row>
    <row r="542" spans="1:9" x14ac:dyDescent="0.25">
      <c r="A542" s="1">
        <v>42741</v>
      </c>
      <c r="B542" s="2">
        <v>3.51696782723665E-3</v>
      </c>
      <c r="C542" s="2">
        <f t="shared" si="56"/>
        <v>2.8895982501577532E-3</v>
      </c>
      <c r="D542" s="3">
        <f t="shared" si="57"/>
        <v>8.3497780473147496E-6</v>
      </c>
      <c r="E542" s="3">
        <f t="shared" si="61"/>
        <v>1.9545160104814598E-6</v>
      </c>
      <c r="F542" s="3">
        <f t="shared" si="62"/>
        <v>2.6502306097663287E-5</v>
      </c>
      <c r="G542" s="10">
        <f t="shared" si="58"/>
        <v>4.1186329784901403</v>
      </c>
      <c r="H542" s="2">
        <f t="shared" si="59"/>
        <v>2.8895982501577532E-3</v>
      </c>
      <c r="I542" s="2">
        <f t="shared" si="60"/>
        <v>5.1480390536264671E-3</v>
      </c>
    </row>
    <row r="543" spans="1:9" x14ac:dyDescent="0.25">
      <c r="A543" s="1">
        <v>42744</v>
      </c>
      <c r="B543" s="2">
        <v>-3.5485599346501973E-3</v>
      </c>
      <c r="C543" s="2">
        <f t="shared" si="56"/>
        <v>-4.1759295117290941E-3</v>
      </c>
      <c r="D543" s="3">
        <f t="shared" si="57"/>
        <v>1.7438387286929992E-5</v>
      </c>
      <c r="E543" s="3">
        <f t="shared" si="61"/>
        <v>8.3497780473147496E-6</v>
      </c>
      <c r="F543" s="3">
        <f t="shared" si="62"/>
        <v>2.4120895643320854E-5</v>
      </c>
      <c r="G543" s="10">
        <f t="shared" si="58"/>
        <v>3.8482650849171165</v>
      </c>
      <c r="H543" s="2">
        <f t="shared" si="59"/>
        <v>4.1759295117290941E-3</v>
      </c>
      <c r="I543" s="2">
        <f t="shared" si="60"/>
        <v>4.9113028458160519E-3</v>
      </c>
    </row>
    <row r="544" spans="1:9" x14ac:dyDescent="0.25">
      <c r="A544" s="1">
        <v>42745</v>
      </c>
      <c r="B544" s="2">
        <v>0</v>
      </c>
      <c r="C544" s="2">
        <f t="shared" si="56"/>
        <v>-6.2736957707889673E-4</v>
      </c>
      <c r="D544" s="3">
        <f t="shared" si="57"/>
        <v>3.9359258624415373E-7</v>
      </c>
      <c r="E544" s="3">
        <f t="shared" si="61"/>
        <v>1.7438387286929992E-5</v>
      </c>
      <c r="F544" s="3">
        <f t="shared" si="62"/>
        <v>2.3730965245168623E-5</v>
      </c>
      <c r="G544" s="10">
        <f t="shared" si="58"/>
        <v>4.5923682665503556</v>
      </c>
      <c r="H544" s="2">
        <f t="shared" si="59"/>
        <v>6.2736957707889673E-4</v>
      </c>
      <c r="I544" s="2">
        <f t="shared" si="60"/>
        <v>4.8714438563087865E-3</v>
      </c>
    </row>
    <row r="545" spans="1:9" x14ac:dyDescent="0.25">
      <c r="A545" s="1">
        <v>42746</v>
      </c>
      <c r="B545" s="2">
        <v>2.829564987438804E-3</v>
      </c>
      <c r="C545" s="2">
        <f t="shared" si="56"/>
        <v>2.2021954103599072E-3</v>
      </c>
      <c r="D545" s="3">
        <f t="shared" si="57"/>
        <v>4.8496646254102403E-6</v>
      </c>
      <c r="E545" s="3">
        <f t="shared" si="61"/>
        <v>3.9359258624415373E-7</v>
      </c>
      <c r="F545" s="3">
        <f t="shared" si="62"/>
        <v>2.0723332696166248E-5</v>
      </c>
      <c r="G545" s="10">
        <f t="shared" si="58"/>
        <v>4.3227643792891417</v>
      </c>
      <c r="H545" s="2">
        <f t="shared" si="59"/>
        <v>2.2021954103599072E-3</v>
      </c>
      <c r="I545" s="2">
        <f t="shared" si="60"/>
        <v>4.5522887316344785E-3</v>
      </c>
    </row>
    <row r="546" spans="1:9" x14ac:dyDescent="0.25">
      <c r="A546" s="1">
        <v>42747</v>
      </c>
      <c r="B546" s="2">
        <v>-2.144753265474808E-3</v>
      </c>
      <c r="C546" s="2">
        <f t="shared" si="56"/>
        <v>-2.7721228425537049E-3</v>
      </c>
      <c r="D546" s="3">
        <f t="shared" si="57"/>
        <v>7.6846650542080321E-6</v>
      </c>
      <c r="E546" s="3">
        <f t="shared" si="61"/>
        <v>4.8496646254102403E-6</v>
      </c>
      <c r="F546" s="3">
        <f t="shared" si="62"/>
        <v>1.9115406807743056E-5</v>
      </c>
      <c r="G546" s="10">
        <f t="shared" si="58"/>
        <v>4.2041745494799967</v>
      </c>
      <c r="H546" s="2">
        <f t="shared" si="59"/>
        <v>2.7721228425537049E-3</v>
      </c>
      <c r="I546" s="2">
        <f t="shared" si="60"/>
        <v>4.3721169709584687E-3</v>
      </c>
    </row>
    <row r="547" spans="1:9" x14ac:dyDescent="0.25">
      <c r="A547" s="1">
        <v>42748</v>
      </c>
      <c r="B547" s="2">
        <v>1.8498617008155804E-3</v>
      </c>
      <c r="C547" s="2">
        <f t="shared" si="56"/>
        <v>1.2224921237366836E-3</v>
      </c>
      <c r="D547" s="3">
        <f t="shared" si="57"/>
        <v>1.4944869925982268E-6</v>
      </c>
      <c r="E547" s="3">
        <f t="shared" si="61"/>
        <v>7.6846650542080321E-6</v>
      </c>
      <c r="F547" s="3">
        <f t="shared" si="62"/>
        <v>1.8327695097346421E-5</v>
      </c>
      <c r="G547" s="10">
        <f t="shared" si="58"/>
        <v>4.5811190153066201</v>
      </c>
      <c r="H547" s="2">
        <f t="shared" si="59"/>
        <v>1.2224921237366836E-3</v>
      </c>
      <c r="I547" s="2">
        <f t="shared" si="60"/>
        <v>4.281085738144755E-3</v>
      </c>
    </row>
    <row r="548" spans="1:9" x14ac:dyDescent="0.25">
      <c r="A548" s="1">
        <v>42752</v>
      </c>
      <c r="B548" s="2">
        <v>-2.9675025498540064E-3</v>
      </c>
      <c r="C548" s="2">
        <f t="shared" si="56"/>
        <v>-3.5948721269329032E-3</v>
      </c>
      <c r="D548" s="3">
        <f t="shared" si="57"/>
        <v>1.2923105608999095E-5</v>
      </c>
      <c r="E548" s="3">
        <f t="shared" si="61"/>
        <v>1.4944869925982268E-6</v>
      </c>
      <c r="F548" s="3">
        <f t="shared" si="62"/>
        <v>1.6737943869237078E-5</v>
      </c>
      <c r="G548" s="10">
        <f t="shared" si="58"/>
        <v>3.9986611284666389</v>
      </c>
      <c r="H548" s="2">
        <f t="shared" si="59"/>
        <v>3.5948721269329032E-3</v>
      </c>
      <c r="I548" s="2">
        <f t="shared" si="60"/>
        <v>4.0912032300091227E-3</v>
      </c>
    </row>
    <row r="549" spans="1:9" x14ac:dyDescent="0.25">
      <c r="A549" s="1">
        <v>42753</v>
      </c>
      <c r="B549" s="2">
        <v>1.7637539739581154E-3</v>
      </c>
      <c r="C549" s="2">
        <f t="shared" si="56"/>
        <v>1.1363843968792186E-3</v>
      </c>
      <c r="D549" s="3">
        <f t="shared" si="57"/>
        <v>1.2913694974705453E-6</v>
      </c>
      <c r="E549" s="3">
        <f t="shared" si="61"/>
        <v>1.2923105608999095E-5</v>
      </c>
      <c r="F549" s="3">
        <f t="shared" si="62"/>
        <v>1.7329241065767584E-5</v>
      </c>
      <c r="G549" s="10">
        <f t="shared" si="58"/>
        <v>4.6209985922212145</v>
      </c>
      <c r="H549" s="2">
        <f t="shared" si="59"/>
        <v>1.1363843968792186E-3</v>
      </c>
      <c r="I549" s="2">
        <f t="shared" si="60"/>
        <v>4.162840504483397E-3</v>
      </c>
    </row>
    <row r="550" spans="1:9" x14ac:dyDescent="0.25">
      <c r="A550" s="1">
        <v>42754</v>
      </c>
      <c r="B550" s="2">
        <v>-3.6093296770529637E-3</v>
      </c>
      <c r="C550" s="2">
        <f t="shared" si="56"/>
        <v>-4.2366992541318605E-3</v>
      </c>
      <c r="D550" s="3">
        <f t="shared" si="57"/>
        <v>1.7949620569961463E-5</v>
      </c>
      <c r="E550" s="3">
        <f t="shared" si="61"/>
        <v>1.2913694974705453E-6</v>
      </c>
      <c r="F550" s="3">
        <f t="shared" si="62"/>
        <v>1.5936919467040566E-5</v>
      </c>
      <c r="G550" s="10">
        <f t="shared" si="58"/>
        <v>3.8116722196875705</v>
      </c>
      <c r="H550" s="2">
        <f t="shared" si="59"/>
        <v>4.2366992541318605E-3</v>
      </c>
      <c r="I550" s="2">
        <f t="shared" si="60"/>
        <v>3.9921071462375064E-3</v>
      </c>
    </row>
    <row r="551" spans="1:9" x14ac:dyDescent="0.25">
      <c r="A551" s="1">
        <v>42755</v>
      </c>
      <c r="B551" s="2">
        <v>3.3661852992237229E-3</v>
      </c>
      <c r="C551" s="2">
        <f t="shared" si="56"/>
        <v>2.7388157221448261E-3</v>
      </c>
      <c r="D551" s="3">
        <f t="shared" si="57"/>
        <v>7.5011115598676846E-6</v>
      </c>
      <c r="E551" s="3">
        <f t="shared" si="61"/>
        <v>1.7949620569961463E-5</v>
      </c>
      <c r="F551" s="3">
        <f t="shared" si="62"/>
        <v>1.7510905742490991E-5</v>
      </c>
      <c r="G551" s="10">
        <f t="shared" si="58"/>
        <v>4.225855185169257</v>
      </c>
      <c r="H551" s="2">
        <f t="shared" si="59"/>
        <v>2.7388157221448261E-3</v>
      </c>
      <c r="I551" s="2">
        <f t="shared" si="60"/>
        <v>4.1846034151985052E-3</v>
      </c>
    </row>
    <row r="552" spans="1:9" x14ac:dyDescent="0.25">
      <c r="A552" s="1">
        <v>42758</v>
      </c>
      <c r="B552" s="2">
        <v>-2.6900775323491777E-3</v>
      </c>
      <c r="C552" s="2">
        <f t="shared" si="56"/>
        <v>-3.3174471094280745E-3</v>
      </c>
      <c r="D552" s="3">
        <f t="shared" si="57"/>
        <v>1.1005455323852687E-5</v>
      </c>
      <c r="E552" s="3">
        <f t="shared" si="61"/>
        <v>7.5011115598676846E-6</v>
      </c>
      <c r="F552" s="3">
        <f t="shared" si="62"/>
        <v>1.7063151477047379E-5</v>
      </c>
      <c r="G552" s="10">
        <f t="shared" si="58"/>
        <v>4.0745670901604365</v>
      </c>
      <c r="H552" s="2">
        <f t="shared" si="59"/>
        <v>3.3174471094280745E-3</v>
      </c>
      <c r="I552" s="2">
        <f t="shared" si="60"/>
        <v>4.1307567680810477E-3</v>
      </c>
    </row>
    <row r="553" spans="1:9" x14ac:dyDescent="0.25">
      <c r="A553" s="1">
        <v>42759</v>
      </c>
      <c r="B553" s="2">
        <v>6.5645417623170221E-3</v>
      </c>
      <c r="C553" s="2">
        <f t="shared" si="56"/>
        <v>5.9371721852381253E-3</v>
      </c>
      <c r="D553" s="3">
        <f t="shared" si="57"/>
        <v>3.5250013557165254E-5</v>
      </c>
      <c r="E553" s="3">
        <f t="shared" si="61"/>
        <v>1.1005455323852687E-5</v>
      </c>
      <c r="F553" s="3">
        <f t="shared" si="62"/>
        <v>1.7275034441371897E-5</v>
      </c>
      <c r="G553" s="10">
        <f t="shared" si="58"/>
        <v>3.3283077860723851</v>
      </c>
      <c r="H553" s="2">
        <f t="shared" si="59"/>
        <v>5.9371721852381253E-3</v>
      </c>
      <c r="I553" s="2">
        <f t="shared" si="60"/>
        <v>4.1563246313746837E-3</v>
      </c>
    </row>
    <row r="554" spans="1:9" x14ac:dyDescent="0.25">
      <c r="A554" s="1">
        <v>42760</v>
      </c>
      <c r="B554" s="2">
        <v>8.0260693750628942E-3</v>
      </c>
      <c r="C554" s="2">
        <f t="shared" si="56"/>
        <v>7.3986997979839974E-3</v>
      </c>
      <c r="D554" s="3">
        <f t="shared" si="57"/>
        <v>5.4740758700688444E-5</v>
      </c>
      <c r="E554" s="3">
        <f t="shared" si="61"/>
        <v>3.5250013557165254E-5</v>
      </c>
      <c r="F554" s="3">
        <f t="shared" si="62"/>
        <v>2.1289193734392968E-5</v>
      </c>
      <c r="G554" s="10">
        <f t="shared" si="58"/>
        <v>3.0055679545853571</v>
      </c>
      <c r="H554" s="2">
        <f t="shared" si="59"/>
        <v>7.3986997979839974E-3</v>
      </c>
      <c r="I554" s="2">
        <f t="shared" si="60"/>
        <v>4.614021427604446E-3</v>
      </c>
    </row>
    <row r="555" spans="1:9" x14ac:dyDescent="0.25">
      <c r="A555" s="1">
        <v>42761</v>
      </c>
      <c r="B555" s="2">
        <v>-7.3530371524166416E-4</v>
      </c>
      <c r="C555" s="2">
        <f t="shared" si="56"/>
        <v>-1.362673292320561E-3</v>
      </c>
      <c r="D555" s="3">
        <f t="shared" si="57"/>
        <v>1.856878501603757E-6</v>
      </c>
      <c r="E555" s="3">
        <f t="shared" si="61"/>
        <v>5.4740758700688444E-5</v>
      </c>
      <c r="F555" s="3">
        <f t="shared" si="62"/>
        <v>2.7475822662640172E-5</v>
      </c>
      <c r="G555" s="10">
        <f t="shared" si="58"/>
        <v>4.402737750804353</v>
      </c>
      <c r="H555" s="2">
        <f t="shared" si="59"/>
        <v>1.362673292320561E-3</v>
      </c>
      <c r="I555" s="2">
        <f t="shared" si="60"/>
        <v>5.2417385152867145E-3</v>
      </c>
    </row>
    <row r="556" spans="1:9" x14ac:dyDescent="0.25">
      <c r="A556" s="1">
        <v>42762</v>
      </c>
      <c r="B556" s="2">
        <v>-8.6646811919810496E-4</v>
      </c>
      <c r="C556" s="2">
        <f t="shared" si="56"/>
        <v>-1.4938376962770018E-3</v>
      </c>
      <c r="D556" s="3">
        <f t="shared" si="57"/>
        <v>2.2315510628181797E-6</v>
      </c>
      <c r="E556" s="3">
        <f t="shared" si="61"/>
        <v>1.856878501603757E-6</v>
      </c>
      <c r="F556" s="3">
        <f t="shared" si="62"/>
        <v>2.3839120173951133E-5</v>
      </c>
      <c r="G556" s="10">
        <f t="shared" si="58"/>
        <v>4.4302211179293023</v>
      </c>
      <c r="H556" s="2">
        <f t="shared" si="59"/>
        <v>1.4938376962770018E-3</v>
      </c>
      <c r="I556" s="2">
        <f t="shared" si="60"/>
        <v>4.8825321477642247E-3</v>
      </c>
    </row>
    <row r="557" spans="1:9" x14ac:dyDescent="0.25">
      <c r="A557" s="1">
        <v>42765</v>
      </c>
      <c r="B557" s="2">
        <v>-6.0095263412487387E-3</v>
      </c>
      <c r="C557" s="2">
        <f t="shared" si="56"/>
        <v>-6.6368959183276356E-3</v>
      </c>
      <c r="D557" s="3">
        <f t="shared" si="57"/>
        <v>4.4048387430714032E-5</v>
      </c>
      <c r="E557" s="3">
        <f t="shared" si="61"/>
        <v>2.2315510628181797E-6</v>
      </c>
      <c r="F557" s="3">
        <f t="shared" si="62"/>
        <v>2.1098549128697195E-5</v>
      </c>
      <c r="G557" s="10">
        <f t="shared" si="58"/>
        <v>3.208022211496222</v>
      </c>
      <c r="H557" s="2">
        <f t="shared" si="59"/>
        <v>6.6368959183276356E-3</v>
      </c>
      <c r="I557" s="2">
        <f t="shared" si="60"/>
        <v>4.5933157009612558E-3</v>
      </c>
    </row>
    <row r="558" spans="1:9" x14ac:dyDescent="0.25">
      <c r="A558" s="1">
        <v>42766</v>
      </c>
      <c r="B558" s="2">
        <v>-8.8999956157664872E-4</v>
      </c>
      <c r="C558" s="2">
        <f t="shared" si="56"/>
        <v>-1.5173691386555456E-3</v>
      </c>
      <c r="D558" s="3">
        <f t="shared" si="57"/>
        <v>2.3024091029442723E-6</v>
      </c>
      <c r="E558" s="3">
        <f t="shared" si="61"/>
        <v>4.4048387430714032E-5</v>
      </c>
      <c r="F558" s="3">
        <f t="shared" si="62"/>
        <v>2.5630653118126856E-5</v>
      </c>
      <c r="G558" s="10">
        <f t="shared" si="58"/>
        <v>4.3999593081560118</v>
      </c>
      <c r="H558" s="2">
        <f t="shared" si="59"/>
        <v>1.5173691386555456E-3</v>
      </c>
      <c r="I558" s="2">
        <f t="shared" si="60"/>
        <v>5.0626725272455509E-3</v>
      </c>
    </row>
    <row r="559" spans="1:9" x14ac:dyDescent="0.25">
      <c r="A559" s="1">
        <v>42767</v>
      </c>
      <c r="B559" s="2">
        <v>2.9839350204285964E-4</v>
      </c>
      <c r="C559" s="2">
        <f t="shared" si="56"/>
        <v>-3.2897607503603709E-4</v>
      </c>
      <c r="D559" s="3">
        <f t="shared" si="57"/>
        <v>1.082252579461163E-7</v>
      </c>
      <c r="E559" s="3">
        <f t="shared" si="61"/>
        <v>2.3024091029442723E-6</v>
      </c>
      <c r="F559" s="3">
        <f t="shared" si="62"/>
        <v>2.2489197598757866E-5</v>
      </c>
      <c r="G559" s="10">
        <f t="shared" si="58"/>
        <v>4.6664442720332779</v>
      </c>
      <c r="H559" s="2">
        <f t="shared" si="59"/>
        <v>3.2897607503603709E-4</v>
      </c>
      <c r="I559" s="2">
        <f t="shared" si="60"/>
        <v>4.7422776804777961E-3</v>
      </c>
    </row>
    <row r="560" spans="1:9" x14ac:dyDescent="0.25">
      <c r="A560" s="1">
        <v>42768</v>
      </c>
      <c r="B560" s="2">
        <v>5.7028799543767938E-4</v>
      </c>
      <c r="C560" s="2">
        <f t="shared" si="56"/>
        <v>-5.7081581641217345E-5</v>
      </c>
      <c r="D560" s="3">
        <f t="shared" si="57"/>
        <v>3.2583069626629609E-9</v>
      </c>
      <c r="E560" s="3">
        <f t="shared" si="61"/>
        <v>1.082252579461163E-7</v>
      </c>
      <c r="F560" s="3">
        <f t="shared" si="62"/>
        <v>1.9721904019005074E-5</v>
      </c>
      <c r="G560" s="10">
        <f t="shared" si="58"/>
        <v>4.7705448949004561</v>
      </c>
      <c r="H560" s="2">
        <f t="shared" si="59"/>
        <v>5.7081581641217345E-5</v>
      </c>
      <c r="I560" s="2">
        <f t="shared" si="60"/>
        <v>4.4409350388184103E-3</v>
      </c>
    </row>
    <row r="561" spans="1:9" x14ac:dyDescent="0.25">
      <c r="A561" s="1">
        <v>42769</v>
      </c>
      <c r="B561" s="2">
        <v>7.2648354780016078E-3</v>
      </c>
      <c r="C561" s="2">
        <f t="shared" si="56"/>
        <v>6.6374659009227109E-3</v>
      </c>
      <c r="D561" s="3">
        <f t="shared" si="57"/>
        <v>4.4055953585911735E-5</v>
      </c>
      <c r="E561" s="3">
        <f t="shared" si="61"/>
        <v>3.2583069626629609E-9</v>
      </c>
      <c r="F561" s="3">
        <f t="shared" si="62"/>
        <v>1.7574549380900532E-5</v>
      </c>
      <c r="G561" s="10">
        <f t="shared" si="58"/>
        <v>3.1268827730162201</v>
      </c>
      <c r="H561" s="2">
        <f t="shared" si="59"/>
        <v>6.6374659009227109E-3</v>
      </c>
      <c r="I561" s="2">
        <f t="shared" si="60"/>
        <v>4.1922010186655565E-3</v>
      </c>
    </row>
    <row r="562" spans="1:9" x14ac:dyDescent="0.25">
      <c r="A562" s="1">
        <v>42772</v>
      </c>
      <c r="B562" s="2">
        <v>-2.1154164236404371E-3</v>
      </c>
      <c r="C562" s="2">
        <f t="shared" si="56"/>
        <v>-2.742786000719334E-3</v>
      </c>
      <c r="D562" s="3">
        <f t="shared" si="57"/>
        <v>7.5228750457419581E-6</v>
      </c>
      <c r="E562" s="3">
        <f t="shared" si="61"/>
        <v>4.4055953585911735E-5</v>
      </c>
      <c r="F562" s="3">
        <f t="shared" si="62"/>
        <v>2.2918546313849437E-5</v>
      </c>
      <c r="G562" s="10">
        <f t="shared" si="58"/>
        <v>4.1789443463901437</v>
      </c>
      <c r="H562" s="2">
        <f t="shared" si="59"/>
        <v>2.742786000719334E-3</v>
      </c>
      <c r="I562" s="2">
        <f t="shared" si="60"/>
        <v>4.7873318575015703E-3</v>
      </c>
    </row>
    <row r="563" spans="1:9" x14ac:dyDescent="0.25">
      <c r="A563" s="1">
        <v>42773</v>
      </c>
      <c r="B563" s="2">
        <v>2.2682067208701362E-4</v>
      </c>
      <c r="C563" s="2">
        <f t="shared" si="56"/>
        <v>-4.0054890499188311E-4</v>
      </c>
      <c r="D563" s="3">
        <f t="shared" si="57"/>
        <v>1.6043942529019659E-7</v>
      </c>
      <c r="E563" s="3">
        <f t="shared" si="61"/>
        <v>7.5228750457419581E-6</v>
      </c>
      <c r="F563" s="3">
        <f t="shared" si="62"/>
        <v>2.1230228949079074E-5</v>
      </c>
      <c r="G563" s="10">
        <f t="shared" si="58"/>
        <v>4.6818066234856941</v>
      </c>
      <c r="H563" s="2">
        <f t="shared" si="59"/>
        <v>4.0054890499188311E-4</v>
      </c>
      <c r="I563" s="2">
        <f t="shared" si="60"/>
        <v>4.6076272580449773E-3</v>
      </c>
    </row>
    <row r="564" spans="1:9" x14ac:dyDescent="0.25">
      <c r="A564" s="1">
        <v>42774</v>
      </c>
      <c r="B564" s="2">
        <v>6.9339054895611874E-4</v>
      </c>
      <c r="C564" s="2">
        <f t="shared" si="56"/>
        <v>6.6020971877222005E-5</v>
      </c>
      <c r="D564" s="3">
        <f t="shared" si="57"/>
        <v>4.3587687276129393E-9</v>
      </c>
      <c r="E564" s="3">
        <f t="shared" si="61"/>
        <v>1.6043942529019659E-7</v>
      </c>
      <c r="F564" s="3">
        <f t="shared" si="62"/>
        <v>1.8760853045647131E-5</v>
      </c>
      <c r="G564" s="10">
        <f t="shared" si="58"/>
        <v>4.7941444971297864</v>
      </c>
      <c r="H564" s="2">
        <f t="shared" si="59"/>
        <v>6.6020971877222005E-5</v>
      </c>
      <c r="I564" s="2">
        <f t="shared" si="60"/>
        <v>4.3313800393924252E-3</v>
      </c>
    </row>
    <row r="565" spans="1:9" x14ac:dyDescent="0.25">
      <c r="A565" s="1">
        <v>42775</v>
      </c>
      <c r="B565" s="2">
        <v>5.7524611382027135E-3</v>
      </c>
      <c r="C565" s="2">
        <f t="shared" si="56"/>
        <v>5.1250915611238167E-3</v>
      </c>
      <c r="D565" s="3">
        <f t="shared" si="57"/>
        <v>2.6266563509902561E-5</v>
      </c>
      <c r="E565" s="3">
        <f t="shared" si="61"/>
        <v>4.3587687276129393E-9</v>
      </c>
      <c r="F565" s="3">
        <f t="shared" si="62"/>
        <v>1.6834761615384453E-5</v>
      </c>
      <c r="G565" s="10">
        <f t="shared" si="58"/>
        <v>3.560324292038894</v>
      </c>
      <c r="H565" s="2">
        <f t="shared" si="59"/>
        <v>5.1250915611238167E-3</v>
      </c>
      <c r="I565" s="2">
        <f t="shared" si="60"/>
        <v>4.1030185979817899E-3</v>
      </c>
    </row>
    <row r="566" spans="1:9" x14ac:dyDescent="0.25">
      <c r="A566" s="1">
        <v>42776</v>
      </c>
      <c r="B566" s="2">
        <v>3.5660587468098193E-3</v>
      </c>
      <c r="C566" s="2">
        <f t="shared" si="56"/>
        <v>2.9386891697309224E-3</v>
      </c>
      <c r="D566" s="3">
        <f t="shared" si="57"/>
        <v>8.6358940362938185E-6</v>
      </c>
      <c r="E566" s="3">
        <f t="shared" si="61"/>
        <v>2.6266563509902561E-5</v>
      </c>
      <c r="F566" s="3">
        <f t="shared" si="62"/>
        <v>1.9523268625724311E-5</v>
      </c>
      <c r="G566" s="10">
        <f t="shared" si="58"/>
        <v>4.1599502674395463</v>
      </c>
      <c r="H566" s="2">
        <f t="shared" si="59"/>
        <v>2.9386891697309224E-3</v>
      </c>
      <c r="I566" s="2">
        <f t="shared" si="60"/>
        <v>4.4185143007264682E-3</v>
      </c>
    </row>
    <row r="567" spans="1:9" x14ac:dyDescent="0.25">
      <c r="A567" s="1">
        <v>42779</v>
      </c>
      <c r="B567" s="2">
        <v>5.2458874832692626E-3</v>
      </c>
      <c r="C567" s="2">
        <f t="shared" si="56"/>
        <v>4.6185179061903657E-3</v>
      </c>
      <c r="D567" s="3">
        <f t="shared" si="57"/>
        <v>2.1330707649801039E-5</v>
      </c>
      <c r="E567" s="3">
        <f t="shared" si="61"/>
        <v>8.6358940362938185E-6</v>
      </c>
      <c r="F567" s="3">
        <f t="shared" si="62"/>
        <v>1.879282264774698E-5</v>
      </c>
      <c r="G567" s="10">
        <f t="shared" si="58"/>
        <v>3.7244120832477821</v>
      </c>
      <c r="H567" s="2">
        <f t="shared" si="59"/>
        <v>4.6185179061903657E-3</v>
      </c>
      <c r="I567" s="2">
        <f t="shared" si="60"/>
        <v>4.3350689322947311E-3</v>
      </c>
    </row>
    <row r="568" spans="1:9" x14ac:dyDescent="0.25">
      <c r="A568" s="1">
        <v>42780</v>
      </c>
      <c r="B568" s="2">
        <v>4.0073016213895141E-3</v>
      </c>
      <c r="C568" s="2">
        <f t="shared" si="56"/>
        <v>3.3799320443106172E-3</v>
      </c>
      <c r="D568" s="3">
        <f t="shared" si="57"/>
        <v>1.1423940624157749E-5</v>
      </c>
      <c r="E568" s="3">
        <f t="shared" si="61"/>
        <v>2.1330707649801039E-5</v>
      </c>
      <c r="F568" s="3">
        <f t="shared" si="62"/>
        <v>2.0246866291850228E-5</v>
      </c>
      <c r="G568" s="10">
        <f t="shared" si="58"/>
        <v>4.0470681786313065</v>
      </c>
      <c r="H568" s="2">
        <f t="shared" si="59"/>
        <v>3.3799320443106172E-3</v>
      </c>
      <c r="I568" s="2">
        <f t="shared" si="60"/>
        <v>4.4996517967338572E-3</v>
      </c>
    </row>
    <row r="569" spans="1:9" x14ac:dyDescent="0.25">
      <c r="A569" s="1">
        <v>42781</v>
      </c>
      <c r="B569" s="2">
        <v>4.9923425080640182E-3</v>
      </c>
      <c r="C569" s="2">
        <f t="shared" si="56"/>
        <v>4.3649729309851214E-3</v>
      </c>
      <c r="D569" s="3">
        <f t="shared" si="57"/>
        <v>1.9052988688232843E-5</v>
      </c>
      <c r="E569" s="3">
        <f t="shared" si="61"/>
        <v>1.1423940624157749E-5</v>
      </c>
      <c r="F569" s="3">
        <f t="shared" si="62"/>
        <v>1.9792812638131215E-5</v>
      </c>
      <c r="G569" s="10">
        <f t="shared" si="58"/>
        <v>3.7969671936314842</v>
      </c>
      <c r="H569" s="2">
        <f t="shared" si="59"/>
        <v>4.3649729309851214E-3</v>
      </c>
      <c r="I569" s="2">
        <f t="shared" si="60"/>
        <v>4.4489113992224223E-3</v>
      </c>
    </row>
    <row r="570" spans="1:9" x14ac:dyDescent="0.25">
      <c r="A570" s="1">
        <v>42782</v>
      </c>
      <c r="B570" s="2">
        <v>-8.641055656061214E-4</v>
      </c>
      <c r="C570" s="2">
        <f t="shared" si="56"/>
        <v>-1.4914751426850182E-3</v>
      </c>
      <c r="D570" s="3">
        <f t="shared" si="57"/>
        <v>2.2244981012472953E-6</v>
      </c>
      <c r="E570" s="3">
        <f t="shared" si="61"/>
        <v>1.9052988688232843E-5</v>
      </c>
      <c r="F570" s="3">
        <f t="shared" si="62"/>
        <v>2.0655015804846043E-5</v>
      </c>
      <c r="G570" s="10">
        <f t="shared" si="58"/>
        <v>4.480488398852053</v>
      </c>
      <c r="H570" s="2">
        <f t="shared" si="59"/>
        <v>1.4914751426850182E-3</v>
      </c>
      <c r="I570" s="2">
        <f t="shared" si="60"/>
        <v>4.5447789610547663E-3</v>
      </c>
    </row>
    <row r="571" spans="1:9" x14ac:dyDescent="0.25">
      <c r="A571" s="1">
        <v>42783</v>
      </c>
      <c r="B571" s="2">
        <v>1.6785814708464297E-3</v>
      </c>
      <c r="C571" s="2">
        <f t="shared" si="56"/>
        <v>1.0512118937675329E-3</v>
      </c>
      <c r="D571" s="3">
        <f t="shared" si="57"/>
        <v>1.1050464455983229E-6</v>
      </c>
      <c r="E571" s="3">
        <f t="shared" si="61"/>
        <v>2.2244981012472953E-6</v>
      </c>
      <c r="F571" s="3">
        <f t="shared" si="62"/>
        <v>1.8645823145563289E-5</v>
      </c>
      <c r="G571" s="10">
        <f t="shared" si="58"/>
        <v>4.6119132285850606</v>
      </c>
      <c r="H571" s="2">
        <f t="shared" si="59"/>
        <v>1.0512118937675329E-3</v>
      </c>
      <c r="I571" s="2">
        <f t="shared" si="60"/>
        <v>4.3180809563466141E-3</v>
      </c>
    </row>
    <row r="572" spans="1:9" x14ac:dyDescent="0.25">
      <c r="A572" s="1">
        <v>42787</v>
      </c>
      <c r="B572" s="2">
        <v>6.0480783953453798E-3</v>
      </c>
      <c r="C572" s="2">
        <f t="shared" si="56"/>
        <v>5.420708818266483E-3</v>
      </c>
      <c r="D572" s="3">
        <f t="shared" si="57"/>
        <v>2.9384084092432011E-5</v>
      </c>
      <c r="E572" s="3">
        <f t="shared" si="61"/>
        <v>1.1050464455983229E-6</v>
      </c>
      <c r="F572" s="3">
        <f t="shared" si="62"/>
        <v>1.6921028049773858E-5</v>
      </c>
      <c r="G572" s="10">
        <f t="shared" si="58"/>
        <v>3.4744477024356617</v>
      </c>
      <c r="H572" s="2">
        <f t="shared" si="59"/>
        <v>5.420708818266483E-3</v>
      </c>
      <c r="I572" s="2">
        <f t="shared" si="60"/>
        <v>4.1135177220687717E-3</v>
      </c>
    </row>
    <row r="573" spans="1:9" x14ac:dyDescent="0.25">
      <c r="A573" s="1">
        <v>42788</v>
      </c>
      <c r="B573" s="2">
        <v>-1.0822785345272479E-3</v>
      </c>
      <c r="C573" s="2">
        <f t="shared" si="56"/>
        <v>-1.7096481116061447E-3</v>
      </c>
      <c r="D573" s="3">
        <f t="shared" si="57"/>
        <v>2.9228966655184567E-6</v>
      </c>
      <c r="E573" s="3">
        <f t="shared" si="61"/>
        <v>2.9384084092432011E-5</v>
      </c>
      <c r="F573" s="3">
        <f t="shared" si="62"/>
        <v>2.0084878368548024E-5</v>
      </c>
      <c r="G573" s="10">
        <f t="shared" si="58"/>
        <v>4.4421422026207447</v>
      </c>
      <c r="H573" s="2">
        <f t="shared" si="59"/>
        <v>1.7096481116061447E-3</v>
      </c>
      <c r="I573" s="2">
        <f t="shared" si="60"/>
        <v>4.4816155980347116E-3</v>
      </c>
    </row>
    <row r="574" spans="1:9" x14ac:dyDescent="0.25">
      <c r="A574" s="1">
        <v>42789</v>
      </c>
      <c r="B574" s="2">
        <v>4.1899086684549225E-4</v>
      </c>
      <c r="C574" s="2">
        <f t="shared" si="56"/>
        <v>-2.0837871023340448E-4</v>
      </c>
      <c r="D574" s="3">
        <f t="shared" si="57"/>
        <v>4.3421686878537149E-8</v>
      </c>
      <c r="E574" s="3">
        <f t="shared" si="61"/>
        <v>2.9228966655184567E-6</v>
      </c>
      <c r="F574" s="3">
        <f t="shared" si="62"/>
        <v>1.831777904913763E-5</v>
      </c>
      <c r="G574" s="10">
        <f t="shared" si="58"/>
        <v>4.7841377673140837</v>
      </c>
      <c r="H574" s="2">
        <f t="shared" si="59"/>
        <v>2.0837871023340448E-4</v>
      </c>
      <c r="I574" s="2">
        <f t="shared" si="60"/>
        <v>4.2799274583966524E-3</v>
      </c>
    </row>
    <row r="575" spans="1:9" x14ac:dyDescent="0.25">
      <c r="A575" s="1">
        <v>42790</v>
      </c>
      <c r="B575" s="2">
        <v>1.493351834538359E-3</v>
      </c>
      <c r="C575" s="2">
        <f t="shared" si="56"/>
        <v>8.6598225745946223E-4</v>
      </c>
      <c r="D575" s="3">
        <f t="shared" si="57"/>
        <v>7.4992527023458629E-7</v>
      </c>
      <c r="E575" s="3">
        <f t="shared" si="61"/>
        <v>4.3421686878537149E-8</v>
      </c>
      <c r="F575" s="3">
        <f t="shared" si="62"/>
        <v>1.6499820938338185E-5</v>
      </c>
      <c r="G575" s="10">
        <f t="shared" si="58"/>
        <v>4.7006777178770633</v>
      </c>
      <c r="H575" s="2">
        <f t="shared" si="59"/>
        <v>8.6598225745946223E-4</v>
      </c>
      <c r="I575" s="2">
        <f t="shared" si="60"/>
        <v>4.0619971612912515E-3</v>
      </c>
    </row>
    <row r="576" spans="1:9" x14ac:dyDescent="0.25">
      <c r="A576" s="1">
        <v>42793</v>
      </c>
      <c r="B576" s="2">
        <v>1.018020225231675E-3</v>
      </c>
      <c r="C576" s="2">
        <f t="shared" si="56"/>
        <v>3.9065064815277828E-4</v>
      </c>
      <c r="D576" s="3">
        <f t="shared" si="57"/>
        <v>1.5260792890218577E-7</v>
      </c>
      <c r="E576" s="3">
        <f t="shared" si="61"/>
        <v>7.4992527023458629E-7</v>
      </c>
      <c r="F576" s="3">
        <f t="shared" si="62"/>
        <v>1.5212302945180099E-5</v>
      </c>
      <c r="G576" s="10">
        <f t="shared" si="58"/>
        <v>4.8380364757202949</v>
      </c>
      <c r="H576" s="2">
        <f t="shared" si="59"/>
        <v>3.9065064815277828E-4</v>
      </c>
      <c r="I576" s="2">
        <f t="shared" si="60"/>
        <v>3.9002952382069874E-3</v>
      </c>
    </row>
    <row r="577" spans="1:9" x14ac:dyDescent="0.25">
      <c r="A577" s="1">
        <v>42794</v>
      </c>
      <c r="B577" s="2">
        <v>-2.5783310475788745E-3</v>
      </c>
      <c r="C577" s="2">
        <f t="shared" si="56"/>
        <v>-3.2057006246577714E-3</v>
      </c>
      <c r="D577" s="3">
        <f t="shared" si="57"/>
        <v>1.0276516494931225E-5</v>
      </c>
      <c r="E577" s="3">
        <f t="shared" si="61"/>
        <v>1.5260792890218577E-7</v>
      </c>
      <c r="F577" s="3">
        <f t="shared" si="62"/>
        <v>1.4126098402333889E-5</v>
      </c>
      <c r="G577" s="10">
        <f t="shared" si="58"/>
        <v>4.1127781173795368</v>
      </c>
      <c r="H577" s="2">
        <f t="shared" si="59"/>
        <v>3.2057006246577714E-3</v>
      </c>
      <c r="I577" s="2">
        <f t="shared" si="60"/>
        <v>3.7584702210252895E-3</v>
      </c>
    </row>
    <row r="578" spans="1:9" x14ac:dyDescent="0.25">
      <c r="A578" s="1">
        <v>42795</v>
      </c>
      <c r="B578" s="2">
        <v>1.3673825117192173E-2</v>
      </c>
      <c r="C578" s="2">
        <f t="shared" si="56"/>
        <v>1.3046455540113277E-2</v>
      </c>
      <c r="D578" s="3">
        <f t="shared" si="57"/>
        <v>1.7021000216015241E-4</v>
      </c>
      <c r="E578" s="3">
        <f t="shared" si="61"/>
        <v>1.0276516494931225E-5</v>
      </c>
      <c r="F578" s="3">
        <f t="shared" si="62"/>
        <v>1.4897861183435917E-5</v>
      </c>
      <c r="G578" s="10">
        <f t="shared" si="58"/>
        <v>0.78733933384418697</v>
      </c>
      <c r="H578" s="2">
        <f t="shared" si="59"/>
        <v>1.3046455540113277E-2</v>
      </c>
      <c r="I578" s="2">
        <f t="shared" si="60"/>
        <v>3.8597747581220225E-3</v>
      </c>
    </row>
    <row r="579" spans="1:9" x14ac:dyDescent="0.25">
      <c r="A579" s="1">
        <v>42796</v>
      </c>
      <c r="B579" s="2">
        <v>-5.8598641045760624E-3</v>
      </c>
      <c r="C579" s="2">
        <f t="shared" si="56"/>
        <v>-6.4872336816549593E-3</v>
      </c>
      <c r="D579" s="3">
        <f t="shared" si="57"/>
        <v>4.2084200840398558E-5</v>
      </c>
      <c r="E579" s="3">
        <f t="shared" si="61"/>
        <v>1.7021000216015241E-4</v>
      </c>
      <c r="F579" s="3">
        <f t="shared" si="62"/>
        <v>4.0896008736014363E-5</v>
      </c>
      <c r="G579" s="10">
        <f t="shared" si="58"/>
        <v>3.395359463432138</v>
      </c>
      <c r="H579" s="2">
        <f t="shared" si="59"/>
        <v>6.4872336816549593E-3</v>
      </c>
      <c r="I579" s="2">
        <f t="shared" si="60"/>
        <v>6.3949987283825442E-3</v>
      </c>
    </row>
    <row r="580" spans="1:9" x14ac:dyDescent="0.25">
      <c r="A580" s="1">
        <v>42797</v>
      </c>
      <c r="B580" s="2">
        <v>5.0379525760724242E-4</v>
      </c>
      <c r="C580" s="2">
        <f t="shared" si="56"/>
        <v>-1.2357431947165431E-4</v>
      </c>
      <c r="D580" s="3">
        <f t="shared" si="57"/>
        <v>1.5270612432882481E-8</v>
      </c>
      <c r="E580" s="3">
        <f t="shared" si="61"/>
        <v>4.2084200840398558E-5</v>
      </c>
      <c r="F580" s="3">
        <f t="shared" si="62"/>
        <v>4.0561742755558034E-5</v>
      </c>
      <c r="G580" s="10">
        <f t="shared" si="58"/>
        <v>4.4061323664915655</v>
      </c>
      <c r="H580" s="2">
        <f t="shared" si="59"/>
        <v>1.2357431947165431E-4</v>
      </c>
      <c r="I580" s="2">
        <f t="shared" si="60"/>
        <v>6.3688101522621976E-3</v>
      </c>
    </row>
    <row r="581" spans="1:9" x14ac:dyDescent="0.25">
      <c r="A581" s="1">
        <v>42800</v>
      </c>
      <c r="B581" s="2">
        <v>-3.2772164221692712E-3</v>
      </c>
      <c r="C581" s="2">
        <f t="shared" si="56"/>
        <v>-3.9045859992481681E-3</v>
      </c>
      <c r="D581" s="3">
        <f t="shared" si="57"/>
        <v>1.5245791825524815E-5</v>
      </c>
      <c r="E581" s="3">
        <f t="shared" si="61"/>
        <v>1.5270612432882481E-8</v>
      </c>
      <c r="F581" s="3">
        <f t="shared" si="62"/>
        <v>3.3622120890853972E-5</v>
      </c>
      <c r="G581" s="10">
        <f t="shared" si="58"/>
        <v>3.8791164578151252</v>
      </c>
      <c r="H581" s="2">
        <f t="shared" si="59"/>
        <v>3.9045859992481681E-3</v>
      </c>
      <c r="I581" s="2">
        <f t="shared" si="60"/>
        <v>5.7984584926387096E-3</v>
      </c>
    </row>
    <row r="582" spans="1:9" x14ac:dyDescent="0.25">
      <c r="A582" s="1">
        <v>42801</v>
      </c>
      <c r="B582" s="2">
        <v>-2.9133039476952893E-3</v>
      </c>
      <c r="C582" s="2">
        <f t="shared" si="56"/>
        <v>-3.5406735247741862E-3</v>
      </c>
      <c r="D582" s="3">
        <f t="shared" si="57"/>
        <v>1.253636900903686E-5</v>
      </c>
      <c r="E582" s="3">
        <f t="shared" si="61"/>
        <v>1.5245791825524815E-5</v>
      </c>
      <c r="F582" s="3">
        <f t="shared" si="62"/>
        <v>3.0698173998900882E-5</v>
      </c>
      <c r="G582" s="10">
        <f t="shared" si="58"/>
        <v>3.9619186995545035</v>
      </c>
      <c r="H582" s="2">
        <f t="shared" si="59"/>
        <v>3.5406735247741862E-3</v>
      </c>
      <c r="I582" s="2">
        <f t="shared" si="60"/>
        <v>5.5405932894321778E-3</v>
      </c>
    </row>
    <row r="583" spans="1:9" x14ac:dyDescent="0.25">
      <c r="A583" s="1">
        <v>42802</v>
      </c>
      <c r="B583" s="2">
        <v>-2.2842521713062336E-3</v>
      </c>
      <c r="C583" s="2">
        <f t="shared" si="56"/>
        <v>-2.9116217483851304E-3</v>
      </c>
      <c r="D583" s="3">
        <f t="shared" si="57"/>
        <v>8.4775412056692831E-6</v>
      </c>
      <c r="E583" s="3">
        <f t="shared" si="61"/>
        <v>1.253636900903686E-5</v>
      </c>
      <c r="F583" s="3">
        <f t="shared" si="62"/>
        <v>2.801651063879364E-5</v>
      </c>
      <c r="G583" s="10">
        <f t="shared" si="58"/>
        <v>4.1027117385288836</v>
      </c>
      <c r="H583" s="2">
        <f t="shared" si="59"/>
        <v>2.9116217483851304E-3</v>
      </c>
      <c r="I583" s="2">
        <f t="shared" si="60"/>
        <v>5.2930625009339951E-3</v>
      </c>
    </row>
    <row r="584" spans="1:9" x14ac:dyDescent="0.25">
      <c r="A584" s="1">
        <v>42803</v>
      </c>
      <c r="B584" s="2">
        <v>7.9983749333467635E-4</v>
      </c>
      <c r="C584" s="2">
        <f t="shared" si="56"/>
        <v>1.7246791625577962E-4</v>
      </c>
      <c r="D584" s="3">
        <f t="shared" si="57"/>
        <v>2.9745182137610612E-8</v>
      </c>
      <c r="E584" s="3">
        <f t="shared" si="61"/>
        <v>8.4775412056692831E-6</v>
      </c>
      <c r="F584" s="3">
        <f t="shared" si="62"/>
        <v>2.5307053557122032E-5</v>
      </c>
      <c r="G584" s="10">
        <f t="shared" si="58"/>
        <v>4.6324631550003534</v>
      </c>
      <c r="H584" s="2">
        <f t="shared" si="59"/>
        <v>1.7246791625577962E-4</v>
      </c>
      <c r="I584" s="2">
        <f t="shared" si="60"/>
        <v>5.0306116484103635E-3</v>
      </c>
    </row>
    <row r="585" spans="1:9" x14ac:dyDescent="0.25">
      <c r="A585" s="1">
        <v>42804</v>
      </c>
      <c r="B585" s="2">
        <v>3.2686786165836423E-3</v>
      </c>
      <c r="C585" s="2">
        <f t="shared" si="56"/>
        <v>2.6413090395047455E-3</v>
      </c>
      <c r="D585" s="3">
        <f t="shared" si="57"/>
        <v>6.9765134421694814E-6</v>
      </c>
      <c r="E585" s="3">
        <f t="shared" si="61"/>
        <v>2.9745182137610612E-8</v>
      </c>
      <c r="F585" s="3">
        <f t="shared" si="62"/>
        <v>2.1879050400194863E-5</v>
      </c>
      <c r="G585" s="10">
        <f t="shared" si="58"/>
        <v>4.2109002791015051</v>
      </c>
      <c r="H585" s="2">
        <f t="shared" si="59"/>
        <v>2.6413090395047455E-3</v>
      </c>
      <c r="I585" s="2">
        <f t="shared" si="60"/>
        <v>4.6775047194198387E-3</v>
      </c>
    </row>
    <row r="586" spans="1:9" x14ac:dyDescent="0.25">
      <c r="A586" s="1">
        <v>42807</v>
      </c>
      <c r="B586" s="2">
        <v>3.6668633566550035E-4</v>
      </c>
      <c r="C586" s="2">
        <f t="shared" si="56"/>
        <v>-2.6068324141339638E-4</v>
      </c>
      <c r="D586" s="3">
        <f t="shared" si="57"/>
        <v>6.7955752353795091E-8</v>
      </c>
      <c r="E586" s="3">
        <f t="shared" si="61"/>
        <v>6.9765134421694814E-6</v>
      </c>
      <c r="F586" s="3">
        <f t="shared" si="62"/>
        <v>2.0343083197985903E-5</v>
      </c>
      <c r="G586" s="10">
        <f t="shared" si="58"/>
        <v>4.7251561130521447</v>
      </c>
      <c r="H586" s="2">
        <f t="shared" si="59"/>
        <v>2.6068324141339638E-4</v>
      </c>
      <c r="I586" s="2">
        <f t="shared" si="60"/>
        <v>4.5103307193581606E-3</v>
      </c>
    </row>
    <row r="587" spans="1:9" x14ac:dyDescent="0.25">
      <c r="A587" s="1">
        <v>42808</v>
      </c>
      <c r="B587" s="2">
        <v>-3.3790189048102937E-3</v>
      </c>
      <c r="C587" s="2">
        <f t="shared" si="56"/>
        <v>-4.0063884818891905E-3</v>
      </c>
      <c r="D587" s="3">
        <f t="shared" si="57"/>
        <v>1.6051148667814373E-5</v>
      </c>
      <c r="E587" s="3">
        <f t="shared" si="61"/>
        <v>6.7955752353795091E-8</v>
      </c>
      <c r="F587" s="3">
        <f t="shared" si="62"/>
        <v>1.8063103752823166E-5</v>
      </c>
      <c r="G587" s="10">
        <f t="shared" si="58"/>
        <v>3.8872010806780315</v>
      </c>
      <c r="H587" s="2">
        <f t="shared" si="59"/>
        <v>4.0063884818891905E-3</v>
      </c>
      <c r="I587" s="2">
        <f t="shared" si="60"/>
        <v>4.250071029150356E-3</v>
      </c>
    </row>
    <row r="588" spans="1:9" x14ac:dyDescent="0.25">
      <c r="A588" s="1">
        <v>42809</v>
      </c>
      <c r="B588" s="2">
        <v>8.374727853051489E-3</v>
      </c>
      <c r="C588" s="2">
        <f t="shared" si="56"/>
        <v>7.7473582759725922E-3</v>
      </c>
      <c r="D588" s="3">
        <f t="shared" si="57"/>
        <v>6.0021560256281018E-5</v>
      </c>
      <c r="E588" s="3">
        <f t="shared" si="61"/>
        <v>1.6051148667814373E-5</v>
      </c>
      <c r="F588" s="3">
        <f t="shared" si="62"/>
        <v>1.8846409977683928E-5</v>
      </c>
      <c r="G588" s="10">
        <f t="shared" si="58"/>
        <v>2.8365777562884658</v>
      </c>
      <c r="H588" s="2">
        <f t="shared" si="59"/>
        <v>7.7473582759725922E-3</v>
      </c>
      <c r="I588" s="2">
        <f t="shared" si="60"/>
        <v>4.3412452104993936E-3</v>
      </c>
    </row>
    <row r="589" spans="1:9" x14ac:dyDescent="0.25">
      <c r="A589" s="1">
        <v>42810</v>
      </c>
      <c r="B589" s="2">
        <v>-1.6266570520614421E-3</v>
      </c>
      <c r="C589" s="2">
        <f t="shared" si="56"/>
        <v>-2.2540266291403389E-3</v>
      </c>
      <c r="D589" s="3">
        <f t="shared" si="57"/>
        <v>5.0806360448737585E-6</v>
      </c>
      <c r="E589" s="3">
        <f t="shared" si="61"/>
        <v>6.0021560256281018E-5</v>
      </c>
      <c r="F589" s="3">
        <f t="shared" si="62"/>
        <v>2.6433803420160257E-5</v>
      </c>
      <c r="G589" s="10">
        <f t="shared" si="58"/>
        <v>4.247562037444677</v>
      </c>
      <c r="H589" s="2">
        <f t="shared" si="59"/>
        <v>2.2540266291403389E-3</v>
      </c>
      <c r="I589" s="2">
        <f t="shared" si="60"/>
        <v>5.1413814700098119E-3</v>
      </c>
    </row>
    <row r="590" spans="1:9" x14ac:dyDescent="0.25">
      <c r="A590" s="1">
        <v>42811</v>
      </c>
      <c r="B590" s="2">
        <v>-1.3143639402364293E-3</v>
      </c>
      <c r="C590" s="2">
        <f t="shared" si="56"/>
        <v>-1.9417335173153262E-3</v>
      </c>
      <c r="D590" s="3">
        <f t="shared" si="57"/>
        <v>3.7703290522657482E-6</v>
      </c>
      <c r="E590" s="3">
        <f t="shared" si="61"/>
        <v>5.0806360448737585E-6</v>
      </c>
      <c r="F590" s="3">
        <f t="shared" si="62"/>
        <v>2.3548879496018418E-5</v>
      </c>
      <c r="G590" s="10">
        <f t="shared" si="58"/>
        <v>4.3439762334919596</v>
      </c>
      <c r="H590" s="2">
        <f t="shared" si="59"/>
        <v>1.9417335173153262E-3</v>
      </c>
      <c r="I590" s="2">
        <f t="shared" si="60"/>
        <v>4.8527187736379712E-3</v>
      </c>
    </row>
    <row r="591" spans="1:9" x14ac:dyDescent="0.25">
      <c r="A591" s="1">
        <v>42814</v>
      </c>
      <c r="B591" s="2">
        <v>-2.00988121517931E-3</v>
      </c>
      <c r="C591" s="2">
        <f t="shared" ref="C591:C654" si="63">B591-B$5</f>
        <v>-2.6372507922582068E-3</v>
      </c>
      <c r="D591" s="3">
        <f t="shared" ref="D591:D654" si="64">C591^2</f>
        <v>6.9550917412665394E-6</v>
      </c>
      <c r="E591" s="3">
        <f t="shared" si="61"/>
        <v>3.7703290522657482E-6</v>
      </c>
      <c r="F591" s="3">
        <f t="shared" si="62"/>
        <v>2.1119498295095255E-5</v>
      </c>
      <c r="G591" s="10">
        <f t="shared" ref="G591:G654" si="65">IFERROR(LN($B$11/(2*SQRT(F591)*_xlfn.GAMMA(1/$B$11))*EXP(-(SQRT(D591/F591)^$B$11))),-10000)</f>
        <v>4.2188213238512891</v>
      </c>
      <c r="H591" s="2">
        <f t="shared" ref="H591:H654" si="66">SQRT(D591)</f>
        <v>2.6372507922582068E-3</v>
      </c>
      <c r="I591" s="2">
        <f t="shared" ref="I591:I654" si="67">SQRT(F591)</f>
        <v>4.5955955321476298E-3</v>
      </c>
    </row>
    <row r="592" spans="1:9" x14ac:dyDescent="0.25">
      <c r="A592" s="1">
        <v>42815</v>
      </c>
      <c r="B592" s="2">
        <v>-1.2407993359932812E-2</v>
      </c>
      <c r="C592" s="2">
        <f t="shared" si="63"/>
        <v>-1.3035362937011708E-2</v>
      </c>
      <c r="D592" s="3">
        <f t="shared" si="64"/>
        <v>1.6992068689961848E-4</v>
      </c>
      <c r="E592" s="3">
        <f t="shared" ref="E592:E655" si="68">D591</f>
        <v>6.9550917412665394E-6</v>
      </c>
      <c r="F592" s="3">
        <f t="shared" ref="F592:F655" si="69">B$6+B$7*E592+B$8*F591</f>
        <v>1.9754862339214356E-5</v>
      </c>
      <c r="G592" s="10">
        <f t="shared" si="65"/>
        <v>1.2754112788625116</v>
      </c>
      <c r="H592" s="2">
        <f t="shared" si="66"/>
        <v>1.3035362937011708E-2</v>
      </c>
      <c r="I592" s="2">
        <f t="shared" si="67"/>
        <v>4.4446442308934417E-3</v>
      </c>
    </row>
    <row r="593" spans="1:9" x14ac:dyDescent="0.25">
      <c r="A593" s="1">
        <v>42816</v>
      </c>
      <c r="B593" s="2">
        <v>1.8899156150544716E-3</v>
      </c>
      <c r="C593" s="2">
        <f t="shared" si="63"/>
        <v>1.2625460379755747E-3</v>
      </c>
      <c r="D593" s="3">
        <f t="shared" si="64"/>
        <v>1.5940224980078215E-6</v>
      </c>
      <c r="E593" s="3">
        <f t="shared" si="68"/>
        <v>1.6992068689961848E-4</v>
      </c>
      <c r="F593" s="3">
        <f t="shared" si="69"/>
        <v>4.4589708678383869E-5</v>
      </c>
      <c r="G593" s="10">
        <f t="shared" si="65"/>
        <v>4.2251723920771953</v>
      </c>
      <c r="H593" s="2">
        <f t="shared" si="66"/>
        <v>1.2625460379755747E-3</v>
      </c>
      <c r="I593" s="2">
        <f t="shared" si="67"/>
        <v>6.6775525964520768E-3</v>
      </c>
    </row>
    <row r="594" spans="1:9" x14ac:dyDescent="0.25">
      <c r="A594" s="1">
        <v>42817</v>
      </c>
      <c r="B594" s="2">
        <v>-1.0602737976110888E-3</v>
      </c>
      <c r="C594" s="2">
        <f t="shared" si="63"/>
        <v>-1.6876433746899856E-3</v>
      </c>
      <c r="D594" s="3">
        <f t="shared" si="64"/>
        <v>2.848140160135003E-6</v>
      </c>
      <c r="E594" s="3">
        <f t="shared" si="68"/>
        <v>1.5940224980078215E-6</v>
      </c>
      <c r="F594" s="3">
        <f t="shared" si="69"/>
        <v>3.6974228846637138E-5</v>
      </c>
      <c r="G594" s="10">
        <f t="shared" si="65"/>
        <v>4.2377902489100325</v>
      </c>
      <c r="H594" s="2">
        <f t="shared" si="66"/>
        <v>1.6876433746899856E-3</v>
      </c>
      <c r="I594" s="2">
        <f t="shared" si="67"/>
        <v>6.0806437855408972E-3</v>
      </c>
    </row>
    <row r="595" spans="1:9" x14ac:dyDescent="0.25">
      <c r="A595" s="1">
        <v>42818</v>
      </c>
      <c r="B595" s="2">
        <v>-8.440041603438031E-4</v>
      </c>
      <c r="C595" s="2">
        <f t="shared" si="63"/>
        <v>-1.4713737374226999E-3</v>
      </c>
      <c r="D595" s="3">
        <f t="shared" si="64"/>
        <v>2.1649406751772443E-6</v>
      </c>
      <c r="E595" s="3">
        <f t="shared" si="68"/>
        <v>2.848140160135003E-6</v>
      </c>
      <c r="F595" s="3">
        <f t="shared" si="69"/>
        <v>3.1309884098813372E-5</v>
      </c>
      <c r="G595" s="10">
        <f t="shared" si="65"/>
        <v>4.3346320088523651</v>
      </c>
      <c r="H595" s="2">
        <f t="shared" si="66"/>
        <v>1.4713737374226999E-3</v>
      </c>
      <c r="I595" s="2">
        <f t="shared" si="67"/>
        <v>5.5955235768257979E-3</v>
      </c>
    </row>
    <row r="596" spans="1:9" x14ac:dyDescent="0.25">
      <c r="A596" s="1">
        <v>42821</v>
      </c>
      <c r="B596" s="2">
        <v>-1.0196332733214408E-3</v>
      </c>
      <c r="C596" s="2">
        <f t="shared" si="63"/>
        <v>-1.6470028504003377E-3</v>
      </c>
      <c r="D596" s="3">
        <f t="shared" si="64"/>
        <v>2.7126183892268369E-6</v>
      </c>
      <c r="E596" s="3">
        <f t="shared" si="68"/>
        <v>2.1649406751772443E-6</v>
      </c>
      <c r="F596" s="3">
        <f t="shared" si="69"/>
        <v>2.6840094003044864E-5</v>
      </c>
      <c r="G596" s="10">
        <f t="shared" si="65"/>
        <v>4.3594447207647926</v>
      </c>
      <c r="H596" s="2">
        <f t="shared" si="66"/>
        <v>1.6470028504003377E-3</v>
      </c>
      <c r="I596" s="2">
        <f t="shared" si="67"/>
        <v>5.180742611155747E-3</v>
      </c>
    </row>
    <row r="597" spans="1:9" x14ac:dyDescent="0.25">
      <c r="A597" s="1">
        <v>42822</v>
      </c>
      <c r="B597" s="2">
        <v>7.251482966702083E-3</v>
      </c>
      <c r="C597" s="2">
        <f t="shared" si="63"/>
        <v>6.6241133896231862E-3</v>
      </c>
      <c r="D597" s="3">
        <f t="shared" si="64"/>
        <v>4.3878878198585178E-5</v>
      </c>
      <c r="E597" s="3">
        <f t="shared" si="68"/>
        <v>2.7126183892268369E-6</v>
      </c>
      <c r="F597" s="3">
        <f t="shared" si="69"/>
        <v>2.3485566209015715E-5</v>
      </c>
      <c r="G597" s="10">
        <f t="shared" si="65"/>
        <v>3.250533100056475</v>
      </c>
      <c r="H597" s="2">
        <f t="shared" si="66"/>
        <v>6.6241133896231862E-3</v>
      </c>
      <c r="I597" s="2">
        <f t="shared" si="67"/>
        <v>4.846190896881355E-3</v>
      </c>
    </row>
    <row r="598" spans="1:9" x14ac:dyDescent="0.25">
      <c r="A598" s="1">
        <v>42823</v>
      </c>
      <c r="B598" s="2">
        <v>1.0854034436120763E-3</v>
      </c>
      <c r="C598" s="2">
        <f t="shared" si="63"/>
        <v>4.5803386653317957E-4</v>
      </c>
      <c r="D598" s="3">
        <f t="shared" si="64"/>
        <v>2.0979502289133455E-7</v>
      </c>
      <c r="E598" s="3">
        <f t="shared" si="68"/>
        <v>4.3878878198585178E-5</v>
      </c>
      <c r="F598" s="3">
        <f t="shared" si="69"/>
        <v>2.744161536850397E-5</v>
      </c>
      <c r="G598" s="10">
        <f t="shared" si="65"/>
        <v>4.5530957917596719</v>
      </c>
      <c r="H598" s="2">
        <f t="shared" si="66"/>
        <v>4.5803386653317957E-4</v>
      </c>
      <c r="I598" s="2">
        <f t="shared" si="67"/>
        <v>5.2384745268545469E-3</v>
      </c>
    </row>
    <row r="599" spans="1:9" x14ac:dyDescent="0.25">
      <c r="A599" s="1">
        <v>42824</v>
      </c>
      <c r="B599" s="2">
        <v>2.9350353432466836E-3</v>
      </c>
      <c r="C599" s="2">
        <f t="shared" si="63"/>
        <v>2.3076657661677867E-3</v>
      </c>
      <c r="D599" s="3">
        <f t="shared" si="64"/>
        <v>5.3253212883427584E-6</v>
      </c>
      <c r="E599" s="3">
        <f t="shared" si="68"/>
        <v>2.0979502289133455E-7</v>
      </c>
      <c r="F599" s="3">
        <f t="shared" si="69"/>
        <v>2.3551158523325999E-5</v>
      </c>
      <c r="G599" s="10">
        <f t="shared" si="65"/>
        <v>4.2673078348679683</v>
      </c>
      <c r="H599" s="2">
        <f t="shared" si="66"/>
        <v>2.3076657661677867E-3</v>
      </c>
      <c r="I599" s="2">
        <f t="shared" si="67"/>
        <v>4.8529535875924054E-3</v>
      </c>
    </row>
    <row r="600" spans="1:9" x14ac:dyDescent="0.25">
      <c r="A600" s="1">
        <v>42825</v>
      </c>
      <c r="B600" s="2">
        <v>-2.255010430479043E-3</v>
      </c>
      <c r="C600" s="2">
        <f t="shared" si="63"/>
        <v>-2.8823800075579399E-3</v>
      </c>
      <c r="D600" s="3">
        <f t="shared" si="64"/>
        <v>8.3081145079697099E-6</v>
      </c>
      <c r="E600" s="3">
        <f t="shared" si="68"/>
        <v>5.3253212883427584E-6</v>
      </c>
      <c r="F600" s="3">
        <f t="shared" si="69"/>
        <v>2.1368248904837672E-5</v>
      </c>
      <c r="G600" s="10">
        <f t="shared" si="65"/>
        <v>4.1598000112322309</v>
      </c>
      <c r="H600" s="2">
        <f t="shared" si="66"/>
        <v>2.8823800075579399E-3</v>
      </c>
      <c r="I600" s="2">
        <f t="shared" si="67"/>
        <v>4.6225803297333485E-3</v>
      </c>
    </row>
    <row r="601" spans="1:9" x14ac:dyDescent="0.25">
      <c r="A601" s="1">
        <v>42828</v>
      </c>
      <c r="B601" s="2">
        <v>-1.6421751202002621E-3</v>
      </c>
      <c r="C601" s="2">
        <f t="shared" si="63"/>
        <v>-2.269544697279159E-3</v>
      </c>
      <c r="D601" s="3">
        <f t="shared" si="64"/>
        <v>5.1508331329479495E-6</v>
      </c>
      <c r="E601" s="3">
        <f t="shared" si="68"/>
        <v>8.3081145079697099E-6</v>
      </c>
      <c r="F601" s="3">
        <f t="shared" si="69"/>
        <v>2.0161303146566943E-5</v>
      </c>
      <c r="G601" s="10">
        <f t="shared" si="65"/>
        <v>4.3140103655126349</v>
      </c>
      <c r="H601" s="2">
        <f t="shared" si="66"/>
        <v>2.269544697279159E-3</v>
      </c>
      <c r="I601" s="2">
        <f t="shared" si="67"/>
        <v>4.4901339786878238E-3</v>
      </c>
    </row>
    <row r="602" spans="1:9" x14ac:dyDescent="0.25">
      <c r="A602" s="1">
        <v>42829</v>
      </c>
      <c r="B602" s="2">
        <v>5.5959709009489877E-4</v>
      </c>
      <c r="C602" s="2">
        <f t="shared" si="63"/>
        <v>-6.7772486983997955E-5</v>
      </c>
      <c r="D602" s="3">
        <f t="shared" si="64"/>
        <v>4.5931099919961719E-9</v>
      </c>
      <c r="E602" s="3">
        <f t="shared" si="68"/>
        <v>5.1508331329479495E-6</v>
      </c>
      <c r="F602" s="3">
        <f t="shared" si="69"/>
        <v>1.8730509137412913E-5</v>
      </c>
      <c r="G602" s="10">
        <f t="shared" si="65"/>
        <v>4.7947092573968968</v>
      </c>
      <c r="H602" s="2">
        <f t="shared" si="66"/>
        <v>6.7772486983997955E-5</v>
      </c>
      <c r="I602" s="2">
        <f t="shared" si="67"/>
        <v>4.3278758227810691E-3</v>
      </c>
    </row>
    <row r="603" spans="1:9" x14ac:dyDescent="0.25">
      <c r="A603" s="1">
        <v>42830</v>
      </c>
      <c r="B603" s="2">
        <v>-3.0548776354145657E-3</v>
      </c>
      <c r="C603" s="2">
        <f t="shared" si="63"/>
        <v>-3.6822472124934625E-3</v>
      </c>
      <c r="D603" s="3">
        <f t="shared" si="64"/>
        <v>1.3558944533915875E-5</v>
      </c>
      <c r="E603" s="3">
        <f t="shared" si="68"/>
        <v>4.5931099919961719E-9</v>
      </c>
      <c r="F603" s="3">
        <f t="shared" si="69"/>
        <v>1.6811435502994516E-5</v>
      </c>
      <c r="G603" s="10">
        <f t="shared" si="65"/>
        <v>3.9743298528957514</v>
      </c>
      <c r="H603" s="2">
        <f t="shared" si="66"/>
        <v>3.6822472124934625E-3</v>
      </c>
      <c r="I603" s="2">
        <f t="shared" si="67"/>
        <v>4.1001750576035792E-3</v>
      </c>
    </row>
    <row r="604" spans="1:9" x14ac:dyDescent="0.25">
      <c r="A604" s="1">
        <v>42831</v>
      </c>
      <c r="B604" s="2">
        <v>1.9294927644020188E-3</v>
      </c>
      <c r="C604" s="2">
        <f t="shared" si="63"/>
        <v>1.3021231873231219E-3</v>
      </c>
      <c r="D604" s="3">
        <f t="shared" si="64"/>
        <v>1.6955247949645262E-6</v>
      </c>
      <c r="E604" s="3">
        <f t="shared" si="68"/>
        <v>1.3558944533915875E-5</v>
      </c>
      <c r="F604" s="3">
        <f t="shared" si="69"/>
        <v>1.7486823077608397E-5</v>
      </c>
      <c r="G604" s="10">
        <f t="shared" si="65"/>
        <v>4.5799509917859336</v>
      </c>
      <c r="H604" s="2">
        <f t="shared" si="66"/>
        <v>1.3021231873231219E-3</v>
      </c>
      <c r="I604" s="2">
        <f t="shared" si="67"/>
        <v>4.1817248926260559E-3</v>
      </c>
    </row>
    <row r="605" spans="1:9" x14ac:dyDescent="0.25">
      <c r="A605" s="1">
        <v>42832</v>
      </c>
      <c r="B605" s="2">
        <v>-8.2715091050222789E-4</v>
      </c>
      <c r="C605" s="2">
        <f t="shared" si="63"/>
        <v>-1.4545204875811247E-3</v>
      </c>
      <c r="D605" s="3">
        <f t="shared" si="64"/>
        <v>2.1156298487932328E-6</v>
      </c>
      <c r="E605" s="3">
        <f t="shared" si="68"/>
        <v>1.6955247949645262E-6</v>
      </c>
      <c r="F605" s="3">
        <f t="shared" si="69"/>
        <v>1.6122446223190402E-5</v>
      </c>
      <c r="G605" s="10">
        <f t="shared" si="65"/>
        <v>4.5710533369465614</v>
      </c>
      <c r="H605" s="2">
        <f t="shared" si="66"/>
        <v>1.4545204875811247E-3</v>
      </c>
      <c r="I605" s="2">
        <f t="shared" si="67"/>
        <v>4.0152766060622029E-3</v>
      </c>
    </row>
    <row r="606" spans="1:9" x14ac:dyDescent="0.25">
      <c r="A606" s="1">
        <v>42835</v>
      </c>
      <c r="B606" s="2">
        <v>6.8774039073837834E-4</v>
      </c>
      <c r="C606" s="2">
        <f t="shared" si="63"/>
        <v>6.0370813659481608E-5</v>
      </c>
      <c r="D606" s="3">
        <f t="shared" si="64"/>
        <v>3.6446351419078509E-9</v>
      </c>
      <c r="E606" s="3">
        <f t="shared" si="68"/>
        <v>2.1156298487932328E-6</v>
      </c>
      <c r="F606" s="3">
        <f t="shared" si="69"/>
        <v>1.5138672054672424E-5</v>
      </c>
      <c r="G606" s="10">
        <f t="shared" si="65"/>
        <v>4.9012440702643554</v>
      </c>
      <c r="H606" s="2">
        <f t="shared" si="66"/>
        <v>6.0370813659481608E-5</v>
      </c>
      <c r="I606" s="2">
        <f t="shared" si="67"/>
        <v>3.8908446454044426E-3</v>
      </c>
    </row>
    <row r="607" spans="1:9" x14ac:dyDescent="0.25">
      <c r="A607" s="1">
        <v>42836</v>
      </c>
      <c r="B607" s="2">
        <v>-1.4339289653649834E-3</v>
      </c>
      <c r="C607" s="2">
        <f t="shared" si="63"/>
        <v>-2.0612985424438802E-3</v>
      </c>
      <c r="D607" s="3">
        <f t="shared" si="64"/>
        <v>4.248951681081265E-6</v>
      </c>
      <c r="E607" s="3">
        <f t="shared" si="68"/>
        <v>3.6446351419078509E-9</v>
      </c>
      <c r="F607" s="3">
        <f t="shared" si="69"/>
        <v>1.4045744777436531E-5</v>
      </c>
      <c r="G607" s="10">
        <f t="shared" si="65"/>
        <v>4.4480284283461016</v>
      </c>
      <c r="H607" s="2">
        <f t="shared" si="66"/>
        <v>2.0612985424438802E-3</v>
      </c>
      <c r="I607" s="2">
        <f t="shared" si="67"/>
        <v>3.7477653044763262E-3</v>
      </c>
    </row>
    <row r="608" spans="1:9" x14ac:dyDescent="0.25">
      <c r="A608" s="1">
        <v>42837</v>
      </c>
      <c r="B608" s="2">
        <v>-3.7599095922304926E-3</v>
      </c>
      <c r="C608" s="2">
        <f t="shared" si="63"/>
        <v>-4.3872791693093894E-3</v>
      </c>
      <c r="D608" s="3">
        <f t="shared" si="64"/>
        <v>1.9248218509456086E-5</v>
      </c>
      <c r="E608" s="3">
        <f t="shared" si="68"/>
        <v>4.248951681081265E-6</v>
      </c>
      <c r="F608" s="3">
        <f t="shared" si="69"/>
        <v>1.387857090175181E-5</v>
      </c>
      <c r="G608" s="10">
        <f t="shared" si="65"/>
        <v>3.7427445583036212</v>
      </c>
      <c r="H608" s="2">
        <f t="shared" si="66"/>
        <v>4.3872791693093894E-3</v>
      </c>
      <c r="I608" s="2">
        <f t="shared" si="67"/>
        <v>3.7253954020683242E-3</v>
      </c>
    </row>
    <row r="609" spans="1:9" x14ac:dyDescent="0.25">
      <c r="A609" s="1">
        <v>42838</v>
      </c>
      <c r="B609" s="2">
        <v>-6.8147023578528643E-3</v>
      </c>
      <c r="C609" s="2">
        <f t="shared" si="63"/>
        <v>-7.4420719349317611E-3</v>
      </c>
      <c r="D609" s="3">
        <f t="shared" si="64"/>
        <v>5.5384434684698965E-5</v>
      </c>
      <c r="E609" s="3">
        <f t="shared" si="68"/>
        <v>1.9248218509456086E-5</v>
      </c>
      <c r="F609" s="3">
        <f t="shared" si="69"/>
        <v>1.613234738830633E-5</v>
      </c>
      <c r="G609" s="10">
        <f t="shared" si="65"/>
        <v>2.8266009764404019</v>
      </c>
      <c r="H609" s="2">
        <f t="shared" si="66"/>
        <v>7.4420719349317611E-3</v>
      </c>
      <c r="I609" s="2">
        <f t="shared" si="67"/>
        <v>4.0165093536933694E-3</v>
      </c>
    </row>
    <row r="610" spans="1:9" x14ac:dyDescent="0.25">
      <c r="A610" s="1">
        <v>42842</v>
      </c>
      <c r="B610" s="2">
        <v>8.6133236007643887E-3</v>
      </c>
      <c r="C610" s="2">
        <f t="shared" si="63"/>
        <v>7.9859540236854928E-3</v>
      </c>
      <c r="D610" s="3">
        <f t="shared" si="64"/>
        <v>6.3775461668418506E-5</v>
      </c>
      <c r="E610" s="3">
        <f t="shared" si="68"/>
        <v>5.5384434684698965E-5</v>
      </c>
      <c r="F610" s="3">
        <f t="shared" si="69"/>
        <v>2.3607543352646238E-5</v>
      </c>
      <c r="G610" s="10">
        <f t="shared" si="65"/>
        <v>2.9033220064310941</v>
      </c>
      <c r="H610" s="2">
        <f t="shared" si="66"/>
        <v>7.9859540236854928E-3</v>
      </c>
      <c r="I610" s="2">
        <f t="shared" si="67"/>
        <v>4.8587594458509922E-3</v>
      </c>
    </row>
    <row r="611" spans="1:9" x14ac:dyDescent="0.25">
      <c r="A611" s="1">
        <v>42843</v>
      </c>
      <c r="B611" s="2">
        <v>-2.9033507733046138E-3</v>
      </c>
      <c r="C611" s="2">
        <f t="shared" si="63"/>
        <v>-3.5307203503835106E-3</v>
      </c>
      <c r="D611" s="3">
        <f t="shared" si="64"/>
        <v>1.246598619261226E-5</v>
      </c>
      <c r="E611" s="3">
        <f t="shared" si="68"/>
        <v>6.3775461668418506E-5</v>
      </c>
      <c r="F611" s="3">
        <f t="shared" si="69"/>
        <v>3.0695916711680297E-5</v>
      </c>
      <c r="G611" s="10">
        <f t="shared" si="65"/>
        <v>3.9638730224082739</v>
      </c>
      <c r="H611" s="2">
        <f t="shared" si="66"/>
        <v>3.5307203503835106E-3</v>
      </c>
      <c r="I611" s="2">
        <f t="shared" si="67"/>
        <v>5.5403895812190223E-3</v>
      </c>
    </row>
    <row r="612" spans="1:9" x14ac:dyDescent="0.25">
      <c r="A612" s="1">
        <v>42844</v>
      </c>
      <c r="B612" s="2">
        <v>-1.7163423974997372E-3</v>
      </c>
      <c r="C612" s="2">
        <f t="shared" si="63"/>
        <v>-2.343711974578634E-3</v>
      </c>
      <c r="D612" s="3">
        <f t="shared" si="64"/>
        <v>5.4929858197832794E-6</v>
      </c>
      <c r="E612" s="3">
        <f t="shared" si="68"/>
        <v>1.246598619261226E-5</v>
      </c>
      <c r="F612" s="3">
        <f t="shared" si="69"/>
        <v>2.8003592989871436E-5</v>
      </c>
      <c r="G612" s="10">
        <f t="shared" si="65"/>
        <v>4.2141556187309321</v>
      </c>
      <c r="H612" s="2">
        <f t="shared" si="66"/>
        <v>2.343711974578634E-3</v>
      </c>
      <c r="I612" s="2">
        <f t="shared" si="67"/>
        <v>5.2918421168692701E-3</v>
      </c>
    </row>
    <row r="613" spans="1:9" x14ac:dyDescent="0.25">
      <c r="A613" s="1">
        <v>42845</v>
      </c>
      <c r="B613" s="2">
        <v>7.5571921631019112E-3</v>
      </c>
      <c r="C613" s="2">
        <f t="shared" si="63"/>
        <v>6.9298225860230144E-3</v>
      </c>
      <c r="D613" s="3">
        <f t="shared" si="64"/>
        <v>4.8022441073754698E-5</v>
      </c>
      <c r="E613" s="3">
        <f t="shared" si="68"/>
        <v>5.4929858197832794E-6</v>
      </c>
      <c r="F613" s="3">
        <f t="shared" si="69"/>
        <v>2.4823039084985952E-5</v>
      </c>
      <c r="G613" s="10">
        <f t="shared" si="65"/>
        <v>3.1933446489204758</v>
      </c>
      <c r="H613" s="2">
        <f t="shared" si="66"/>
        <v>6.9298225860230144E-3</v>
      </c>
      <c r="I613" s="2">
        <f t="shared" si="67"/>
        <v>4.9822724820091837E-3</v>
      </c>
    </row>
    <row r="614" spans="1:9" x14ac:dyDescent="0.25">
      <c r="A614" s="1">
        <v>42846</v>
      </c>
      <c r="B614" s="2">
        <v>-3.0350108666123976E-3</v>
      </c>
      <c r="C614" s="2">
        <f t="shared" si="63"/>
        <v>-3.6623804436912944E-3</v>
      </c>
      <c r="D614" s="3">
        <f t="shared" si="64"/>
        <v>1.3413030514332443E-5</v>
      </c>
      <c r="E614" s="3">
        <f t="shared" si="68"/>
        <v>4.8022441073754698E-5</v>
      </c>
      <c r="F614" s="3">
        <f t="shared" si="69"/>
        <v>2.9129570443537443E-5</v>
      </c>
      <c r="G614" s="10">
        <f t="shared" si="65"/>
        <v>3.9451657946312446</v>
      </c>
      <c r="H614" s="2">
        <f t="shared" si="66"/>
        <v>3.6623804436912944E-3</v>
      </c>
      <c r="I614" s="2">
        <f t="shared" si="67"/>
        <v>5.3971817130366697E-3</v>
      </c>
    </row>
    <row r="615" spans="1:9" x14ac:dyDescent="0.25">
      <c r="A615" s="1">
        <v>42849</v>
      </c>
      <c r="B615" s="2">
        <v>1.0840085324159476E-2</v>
      </c>
      <c r="C615" s="2">
        <f t="shared" si="63"/>
        <v>1.021271574708058E-2</v>
      </c>
      <c r="D615" s="3">
        <f t="shared" si="64"/>
        <v>1.0429956293066766E-4</v>
      </c>
      <c r="E615" s="3">
        <f t="shared" si="68"/>
        <v>1.3413030514332443E-5</v>
      </c>
      <c r="F615" s="3">
        <f t="shared" si="69"/>
        <v>2.6948011523257558E-5</v>
      </c>
      <c r="G615" s="10">
        <f t="shared" si="65"/>
        <v>2.4218052913361334</v>
      </c>
      <c r="H615" s="2">
        <f t="shared" si="66"/>
        <v>1.021271574708058E-2</v>
      </c>
      <c r="I615" s="2">
        <f t="shared" si="67"/>
        <v>5.1911474187560456E-3</v>
      </c>
    </row>
    <row r="616" spans="1:9" x14ac:dyDescent="0.25">
      <c r="A616" s="1">
        <v>42850</v>
      </c>
      <c r="B616" s="2">
        <v>6.0906008466188322E-3</v>
      </c>
      <c r="C616" s="2">
        <f t="shared" si="63"/>
        <v>5.4632312695399353E-3</v>
      </c>
      <c r="D616" s="3">
        <f t="shared" si="64"/>
        <v>2.9846895904478932E-5</v>
      </c>
      <c r="E616" s="3">
        <f t="shared" si="68"/>
        <v>1.0429956293066766E-4</v>
      </c>
      <c r="F616" s="3">
        <f t="shared" si="69"/>
        <v>3.9704786697695307E-5</v>
      </c>
      <c r="G616" s="10">
        <f t="shared" si="65"/>
        <v>3.5800477422232602</v>
      </c>
      <c r="H616" s="2">
        <f t="shared" si="66"/>
        <v>5.4632312695399353E-3</v>
      </c>
      <c r="I616" s="2">
        <f t="shared" si="67"/>
        <v>6.3011734381538259E-3</v>
      </c>
    </row>
    <row r="617" spans="1:9" x14ac:dyDescent="0.25">
      <c r="A617" s="1">
        <v>42851</v>
      </c>
      <c r="B617" s="2">
        <v>-4.856380907726221E-4</v>
      </c>
      <c r="C617" s="2">
        <f t="shared" si="63"/>
        <v>-1.1130076678515189E-3</v>
      </c>
      <c r="D617" s="3">
        <f t="shared" si="64"/>
        <v>1.2387860686962771E-6</v>
      </c>
      <c r="E617" s="3">
        <f t="shared" si="68"/>
        <v>2.9846895904478932E-5</v>
      </c>
      <c r="F617" s="3">
        <f t="shared" si="69"/>
        <v>3.7700779033719452E-5</v>
      </c>
      <c r="G617" s="10">
        <f t="shared" si="65"/>
        <v>4.3159701029349078</v>
      </c>
      <c r="H617" s="2">
        <f t="shared" si="66"/>
        <v>1.1130076678515189E-3</v>
      </c>
      <c r="I617" s="2">
        <f t="shared" si="67"/>
        <v>6.1400960117671977E-3</v>
      </c>
    </row>
    <row r="618" spans="1:9" x14ac:dyDescent="0.25">
      <c r="A618" s="1">
        <v>42852</v>
      </c>
      <c r="B618" s="2">
        <v>5.5289116002432692E-4</v>
      </c>
      <c r="C618" s="2">
        <f t="shared" si="63"/>
        <v>-7.4478417054569808E-5</v>
      </c>
      <c r="D618" s="3">
        <f t="shared" si="64"/>
        <v>5.5470346069544344E-9</v>
      </c>
      <c r="E618" s="3">
        <f t="shared" si="68"/>
        <v>1.2387860686962771E-6</v>
      </c>
      <c r="F618" s="3">
        <f t="shared" si="69"/>
        <v>3.1613661710385999E-5</v>
      </c>
      <c r="G618" s="10">
        <f t="shared" si="65"/>
        <v>4.5343911287344145</v>
      </c>
      <c r="H618" s="2">
        <f t="shared" si="66"/>
        <v>7.4478417054569808E-5</v>
      </c>
      <c r="I618" s="2">
        <f t="shared" si="67"/>
        <v>5.6226027523190716E-3</v>
      </c>
    </row>
    <row r="619" spans="1:9" x14ac:dyDescent="0.25">
      <c r="A619" s="1">
        <v>42853</v>
      </c>
      <c r="B619" s="2">
        <v>-1.9131184668260692E-3</v>
      </c>
      <c r="C619" s="2">
        <f t="shared" si="63"/>
        <v>-2.5404880439049661E-3</v>
      </c>
      <c r="D619" s="3">
        <f t="shared" si="64"/>
        <v>6.4540795012240807E-6</v>
      </c>
      <c r="E619" s="3">
        <f t="shared" si="68"/>
        <v>5.5470346069544344E-9</v>
      </c>
      <c r="F619" s="3">
        <f t="shared" si="69"/>
        <v>2.6730988667670006E-5</v>
      </c>
      <c r="G619" s="10">
        <f t="shared" si="65"/>
        <v>4.1876029365629988</v>
      </c>
      <c r="H619" s="2">
        <f t="shared" si="66"/>
        <v>2.5404880439049661E-3</v>
      </c>
      <c r="I619" s="2">
        <f t="shared" si="67"/>
        <v>5.1702019948615171E-3</v>
      </c>
    </row>
    <row r="620" spans="1:9" x14ac:dyDescent="0.25">
      <c r="A620" s="1">
        <v>42856</v>
      </c>
      <c r="B620" s="2">
        <v>1.7322372284205301E-3</v>
      </c>
      <c r="C620" s="2">
        <f t="shared" si="63"/>
        <v>1.1048676513416332E-3</v>
      </c>
      <c r="D620" s="3">
        <f t="shared" si="64"/>
        <v>1.2207325269811768E-6</v>
      </c>
      <c r="E620" s="3">
        <f t="shared" si="68"/>
        <v>6.4540795012240807E-6</v>
      </c>
      <c r="F620" s="3">
        <f t="shared" si="69"/>
        <v>2.3995856255788939E-5</v>
      </c>
      <c r="G620" s="10">
        <f t="shared" si="65"/>
        <v>4.5021987903742895</v>
      </c>
      <c r="H620" s="2">
        <f t="shared" si="66"/>
        <v>1.1048676513416332E-3</v>
      </c>
      <c r="I620" s="2">
        <f t="shared" si="67"/>
        <v>4.8985565481873272E-3</v>
      </c>
    </row>
    <row r="621" spans="1:9" x14ac:dyDescent="0.25">
      <c r="A621" s="1">
        <v>42857</v>
      </c>
      <c r="B621" s="2">
        <v>1.1891154069998411E-3</v>
      </c>
      <c r="C621" s="2">
        <f t="shared" si="63"/>
        <v>5.6174582992094435E-4</v>
      </c>
      <c r="D621" s="3">
        <f t="shared" si="64"/>
        <v>3.1555837743357053E-7</v>
      </c>
      <c r="E621" s="3">
        <f t="shared" si="68"/>
        <v>1.2207325269811768E-6</v>
      </c>
      <c r="F621" s="3">
        <f t="shared" si="69"/>
        <v>2.1058669294782662E-5</v>
      </c>
      <c r="G621" s="10">
        <f t="shared" si="65"/>
        <v>4.6573781607608664</v>
      </c>
      <c r="H621" s="2">
        <f t="shared" si="66"/>
        <v>5.6174582992094435E-4</v>
      </c>
      <c r="I621" s="2">
        <f t="shared" si="67"/>
        <v>4.5889725750741482E-3</v>
      </c>
    </row>
    <row r="622" spans="1:9" x14ac:dyDescent="0.25">
      <c r="A622" s="1">
        <v>42858</v>
      </c>
      <c r="B622" s="2">
        <v>-1.2713441536987835E-3</v>
      </c>
      <c r="C622" s="2">
        <f t="shared" si="63"/>
        <v>-1.8987137307776803E-3</v>
      </c>
      <c r="D622" s="3">
        <f t="shared" si="64"/>
        <v>3.6051138314436978E-6</v>
      </c>
      <c r="E622" s="3">
        <f t="shared" si="68"/>
        <v>3.1555837743357053E-7</v>
      </c>
      <c r="F622" s="3">
        <f t="shared" si="69"/>
        <v>1.865339963027516E-5</v>
      </c>
      <c r="G622" s="10">
        <f t="shared" si="65"/>
        <v>4.4206346425671352</v>
      </c>
      <c r="H622" s="2">
        <f t="shared" si="66"/>
        <v>1.8987137307776803E-3</v>
      </c>
      <c r="I622" s="2">
        <f t="shared" si="67"/>
        <v>4.3189581649137514E-3</v>
      </c>
    </row>
    <row r="623" spans="1:9" x14ac:dyDescent="0.25">
      <c r="A623" s="1">
        <v>42859</v>
      </c>
      <c r="B623" s="2">
        <v>5.8204536603945201E-4</v>
      </c>
      <c r="C623" s="2">
        <f t="shared" si="63"/>
        <v>-4.5324211039444724E-5</v>
      </c>
      <c r="D623" s="3">
        <f t="shared" si="64"/>
        <v>2.0542841063481229E-9</v>
      </c>
      <c r="E623" s="3">
        <f t="shared" si="68"/>
        <v>3.6051138314436978E-6</v>
      </c>
      <c r="F623" s="3">
        <f t="shared" si="69"/>
        <v>1.7323973729767441E-5</v>
      </c>
      <c r="G623" s="10">
        <f t="shared" si="65"/>
        <v>4.8364670668249508</v>
      </c>
      <c r="H623" s="2">
        <f t="shared" si="66"/>
        <v>4.5324211039444724E-5</v>
      </c>
      <c r="I623" s="2">
        <f t="shared" si="67"/>
        <v>4.1622077951211714E-3</v>
      </c>
    </row>
    <row r="624" spans="1:9" x14ac:dyDescent="0.25">
      <c r="A624" s="1">
        <v>42860</v>
      </c>
      <c r="B624" s="2">
        <v>4.0886872677357022E-3</v>
      </c>
      <c r="C624" s="2">
        <f t="shared" si="63"/>
        <v>3.4613176906568054E-3</v>
      </c>
      <c r="D624" s="3">
        <f t="shared" si="64"/>
        <v>1.1980720155653761E-5</v>
      </c>
      <c r="E624" s="3">
        <f t="shared" si="68"/>
        <v>2.0542841063481229E-9</v>
      </c>
      <c r="F624" s="3">
        <f t="shared" si="69"/>
        <v>1.5728068297280004E-5</v>
      </c>
      <c r="G624" s="10">
        <f t="shared" si="65"/>
        <v>4.0365049712633487</v>
      </c>
      <c r="H624" s="2">
        <f t="shared" si="66"/>
        <v>3.4613176906568054E-3</v>
      </c>
      <c r="I624" s="2">
        <f t="shared" si="67"/>
        <v>3.965862869197573E-3</v>
      </c>
    </row>
    <row r="625" spans="1:9" x14ac:dyDescent="0.25">
      <c r="A625" s="1">
        <v>42863</v>
      </c>
      <c r="B625" s="2">
        <v>3.7511097032982832E-5</v>
      </c>
      <c r="C625" s="2">
        <f t="shared" si="63"/>
        <v>-5.898584800459139E-4</v>
      </c>
      <c r="D625" s="3">
        <f t="shared" si="64"/>
        <v>3.4793302648207582E-7</v>
      </c>
      <c r="E625" s="3">
        <f t="shared" si="68"/>
        <v>1.1980720155653761E-5</v>
      </c>
      <c r="F625" s="3">
        <f t="shared" si="69"/>
        <v>1.6401996880699639E-5</v>
      </c>
      <c r="G625" s="10">
        <f t="shared" si="65"/>
        <v>4.762895641939596</v>
      </c>
      <c r="H625" s="2">
        <f t="shared" si="66"/>
        <v>5.898584800459139E-4</v>
      </c>
      <c r="I625" s="2">
        <f t="shared" si="67"/>
        <v>4.0499378860298137E-3</v>
      </c>
    </row>
    <row r="626" spans="1:9" x14ac:dyDescent="0.25">
      <c r="A626" s="1">
        <v>42864</v>
      </c>
      <c r="B626" s="2">
        <v>-1.0252648600889147E-3</v>
      </c>
      <c r="C626" s="2">
        <f t="shared" si="63"/>
        <v>-1.6526344371678115E-3</v>
      </c>
      <c r="D626" s="3">
        <f t="shared" si="64"/>
        <v>2.7312005829129694E-6</v>
      </c>
      <c r="E626" s="3">
        <f t="shared" si="68"/>
        <v>3.4793302648207582E-7</v>
      </c>
      <c r="F626" s="3">
        <f t="shared" si="69"/>
        <v>1.5073130491552925E-5</v>
      </c>
      <c r="G626" s="10">
        <f t="shared" si="65"/>
        <v>4.5413463185501257</v>
      </c>
      <c r="H626" s="2">
        <f t="shared" si="66"/>
        <v>1.6526344371678115E-3</v>
      </c>
      <c r="I626" s="2">
        <f t="shared" si="67"/>
        <v>3.8824129728241077E-3</v>
      </c>
    </row>
    <row r="627" spans="1:9" x14ac:dyDescent="0.25">
      <c r="A627" s="1">
        <v>42865</v>
      </c>
      <c r="B627" s="2">
        <v>1.1306176259533451E-3</v>
      </c>
      <c r="C627" s="2">
        <f t="shared" si="63"/>
        <v>5.0324804887444841E-4</v>
      </c>
      <c r="D627" s="3">
        <f t="shared" si="64"/>
        <v>2.5325859869593924E-7</v>
      </c>
      <c r="E627" s="3">
        <f t="shared" si="68"/>
        <v>2.7312005829129694E-6</v>
      </c>
      <c r="F627" s="3">
        <f t="shared" si="69"/>
        <v>1.442852752776198E-5</v>
      </c>
      <c r="G627" s="10">
        <f t="shared" si="65"/>
        <v>4.8380711634594871</v>
      </c>
      <c r="H627" s="2">
        <f t="shared" si="66"/>
        <v>5.0324804887444841E-4</v>
      </c>
      <c r="I627" s="2">
        <f t="shared" si="67"/>
        <v>3.7984901642313068E-3</v>
      </c>
    </row>
    <row r="628" spans="1:9" x14ac:dyDescent="0.25">
      <c r="A628" s="1">
        <v>42866</v>
      </c>
      <c r="B628" s="2">
        <v>-2.162833436821554E-3</v>
      </c>
      <c r="C628" s="2">
        <f t="shared" si="63"/>
        <v>-2.7902030139004509E-3</v>
      </c>
      <c r="D628" s="3">
        <f t="shared" si="64"/>
        <v>7.7852328587791602E-6</v>
      </c>
      <c r="E628" s="3">
        <f t="shared" si="68"/>
        <v>2.5325859869593924E-7</v>
      </c>
      <c r="F628" s="3">
        <f t="shared" si="69"/>
        <v>1.3538616816020909E-5</v>
      </c>
      <c r="G628" s="10">
        <f t="shared" si="65"/>
        <v>4.240335581121685</v>
      </c>
      <c r="H628" s="2">
        <f t="shared" si="66"/>
        <v>2.7902030139004509E-3</v>
      </c>
      <c r="I628" s="2">
        <f t="shared" si="67"/>
        <v>3.6794859445336801E-3</v>
      </c>
    </row>
    <row r="629" spans="1:9" x14ac:dyDescent="0.25">
      <c r="A629" s="1">
        <v>42867</v>
      </c>
      <c r="B629" s="2">
        <v>-1.4784250179582514E-3</v>
      </c>
      <c r="C629" s="2">
        <f t="shared" si="63"/>
        <v>-2.1057945950371483E-3</v>
      </c>
      <c r="D629" s="3">
        <f t="shared" si="64"/>
        <v>4.4343708764876674E-6</v>
      </c>
      <c r="E629" s="3">
        <f t="shared" si="68"/>
        <v>7.7852328587791602E-6</v>
      </c>
      <c r="F629" s="3">
        <f t="shared" si="69"/>
        <v>1.4049811961769664E-5</v>
      </c>
      <c r="G629" s="10">
        <f t="shared" si="65"/>
        <v>4.4354169877129825</v>
      </c>
      <c r="H629" s="2">
        <f t="shared" si="66"/>
        <v>2.1057945950371483E-3</v>
      </c>
      <c r="I629" s="2">
        <f t="shared" si="67"/>
        <v>3.7483078797998525E-3</v>
      </c>
    </row>
    <row r="630" spans="1:9" x14ac:dyDescent="0.25">
      <c r="A630" s="1">
        <v>42870</v>
      </c>
      <c r="B630" s="2">
        <v>4.7764440168973632E-3</v>
      </c>
      <c r="C630" s="2">
        <f t="shared" si="63"/>
        <v>4.1490744398184664E-3</v>
      </c>
      <c r="D630" s="3">
        <f t="shared" si="64"/>
        <v>1.7214818707154922E-5</v>
      </c>
      <c r="E630" s="3">
        <f t="shared" si="68"/>
        <v>4.4343708764876674E-6</v>
      </c>
      <c r="F630" s="3">
        <f t="shared" si="69"/>
        <v>1.3911154528743625E-5</v>
      </c>
      <c r="G630" s="10">
        <f t="shared" si="65"/>
        <v>3.8192588454575329</v>
      </c>
      <c r="H630" s="2">
        <f t="shared" si="66"/>
        <v>4.1490744398184664E-3</v>
      </c>
      <c r="I630" s="2">
        <f t="shared" si="67"/>
        <v>3.7297660152808012E-3</v>
      </c>
    </row>
    <row r="631" spans="1:9" x14ac:dyDescent="0.25">
      <c r="A631" s="1">
        <v>42871</v>
      </c>
      <c r="B631" s="2">
        <v>-6.8683605847685847E-4</v>
      </c>
      <c r="C631" s="2">
        <f t="shared" si="63"/>
        <v>-1.3142056355557553E-3</v>
      </c>
      <c r="D631" s="3">
        <f t="shared" si="64"/>
        <v>1.7271364525265068E-6</v>
      </c>
      <c r="E631" s="3">
        <f t="shared" si="68"/>
        <v>1.7214818707154922E-5</v>
      </c>
      <c r="F631" s="3">
        <f t="shared" si="69"/>
        <v>1.5834448793287734E-5</v>
      </c>
      <c r="G631" s="10">
        <f t="shared" si="65"/>
        <v>4.6113451446531455</v>
      </c>
      <c r="H631" s="2">
        <f t="shared" si="66"/>
        <v>1.3142056355557553E-3</v>
      </c>
      <c r="I631" s="2">
        <f t="shared" si="67"/>
        <v>3.9792522907309774E-3</v>
      </c>
    </row>
    <row r="632" spans="1:9" x14ac:dyDescent="0.25">
      <c r="A632" s="1">
        <v>42872</v>
      </c>
      <c r="B632" s="2">
        <v>-1.817825856948263E-2</v>
      </c>
      <c r="C632" s="2">
        <f t="shared" si="63"/>
        <v>-1.8805628146561528E-2</v>
      </c>
      <c r="D632" s="3">
        <f t="shared" si="64"/>
        <v>3.5365164998674717E-4</v>
      </c>
      <c r="E632" s="3">
        <f t="shared" si="68"/>
        <v>1.7271364525265068E-6</v>
      </c>
      <c r="F632" s="3">
        <f t="shared" si="69"/>
        <v>1.4855219507424315E-5</v>
      </c>
      <c r="G632" s="10">
        <f t="shared" si="65"/>
        <v>-1.4137617832907994</v>
      </c>
      <c r="H632" s="2">
        <f t="shared" si="66"/>
        <v>1.8805628146561528E-2</v>
      </c>
      <c r="I632" s="2">
        <f t="shared" si="67"/>
        <v>3.8542469442712562E-3</v>
      </c>
    </row>
    <row r="633" spans="1:9" x14ac:dyDescent="0.25">
      <c r="A633" s="1">
        <v>42873</v>
      </c>
      <c r="B633" s="2">
        <v>3.6868431882495223E-3</v>
      </c>
      <c r="C633" s="2">
        <f t="shared" si="63"/>
        <v>3.0594736111706254E-3</v>
      </c>
      <c r="D633" s="3">
        <f t="shared" si="64"/>
        <v>9.360378777449427E-6</v>
      </c>
      <c r="E633" s="3">
        <f t="shared" si="68"/>
        <v>3.5365164998674717E-4</v>
      </c>
      <c r="F633" s="3">
        <f t="shared" si="69"/>
        <v>7.0001154542617265E-5</v>
      </c>
      <c r="G633" s="10">
        <f t="shared" si="65"/>
        <v>3.8335238643901923</v>
      </c>
      <c r="H633" s="2">
        <f t="shared" si="66"/>
        <v>3.0594736111706254E-3</v>
      </c>
      <c r="I633" s="2">
        <f t="shared" si="67"/>
        <v>8.3666692621745999E-3</v>
      </c>
    </row>
    <row r="634" spans="1:9" x14ac:dyDescent="0.25">
      <c r="A634" s="1">
        <v>42874</v>
      </c>
      <c r="B634" s="2">
        <v>6.7674957306866901E-3</v>
      </c>
      <c r="C634" s="2">
        <f t="shared" si="63"/>
        <v>6.1401261536077932E-3</v>
      </c>
      <c r="D634" s="3">
        <f t="shared" si="64"/>
        <v>3.7701149182218435E-5</v>
      </c>
      <c r="E634" s="3">
        <f t="shared" si="68"/>
        <v>9.360378777449427E-6</v>
      </c>
      <c r="F634" s="3">
        <f t="shared" si="69"/>
        <v>5.7773420263233255E-5</v>
      </c>
      <c r="G634" s="10">
        <f t="shared" si="65"/>
        <v>3.4594718481061886</v>
      </c>
      <c r="H634" s="2">
        <f t="shared" si="66"/>
        <v>6.1401261536077932E-3</v>
      </c>
      <c r="I634" s="2">
        <f t="shared" si="67"/>
        <v>7.6008828607756649E-3</v>
      </c>
    </row>
    <row r="635" spans="1:9" x14ac:dyDescent="0.25">
      <c r="A635" s="1">
        <v>42877</v>
      </c>
      <c r="B635" s="2">
        <v>5.160114706536767E-3</v>
      </c>
      <c r="C635" s="2">
        <f t="shared" si="63"/>
        <v>4.5327451294578701E-3</v>
      </c>
      <c r="D635" s="3">
        <f t="shared" si="64"/>
        <v>2.0545778408624044E-5</v>
      </c>
      <c r="E635" s="3">
        <f t="shared" si="68"/>
        <v>3.7701149182218435E-5</v>
      </c>
      <c r="F635" s="3">
        <f t="shared" si="69"/>
        <v>5.2860323290068888E-5</v>
      </c>
      <c r="G635" s="10">
        <f t="shared" si="65"/>
        <v>3.7070354198751696</v>
      </c>
      <c r="H635" s="2">
        <f t="shared" si="66"/>
        <v>4.5327451294578701E-3</v>
      </c>
      <c r="I635" s="2">
        <f t="shared" si="67"/>
        <v>7.2705105247203167E-3</v>
      </c>
    </row>
    <row r="636" spans="1:9" x14ac:dyDescent="0.25">
      <c r="A636" s="1">
        <v>42878</v>
      </c>
      <c r="B636" s="2">
        <v>1.8379127993919386E-3</v>
      </c>
      <c r="C636" s="2">
        <f t="shared" si="63"/>
        <v>1.2105432223130418E-3</v>
      </c>
      <c r="D636" s="3">
        <f t="shared" si="64"/>
        <v>1.4654148930880426E-6</v>
      </c>
      <c r="E636" s="3">
        <f t="shared" si="68"/>
        <v>2.0545778408624044E-5</v>
      </c>
      <c r="F636" s="3">
        <f t="shared" si="69"/>
        <v>4.6352508237319058E-5</v>
      </c>
      <c r="G636" s="10">
        <f t="shared" si="65"/>
        <v>4.2157138238321963</v>
      </c>
      <c r="H636" s="2">
        <f t="shared" si="66"/>
        <v>1.2105432223130418E-3</v>
      </c>
      <c r="I636" s="2">
        <f t="shared" si="67"/>
        <v>6.8082676384906508E-3</v>
      </c>
    </row>
    <row r="637" spans="1:9" x14ac:dyDescent="0.25">
      <c r="A637" s="1">
        <v>42879</v>
      </c>
      <c r="B637" s="2">
        <v>2.4891386829661855E-3</v>
      </c>
      <c r="C637" s="2">
        <f t="shared" si="63"/>
        <v>1.8617691058872886E-3</v>
      </c>
      <c r="D637" s="3">
        <f t="shared" si="64"/>
        <v>3.4661842036363542E-6</v>
      </c>
      <c r="E637" s="3">
        <f t="shared" si="68"/>
        <v>1.4654148930880426E-6</v>
      </c>
      <c r="F637" s="3">
        <f t="shared" si="69"/>
        <v>3.8311070767028813E-5</v>
      </c>
      <c r="G637" s="10">
        <f t="shared" si="65"/>
        <v>4.1979590439267458</v>
      </c>
      <c r="H637" s="2">
        <f t="shared" si="66"/>
        <v>1.8617691058872886E-3</v>
      </c>
      <c r="I637" s="2">
        <f t="shared" si="67"/>
        <v>6.189593748141215E-3</v>
      </c>
    </row>
    <row r="638" spans="1:9" x14ac:dyDescent="0.25">
      <c r="A638" s="1">
        <v>42880</v>
      </c>
      <c r="B638" s="2">
        <v>4.4418750701842313E-3</v>
      </c>
      <c r="C638" s="2">
        <f t="shared" si="63"/>
        <v>3.8145054931053345E-3</v>
      </c>
      <c r="D638" s="3">
        <f t="shared" si="64"/>
        <v>1.4550452156930771E-5</v>
      </c>
      <c r="E638" s="3">
        <f t="shared" si="68"/>
        <v>3.4661842036363542E-6</v>
      </c>
      <c r="F638" s="3">
        <f t="shared" si="69"/>
        <v>3.2437357910973185E-5</v>
      </c>
      <c r="G638" s="10">
        <f t="shared" si="65"/>
        <v>3.9010113492089693</v>
      </c>
      <c r="H638" s="2">
        <f t="shared" si="66"/>
        <v>3.8145054931053345E-3</v>
      </c>
      <c r="I638" s="2">
        <f t="shared" si="67"/>
        <v>5.6953804009015219E-3</v>
      </c>
    </row>
    <row r="639" spans="1:9" x14ac:dyDescent="0.25">
      <c r="A639" s="1">
        <v>42881</v>
      </c>
      <c r="B639" s="2">
        <v>3.1055000476176708E-4</v>
      </c>
      <c r="C639" s="2">
        <f t="shared" si="63"/>
        <v>-3.1681957231712965E-4</v>
      </c>
      <c r="D639" s="3">
        <f t="shared" si="64"/>
        <v>1.0037464140320894E-7</v>
      </c>
      <c r="E639" s="3">
        <f t="shared" si="68"/>
        <v>1.4550452156930771E-5</v>
      </c>
      <c r="F639" s="3">
        <f t="shared" si="69"/>
        <v>2.967551590127722E-5</v>
      </c>
      <c r="G639" s="10">
        <f t="shared" si="65"/>
        <v>4.5361018776076776</v>
      </c>
      <c r="H639" s="2">
        <f t="shared" si="66"/>
        <v>3.1681957231712965E-4</v>
      </c>
      <c r="I639" s="2">
        <f t="shared" si="67"/>
        <v>5.4475238320981414E-3</v>
      </c>
    </row>
    <row r="640" spans="1:9" x14ac:dyDescent="0.25">
      <c r="A640" s="1">
        <v>42885</v>
      </c>
      <c r="B640" s="2">
        <v>-1.2045599423798903E-3</v>
      </c>
      <c r="C640" s="2">
        <f t="shared" si="63"/>
        <v>-1.8319295194587871E-3</v>
      </c>
      <c r="D640" s="3">
        <f t="shared" si="64"/>
        <v>3.3559657642645026E-6</v>
      </c>
      <c r="E640" s="3">
        <f t="shared" si="68"/>
        <v>1.0037464140320894E-7</v>
      </c>
      <c r="F640" s="3">
        <f t="shared" si="69"/>
        <v>2.5253773018113212E-5</v>
      </c>
      <c r="G640" s="10">
        <f t="shared" si="65"/>
        <v>4.3444104613135126</v>
      </c>
      <c r="H640" s="2">
        <f t="shared" si="66"/>
        <v>1.8319295194587871E-3</v>
      </c>
      <c r="I640" s="2">
        <f t="shared" si="67"/>
        <v>5.0253132258709218E-3</v>
      </c>
    </row>
    <row r="641" spans="1:9" x14ac:dyDescent="0.25">
      <c r="A641" s="1">
        <v>42886</v>
      </c>
      <c r="B641" s="2">
        <v>-4.6002544645251664E-4</v>
      </c>
      <c r="C641" s="2">
        <f t="shared" si="63"/>
        <v>-1.0873950235314135E-3</v>
      </c>
      <c r="D641" s="3">
        <f t="shared" si="64"/>
        <v>1.1824279372008833E-6</v>
      </c>
      <c r="E641" s="3">
        <f t="shared" si="68"/>
        <v>3.3559657642645026E-6</v>
      </c>
      <c r="F641" s="3">
        <f t="shared" si="69"/>
        <v>2.2366365781505077E-5</v>
      </c>
      <c r="G641" s="10">
        <f t="shared" si="65"/>
        <v>4.5333640867233749</v>
      </c>
      <c r="H641" s="2">
        <f t="shared" si="66"/>
        <v>1.0873950235314135E-3</v>
      </c>
      <c r="I641" s="2">
        <f t="shared" si="67"/>
        <v>4.7293092287886054E-3</v>
      </c>
    </row>
    <row r="642" spans="1:9" x14ac:dyDescent="0.25">
      <c r="A642" s="1">
        <v>42887</v>
      </c>
      <c r="B642" s="2">
        <v>7.5711087154821666E-3</v>
      </c>
      <c r="C642" s="2">
        <f t="shared" si="63"/>
        <v>6.9437391384032697E-3</v>
      </c>
      <c r="D642" s="3">
        <f t="shared" si="64"/>
        <v>4.8215513222193379E-5</v>
      </c>
      <c r="E642" s="3">
        <f t="shared" si="68"/>
        <v>1.1824279372008833E-6</v>
      </c>
      <c r="F642" s="3">
        <f t="shared" si="69"/>
        <v>1.9797956463780898E-5</v>
      </c>
      <c r="G642" s="10">
        <f t="shared" si="65"/>
        <v>3.0958181258967632</v>
      </c>
      <c r="H642" s="2">
        <f t="shared" si="66"/>
        <v>6.9437391384032697E-3</v>
      </c>
      <c r="I642" s="2">
        <f t="shared" si="67"/>
        <v>4.4494894610259388E-3</v>
      </c>
    </row>
    <row r="643" spans="1:9" x14ac:dyDescent="0.25">
      <c r="A643" s="1">
        <v>42888</v>
      </c>
      <c r="B643" s="2">
        <v>3.7077273812169409E-3</v>
      </c>
      <c r="C643" s="2">
        <f t="shared" si="63"/>
        <v>3.0803578041380441E-3</v>
      </c>
      <c r="D643" s="3">
        <f t="shared" si="64"/>
        <v>9.4886042015141528E-6</v>
      </c>
      <c r="E643" s="3">
        <f t="shared" si="68"/>
        <v>4.8215513222193379E-5</v>
      </c>
      <c r="F643" s="3">
        <f t="shared" si="69"/>
        <v>2.5291168626066807E-5</v>
      </c>
      <c r="G643" s="10">
        <f t="shared" si="65"/>
        <v>4.0873905655506535</v>
      </c>
      <c r="H643" s="2">
        <f t="shared" si="66"/>
        <v>3.0803578041380441E-3</v>
      </c>
      <c r="I643" s="2">
        <f t="shared" si="67"/>
        <v>5.0290325735738483E-3</v>
      </c>
    </row>
    <row r="644" spans="1:9" x14ac:dyDescent="0.25">
      <c r="A644" s="1">
        <v>42891</v>
      </c>
      <c r="B644" s="2">
        <v>-1.2176772294358873E-3</v>
      </c>
      <c r="C644" s="2">
        <f t="shared" si="63"/>
        <v>-1.8450468065147841E-3</v>
      </c>
      <c r="D644" s="3">
        <f t="shared" si="64"/>
        <v>3.4041977182304035E-6</v>
      </c>
      <c r="E644" s="3">
        <f t="shared" si="68"/>
        <v>9.4886042015141528E-6</v>
      </c>
      <c r="F644" s="3">
        <f t="shared" si="69"/>
        <v>2.3369270432293603E-5</v>
      </c>
      <c r="G644" s="10">
        <f t="shared" si="65"/>
        <v>4.3662291325965761</v>
      </c>
      <c r="H644" s="2">
        <f t="shared" si="66"/>
        <v>1.8450468065147841E-3</v>
      </c>
      <c r="I644" s="2">
        <f t="shared" si="67"/>
        <v>4.8341773273529801E-3</v>
      </c>
    </row>
    <row r="645" spans="1:9" x14ac:dyDescent="0.25">
      <c r="A645" s="1">
        <v>42892</v>
      </c>
      <c r="B645" s="2">
        <v>-2.7790320594393014E-3</v>
      </c>
      <c r="C645" s="2">
        <f t="shared" si="63"/>
        <v>-3.4064016365181983E-3</v>
      </c>
      <c r="D645" s="3">
        <f t="shared" si="64"/>
        <v>1.1603572109273859E-5</v>
      </c>
      <c r="E645" s="3">
        <f t="shared" si="68"/>
        <v>3.4041977182304035E-6</v>
      </c>
      <c r="F645" s="3">
        <f t="shared" si="69"/>
        <v>2.0923051527454069E-5</v>
      </c>
      <c r="G645" s="10">
        <f t="shared" si="65"/>
        <v>4.0378037182611459</v>
      </c>
      <c r="H645" s="2">
        <f t="shared" si="66"/>
        <v>3.4064016365181983E-3</v>
      </c>
      <c r="I645" s="2">
        <f t="shared" si="67"/>
        <v>4.5741722231955884E-3</v>
      </c>
    </row>
    <row r="646" spans="1:9" x14ac:dyDescent="0.25">
      <c r="A646" s="1">
        <v>42893</v>
      </c>
      <c r="B646" s="2">
        <v>1.568333655781684E-3</v>
      </c>
      <c r="C646" s="2">
        <f t="shared" si="63"/>
        <v>9.4096407870278731E-4</v>
      </c>
      <c r="D646" s="3">
        <f t="shared" si="64"/>
        <v>8.8541339740898533E-7</v>
      </c>
      <c r="E646" s="3">
        <f t="shared" si="68"/>
        <v>1.1603572109273859E-5</v>
      </c>
      <c r="F646" s="3">
        <f t="shared" si="69"/>
        <v>2.0341975191153765E-5</v>
      </c>
      <c r="G646" s="10">
        <f t="shared" si="65"/>
        <v>4.6001212866633221</v>
      </c>
      <c r="H646" s="2">
        <f t="shared" si="66"/>
        <v>9.4096407870278731E-4</v>
      </c>
      <c r="I646" s="2">
        <f t="shared" si="67"/>
        <v>4.5102078877978305E-3</v>
      </c>
    </row>
    <row r="647" spans="1:9" x14ac:dyDescent="0.25">
      <c r="A647" s="1">
        <v>42894</v>
      </c>
      <c r="B647" s="2">
        <v>2.6714451285170249E-4</v>
      </c>
      <c r="C647" s="2">
        <f t="shared" si="63"/>
        <v>-3.6022506422719424E-4</v>
      </c>
      <c r="D647" s="3">
        <f t="shared" si="64"/>
        <v>1.2976209689748622E-7</v>
      </c>
      <c r="E647" s="3">
        <f t="shared" si="68"/>
        <v>8.8541339740898533E-7</v>
      </c>
      <c r="F647" s="3">
        <f t="shared" si="69"/>
        <v>1.8192096088248725E-5</v>
      </c>
      <c r="G647" s="10">
        <f t="shared" si="65"/>
        <v>4.7609502835869906</v>
      </c>
      <c r="H647" s="2">
        <f t="shared" si="66"/>
        <v>3.6022506422719424E-4</v>
      </c>
      <c r="I647" s="2">
        <f t="shared" si="67"/>
        <v>4.2652193481987214E-3</v>
      </c>
    </row>
    <row r="648" spans="1:9" x14ac:dyDescent="0.25">
      <c r="A648" s="1">
        <v>42895</v>
      </c>
      <c r="B648" s="2">
        <v>-8.2998122270205865E-4</v>
      </c>
      <c r="C648" s="2">
        <f t="shared" si="63"/>
        <v>-1.4573507997809555E-3</v>
      </c>
      <c r="D648" s="3">
        <f t="shared" si="64"/>
        <v>2.1238713536221904E-6</v>
      </c>
      <c r="E648" s="3">
        <f t="shared" si="68"/>
        <v>1.2976209689748622E-7</v>
      </c>
      <c r="F648" s="3">
        <f t="shared" si="69"/>
        <v>1.6416765524733735E-5</v>
      </c>
      <c r="G648" s="10">
        <f t="shared" si="65"/>
        <v>4.5645323627921073</v>
      </c>
      <c r="H648" s="2">
        <f t="shared" si="66"/>
        <v>1.4573507997809555E-3</v>
      </c>
      <c r="I648" s="2">
        <f t="shared" si="67"/>
        <v>4.0517607931285548E-3</v>
      </c>
    </row>
    <row r="649" spans="1:9" x14ac:dyDescent="0.25">
      <c r="A649" s="1">
        <v>42898</v>
      </c>
      <c r="B649" s="2">
        <v>-9.78710980068076E-4</v>
      </c>
      <c r="C649" s="2">
        <f t="shared" si="63"/>
        <v>-1.6060805571469728E-3</v>
      </c>
      <c r="D649" s="3">
        <f t="shared" si="64"/>
        <v>2.5794947560455306E-6</v>
      </c>
      <c r="E649" s="3">
        <f t="shared" si="68"/>
        <v>2.1238713536221904E-6</v>
      </c>
      <c r="F649" s="3">
        <f t="shared" si="69"/>
        <v>1.5366592704813599E-5</v>
      </c>
      <c r="G649" s="10">
        <f t="shared" si="65"/>
        <v>4.5478044145873273</v>
      </c>
      <c r="H649" s="2">
        <f t="shared" si="66"/>
        <v>1.6060805571469728E-3</v>
      </c>
      <c r="I649" s="2">
        <f t="shared" si="67"/>
        <v>3.9200245796185513E-3</v>
      </c>
    </row>
    <row r="650" spans="1:9" x14ac:dyDescent="0.25">
      <c r="A650" s="1">
        <v>42899</v>
      </c>
      <c r="B650" s="2">
        <v>4.5114205623633108E-3</v>
      </c>
      <c r="C650" s="2">
        <f t="shared" si="63"/>
        <v>3.884050985284414E-3</v>
      </c>
      <c r="D650" s="3">
        <f t="shared" si="64"/>
        <v>1.5085852056288827E-5</v>
      </c>
      <c r="E650" s="3">
        <f t="shared" si="68"/>
        <v>2.5794947560455306E-6</v>
      </c>
      <c r="F650" s="3">
        <f t="shared" si="69"/>
        <v>1.4630382134547696E-5</v>
      </c>
      <c r="G650" s="10">
        <f t="shared" si="65"/>
        <v>3.9081306587592386</v>
      </c>
      <c r="H650" s="2">
        <f t="shared" si="66"/>
        <v>3.884050985284414E-3</v>
      </c>
      <c r="I650" s="2">
        <f t="shared" si="67"/>
        <v>3.8249682527503018E-3</v>
      </c>
    </row>
    <row r="651" spans="1:9" x14ac:dyDescent="0.25">
      <c r="A651" s="1">
        <v>42900</v>
      </c>
      <c r="B651" s="2">
        <v>-9.9575880508939729E-4</v>
      </c>
      <c r="C651" s="2">
        <f t="shared" si="63"/>
        <v>-1.6231283821682941E-3</v>
      </c>
      <c r="D651" s="3">
        <f t="shared" si="64"/>
        <v>2.634545745000264E-6</v>
      </c>
      <c r="E651" s="3">
        <f t="shared" si="68"/>
        <v>1.5085852056288827E-5</v>
      </c>
      <c r="F651" s="3">
        <f t="shared" si="69"/>
        <v>1.6050052812426724E-5</v>
      </c>
      <c r="G651" s="10">
        <f t="shared" si="65"/>
        <v>4.5306302440330288</v>
      </c>
      <c r="H651" s="2">
        <f t="shared" si="66"/>
        <v>1.6231283821682941E-3</v>
      </c>
      <c r="I651" s="2">
        <f t="shared" si="67"/>
        <v>4.0062517160591301E-3</v>
      </c>
    </row>
    <row r="652" spans="1:9" x14ac:dyDescent="0.25">
      <c r="A652" s="1">
        <v>42901</v>
      </c>
      <c r="B652" s="2">
        <v>-2.2396140972632539E-3</v>
      </c>
      <c r="C652" s="2">
        <f t="shared" si="63"/>
        <v>-2.8669836743421507E-3</v>
      </c>
      <c r="D652" s="3">
        <f t="shared" si="64"/>
        <v>8.2195953889444187E-6</v>
      </c>
      <c r="E652" s="3">
        <f t="shared" si="68"/>
        <v>2.634545745000264E-6</v>
      </c>
      <c r="F652" s="3">
        <f t="shared" si="69"/>
        <v>1.5165357547291051E-5</v>
      </c>
      <c r="G652" s="10">
        <f t="shared" si="65"/>
        <v>4.208141290152497</v>
      </c>
      <c r="H652" s="2">
        <f t="shared" si="66"/>
        <v>2.8669836743421507E-3</v>
      </c>
      <c r="I652" s="2">
        <f t="shared" si="67"/>
        <v>3.8942724028104467E-3</v>
      </c>
    </row>
    <row r="653" spans="1:9" x14ac:dyDescent="0.25">
      <c r="A653" s="1">
        <v>42902</v>
      </c>
      <c r="B653" s="2">
        <v>2.8366345181418673E-4</v>
      </c>
      <c r="C653" s="2">
        <f t="shared" si="63"/>
        <v>-3.4370612526471E-4</v>
      </c>
      <c r="D653" s="3">
        <f t="shared" si="64"/>
        <v>1.1813390054448052E-7</v>
      </c>
      <c r="E653" s="3">
        <f t="shared" si="68"/>
        <v>8.2195953889444187E-6</v>
      </c>
      <c r="F653" s="3">
        <f t="shared" si="69"/>
        <v>1.5371317697383987E-5</v>
      </c>
      <c r="G653" s="10">
        <f t="shared" si="65"/>
        <v>4.8426953603668679</v>
      </c>
      <c r="H653" s="2">
        <f t="shared" si="66"/>
        <v>3.4370612526471E-4</v>
      </c>
      <c r="I653" s="2">
        <f t="shared" si="67"/>
        <v>3.9206272071422429E-3</v>
      </c>
    </row>
    <row r="654" spans="1:9" x14ac:dyDescent="0.25">
      <c r="A654" s="1">
        <v>42905</v>
      </c>
      <c r="B654" s="2">
        <v>8.3472042414154402E-3</v>
      </c>
      <c r="C654" s="2">
        <f t="shared" si="63"/>
        <v>7.7198346643365433E-3</v>
      </c>
      <c r="D654" s="3">
        <f t="shared" si="64"/>
        <v>5.9595847244692109E-5</v>
      </c>
      <c r="E654" s="3">
        <f t="shared" si="68"/>
        <v>1.1813390054448052E-7</v>
      </c>
      <c r="F654" s="3">
        <f t="shared" si="69"/>
        <v>1.4243056162228057E-5</v>
      </c>
      <c r="G654" s="10">
        <f t="shared" si="65"/>
        <v>2.6385154379443794</v>
      </c>
      <c r="H654" s="2">
        <f t="shared" si="66"/>
        <v>7.7198346643365433E-3</v>
      </c>
      <c r="I654" s="2">
        <f t="shared" si="67"/>
        <v>3.773997371783406E-3</v>
      </c>
    </row>
    <row r="655" spans="1:9" x14ac:dyDescent="0.25">
      <c r="A655" s="1">
        <v>42906</v>
      </c>
      <c r="B655" s="2">
        <v>-6.6966651178335113E-3</v>
      </c>
      <c r="C655" s="2">
        <f t="shared" ref="C655:C718" si="70">B655-B$5</f>
        <v>-7.3240346949124081E-3</v>
      </c>
      <c r="D655" s="3">
        <f t="shared" ref="D655:D718" si="71">C655^2</f>
        <v>5.3641484212280688E-5</v>
      </c>
      <c r="E655" s="3">
        <f t="shared" si="68"/>
        <v>5.9595847244692109E-5</v>
      </c>
      <c r="F655" s="3">
        <f t="shared" si="69"/>
        <v>2.2821824102339162E-5</v>
      </c>
      <c r="G655" s="10">
        <f t="shared" ref="G655:G718" si="72">IFERROR(LN($B$11/(2*SQRT(F655)*_xlfn.GAMMA(1/$B$11))*EXP(-(SQRT(D655/F655)^$B$11))),-10000)</f>
        <v>3.0590949244690107</v>
      </c>
      <c r="H655" s="2">
        <f t="shared" ref="H655:H718" si="73">SQRT(D655)</f>
        <v>7.3240346949124081E-3</v>
      </c>
      <c r="I655" s="2">
        <f t="shared" ref="I655:I718" si="74">SQRT(F655)</f>
        <v>4.7772192855613359E-3</v>
      </c>
    </row>
    <row r="656" spans="1:9" x14ac:dyDescent="0.25">
      <c r="A656" s="1">
        <v>42907</v>
      </c>
      <c r="B656" s="2">
        <v>-5.826764545369123E-4</v>
      </c>
      <c r="C656" s="2">
        <f t="shared" si="70"/>
        <v>-1.2100460316158091E-3</v>
      </c>
      <c r="D656" s="3">
        <f t="shared" si="71"/>
        <v>1.4642113986291678E-6</v>
      </c>
      <c r="E656" s="3">
        <f t="shared" ref="E656:E719" si="75">D655</f>
        <v>5.3641484212280688E-5</v>
      </c>
      <c r="F656" s="3">
        <f t="shared" ref="F656:F719" si="76">B$6+B$7*E656+B$8*F655</f>
        <v>2.8481264195911575E-5</v>
      </c>
      <c r="G656" s="10">
        <f t="shared" si="72"/>
        <v>4.4154334487639186</v>
      </c>
      <c r="H656" s="2">
        <f t="shared" si="73"/>
        <v>1.2100460316158091E-3</v>
      </c>
      <c r="I656" s="2">
        <f t="shared" si="74"/>
        <v>5.3367840686982622E-3</v>
      </c>
    </row>
    <row r="657" spans="1:9" x14ac:dyDescent="0.25">
      <c r="A657" s="1">
        <v>42908</v>
      </c>
      <c r="B657" s="2">
        <v>-4.5573798760889517E-4</v>
      </c>
      <c r="C657" s="2">
        <f t="shared" si="70"/>
        <v>-1.083107564687792E-3</v>
      </c>
      <c r="D657" s="3">
        <f t="shared" si="71"/>
        <v>1.1731219966839196E-6</v>
      </c>
      <c r="E657" s="3">
        <f t="shared" si="75"/>
        <v>1.4642113986291678E-6</v>
      </c>
      <c r="F657" s="3">
        <f t="shared" si="76"/>
        <v>2.4550889841605827E-5</v>
      </c>
      <c r="G657" s="10">
        <f t="shared" si="72"/>
        <v>4.4970892837383154</v>
      </c>
      <c r="H657" s="2">
        <f t="shared" si="73"/>
        <v>1.083107564687792E-3</v>
      </c>
      <c r="I657" s="2">
        <f t="shared" si="74"/>
        <v>4.9548854519156976E-3</v>
      </c>
    </row>
    <row r="658" spans="1:9" x14ac:dyDescent="0.25">
      <c r="A658" s="1">
        <v>42909</v>
      </c>
      <c r="B658" s="2">
        <v>1.5608954610804027E-3</v>
      </c>
      <c r="C658" s="2">
        <f t="shared" si="70"/>
        <v>9.3352588400150594E-4</v>
      </c>
      <c r="D658" s="3">
        <f t="shared" si="71"/>
        <v>8.7147057610079314E-7</v>
      </c>
      <c r="E658" s="3">
        <f t="shared" si="75"/>
        <v>1.1731219966839196E-6</v>
      </c>
      <c r="F658" s="3">
        <f t="shared" si="76"/>
        <v>2.1478455709141809E-5</v>
      </c>
      <c r="G658" s="10">
        <f t="shared" si="72"/>
        <v>4.5793995446637323</v>
      </c>
      <c r="H658" s="2">
        <f t="shared" si="73"/>
        <v>9.3352588400150594E-4</v>
      </c>
      <c r="I658" s="2">
        <f t="shared" si="74"/>
        <v>4.6344854848345152E-3</v>
      </c>
    </row>
    <row r="659" spans="1:9" x14ac:dyDescent="0.25">
      <c r="A659" s="1">
        <v>42912</v>
      </c>
      <c r="B659" s="2">
        <v>3.1579379075585834E-4</v>
      </c>
      <c r="C659" s="2">
        <f t="shared" si="70"/>
        <v>-3.1157578632303839E-4</v>
      </c>
      <c r="D659" s="3">
        <f t="shared" si="71"/>
        <v>9.7079470622819676E-8</v>
      </c>
      <c r="E659" s="3">
        <f t="shared" si="75"/>
        <v>8.7147057610079314E-7</v>
      </c>
      <c r="F659" s="3">
        <f t="shared" si="76"/>
        <v>1.9064916193259845E-5</v>
      </c>
      <c r="G659" s="10">
        <f t="shared" si="72"/>
        <v>4.7475410254026755</v>
      </c>
      <c r="H659" s="2">
        <f t="shared" si="73"/>
        <v>3.1157578632303839E-4</v>
      </c>
      <c r="I659" s="2">
        <f t="shared" si="74"/>
        <v>4.3663389920229334E-3</v>
      </c>
    </row>
    <row r="660" spans="1:9" x14ac:dyDescent="0.25">
      <c r="A660" s="1">
        <v>42913</v>
      </c>
      <c r="B660" s="2">
        <v>-8.0727490395929857E-3</v>
      </c>
      <c r="C660" s="2">
        <f t="shared" si="70"/>
        <v>-8.7001186166718817E-3</v>
      </c>
      <c r="D660" s="3">
        <f t="shared" si="71"/>
        <v>7.5692063944160655E-5</v>
      </c>
      <c r="E660" s="3">
        <f t="shared" si="75"/>
        <v>9.7079470622819676E-8</v>
      </c>
      <c r="F660" s="3">
        <f t="shared" si="76"/>
        <v>1.7083603278362797E-5</v>
      </c>
      <c r="G660" s="10">
        <f t="shared" si="72"/>
        <v>2.4696145095077107</v>
      </c>
      <c r="H660" s="2">
        <f t="shared" si="73"/>
        <v>8.7001186166718817E-3</v>
      </c>
      <c r="I660" s="2">
        <f t="shared" si="74"/>
        <v>4.1332315781193287E-3</v>
      </c>
    </row>
    <row r="661" spans="1:9" x14ac:dyDescent="0.25">
      <c r="A661" s="1">
        <v>42914</v>
      </c>
      <c r="B661" s="2">
        <v>8.8080417296994007E-3</v>
      </c>
      <c r="C661" s="2">
        <f t="shared" si="70"/>
        <v>8.1806721526205047E-3</v>
      </c>
      <c r="D661" s="3">
        <f t="shared" si="71"/>
        <v>6.6923396868660598E-5</v>
      </c>
      <c r="E661" s="3">
        <f t="shared" si="75"/>
        <v>7.5692063944160655E-5</v>
      </c>
      <c r="F661" s="3">
        <f t="shared" si="76"/>
        <v>2.7565639797654615E-5</v>
      </c>
      <c r="G661" s="10">
        <f t="shared" si="72"/>
        <v>2.9333733002262323</v>
      </c>
      <c r="H661" s="2">
        <f t="shared" si="73"/>
        <v>8.1806721526205047E-3</v>
      </c>
      <c r="I661" s="2">
        <f t="shared" si="74"/>
        <v>5.2502990198325479E-3</v>
      </c>
    </row>
    <row r="662" spans="1:9" x14ac:dyDescent="0.25">
      <c r="A662" s="1">
        <v>42915</v>
      </c>
      <c r="B662" s="2">
        <v>-8.6000270415333979E-3</v>
      </c>
      <c r="C662" s="2">
        <f t="shared" si="70"/>
        <v>-9.2273966186122939E-3</v>
      </c>
      <c r="D662" s="3">
        <f t="shared" si="71"/>
        <v>8.5144848357177595E-5</v>
      </c>
      <c r="E662" s="3">
        <f t="shared" si="75"/>
        <v>6.6923396868660598E-5</v>
      </c>
      <c r="F662" s="3">
        <f t="shared" si="76"/>
        <v>3.4243478552254373E-5</v>
      </c>
      <c r="G662" s="10">
        <f t="shared" si="72"/>
        <v>2.8014451668620284</v>
      </c>
      <c r="H662" s="2">
        <f t="shared" si="73"/>
        <v>9.2273966186122939E-3</v>
      </c>
      <c r="I662" s="2">
        <f t="shared" si="74"/>
        <v>5.8517927639531436E-3</v>
      </c>
    </row>
    <row r="663" spans="1:9" x14ac:dyDescent="0.25">
      <c r="A663" s="1">
        <v>42916</v>
      </c>
      <c r="B663" s="2">
        <v>1.5332479232963436E-3</v>
      </c>
      <c r="C663" s="2">
        <f t="shared" si="70"/>
        <v>9.058783462174469E-4</v>
      </c>
      <c r="D663" s="3">
        <f t="shared" si="71"/>
        <v>8.2061557814565663E-7</v>
      </c>
      <c r="E663" s="3">
        <f t="shared" si="75"/>
        <v>8.5144848357177595E-5</v>
      </c>
      <c r="F663" s="3">
        <f t="shared" si="76"/>
        <v>4.2279395928592639E-5</v>
      </c>
      <c r="G663" s="10">
        <f t="shared" si="72"/>
        <v>4.2947961992328221</v>
      </c>
      <c r="H663" s="2">
        <f t="shared" si="73"/>
        <v>9.058783462174469E-4</v>
      </c>
      <c r="I663" s="2">
        <f t="shared" si="74"/>
        <v>6.5022608320946832E-3</v>
      </c>
    </row>
    <row r="664" spans="1:9" x14ac:dyDescent="0.25">
      <c r="A664" s="1">
        <v>42919</v>
      </c>
      <c r="B664" s="2">
        <v>2.3107934687074394E-3</v>
      </c>
      <c r="C664" s="2">
        <f t="shared" si="70"/>
        <v>1.6834238916285426E-3</v>
      </c>
      <c r="D664" s="3">
        <f t="shared" si="71"/>
        <v>2.8339159989057869E-6</v>
      </c>
      <c r="E664" s="3">
        <f t="shared" si="75"/>
        <v>8.2061557814565663E-7</v>
      </c>
      <c r="F664" s="3">
        <f t="shared" si="76"/>
        <v>3.5072551855689285E-5</v>
      </c>
      <c r="G664" s="10">
        <f t="shared" si="72"/>
        <v>4.257848052516187</v>
      </c>
      <c r="H664" s="2">
        <f t="shared" si="73"/>
        <v>1.6834238916285426E-3</v>
      </c>
      <c r="I664" s="2">
        <f t="shared" si="74"/>
        <v>5.9222083596990474E-3</v>
      </c>
    </row>
    <row r="665" spans="1:9" x14ac:dyDescent="0.25">
      <c r="A665" s="1">
        <v>42921</v>
      </c>
      <c r="B665" s="2">
        <v>1.4532669688471778E-3</v>
      </c>
      <c r="C665" s="2">
        <f t="shared" si="70"/>
        <v>8.2589739176828103E-4</v>
      </c>
      <c r="D665" s="3">
        <f t="shared" si="71"/>
        <v>6.821065017296495E-7</v>
      </c>
      <c r="E665" s="3">
        <f t="shared" si="75"/>
        <v>2.8339159989057869E-6</v>
      </c>
      <c r="F665" s="3">
        <f t="shared" si="76"/>
        <v>2.9843425821520404E-5</v>
      </c>
      <c r="G665" s="10">
        <f t="shared" si="72"/>
        <v>4.4589042992581085</v>
      </c>
      <c r="H665" s="2">
        <f t="shared" si="73"/>
        <v>8.2589739176828103E-4</v>
      </c>
      <c r="I665" s="2">
        <f t="shared" si="74"/>
        <v>5.4629136750932103E-3</v>
      </c>
    </row>
    <row r="666" spans="1:9" x14ac:dyDescent="0.25">
      <c r="A666" s="1">
        <v>42922</v>
      </c>
      <c r="B666" s="2">
        <v>-9.36880791271677E-3</v>
      </c>
      <c r="C666" s="2">
        <f t="shared" si="70"/>
        <v>-9.996177489795666E-3</v>
      </c>
      <c r="D666" s="3">
        <f t="shared" si="71"/>
        <v>9.9923564407497584E-5</v>
      </c>
      <c r="E666" s="3">
        <f t="shared" si="75"/>
        <v>6.821065017296495E-7</v>
      </c>
      <c r="F666" s="3">
        <f t="shared" si="76"/>
        <v>2.5475458126343833E-5</v>
      </c>
      <c r="G666" s="10">
        <f t="shared" si="72"/>
        <v>2.4327665788036437</v>
      </c>
      <c r="H666" s="2">
        <f t="shared" si="73"/>
        <v>9.996177489795666E-3</v>
      </c>
      <c r="I666" s="2">
        <f t="shared" si="74"/>
        <v>5.0473218766335709E-3</v>
      </c>
    </row>
    <row r="667" spans="1:9" x14ac:dyDescent="0.25">
      <c r="A667" s="1">
        <v>42923</v>
      </c>
      <c r="B667" s="2">
        <v>6.4031538541342581E-3</v>
      </c>
      <c r="C667" s="2">
        <f t="shared" si="70"/>
        <v>5.7757842770553612E-3</v>
      </c>
      <c r="D667" s="3">
        <f t="shared" si="71"/>
        <v>3.3359684015079919E-5</v>
      </c>
      <c r="E667" s="3">
        <f t="shared" si="75"/>
        <v>9.9923564407497584E-5</v>
      </c>
      <c r="F667" s="3">
        <f t="shared" si="76"/>
        <v>3.7875905970230354E-5</v>
      </c>
      <c r="G667" s="10">
        <f t="shared" si="72"/>
        <v>3.521791318070477</v>
      </c>
      <c r="H667" s="2">
        <f t="shared" si="73"/>
        <v>5.7757842770553612E-3</v>
      </c>
      <c r="I667" s="2">
        <f t="shared" si="74"/>
        <v>6.1543404171552256E-3</v>
      </c>
    </row>
    <row r="668" spans="1:9" x14ac:dyDescent="0.25">
      <c r="A668" s="1">
        <v>42926</v>
      </c>
      <c r="B668" s="2">
        <v>9.2776618642731457E-4</v>
      </c>
      <c r="C668" s="2">
        <f t="shared" si="70"/>
        <v>3.0039660934841784E-4</v>
      </c>
      <c r="D668" s="3">
        <f t="shared" si="71"/>
        <v>9.023812290802596E-8</v>
      </c>
      <c r="E668" s="3">
        <f t="shared" si="75"/>
        <v>3.3359684015079919E-5</v>
      </c>
      <c r="F668" s="3">
        <f t="shared" si="76"/>
        <v>3.6850603019638673E-5</v>
      </c>
      <c r="G668" s="10">
        <f t="shared" si="72"/>
        <v>4.4340721939320016</v>
      </c>
      <c r="H668" s="2">
        <f t="shared" si="73"/>
        <v>3.0039660934841784E-4</v>
      </c>
      <c r="I668" s="2">
        <f t="shared" si="74"/>
        <v>6.0704697527982684E-3</v>
      </c>
    </row>
    <row r="669" spans="1:9" x14ac:dyDescent="0.25">
      <c r="A669" s="1">
        <v>42927</v>
      </c>
      <c r="B669" s="2">
        <v>-7.8272081996166865E-4</v>
      </c>
      <c r="C669" s="2">
        <f t="shared" si="70"/>
        <v>-1.4100903970405655E-3</v>
      </c>
      <c r="D669" s="3">
        <f t="shared" si="71"/>
        <v>1.9883549278260197E-6</v>
      </c>
      <c r="E669" s="3">
        <f t="shared" si="75"/>
        <v>9.023812290802596E-8</v>
      </c>
      <c r="F669" s="3">
        <f t="shared" si="76"/>
        <v>3.0776631457015784E-5</v>
      </c>
      <c r="G669" s="10">
        <f t="shared" si="72"/>
        <v>4.3514043636214375</v>
      </c>
      <c r="H669" s="2">
        <f t="shared" si="73"/>
        <v>1.4100903970405655E-3</v>
      </c>
      <c r="I669" s="2">
        <f t="shared" si="74"/>
        <v>5.5476690111267261E-3</v>
      </c>
    </row>
    <row r="670" spans="1:9" x14ac:dyDescent="0.25">
      <c r="A670" s="1">
        <v>42928</v>
      </c>
      <c r="B670" s="2">
        <v>7.3056198026821839E-3</v>
      </c>
      <c r="C670" s="2">
        <f t="shared" si="70"/>
        <v>6.6782502256032871E-3</v>
      </c>
      <c r="D670" s="3">
        <f t="shared" si="71"/>
        <v>4.4599026075770352E-5</v>
      </c>
      <c r="E670" s="3">
        <f t="shared" si="75"/>
        <v>1.9883549278260197E-6</v>
      </c>
      <c r="F670" s="3">
        <f t="shared" si="76"/>
        <v>2.6401466390620758E-5</v>
      </c>
      <c r="G670" s="10">
        <f t="shared" si="72"/>
        <v>3.2740017155638825</v>
      </c>
      <c r="H670" s="2">
        <f t="shared" si="73"/>
        <v>6.6782502256032871E-3</v>
      </c>
      <c r="I670" s="2">
        <f t="shared" si="74"/>
        <v>5.1382357274283126E-3</v>
      </c>
    </row>
    <row r="671" spans="1:9" x14ac:dyDescent="0.25">
      <c r="A671" s="1">
        <v>42929</v>
      </c>
      <c r="B671" s="2">
        <v>1.8745523380743201E-3</v>
      </c>
      <c r="C671" s="2">
        <f t="shared" si="70"/>
        <v>1.2471827609954233E-3</v>
      </c>
      <c r="D671" s="3">
        <f t="shared" si="71"/>
        <v>1.5554648393241671E-6</v>
      </c>
      <c r="E671" s="3">
        <f t="shared" si="75"/>
        <v>4.4599026075770352E-5</v>
      </c>
      <c r="F671" s="3">
        <f t="shared" si="76"/>
        <v>2.9801105566435986E-5</v>
      </c>
      <c r="G671" s="10">
        <f t="shared" si="72"/>
        <v>4.3912092279678312</v>
      </c>
      <c r="H671" s="2">
        <f t="shared" si="73"/>
        <v>1.2471827609954233E-3</v>
      </c>
      <c r="I671" s="2">
        <f t="shared" si="74"/>
        <v>5.4590388866938826E-3</v>
      </c>
    </row>
    <row r="672" spans="1:9" x14ac:dyDescent="0.25">
      <c r="A672" s="1">
        <v>42930</v>
      </c>
      <c r="B672" s="2">
        <v>4.6735271648765675E-3</v>
      </c>
      <c r="C672" s="2">
        <f t="shared" si="70"/>
        <v>4.0461575877976707E-3</v>
      </c>
      <c r="D672" s="3">
        <f t="shared" si="71"/>
        <v>1.6371391225292664E-5</v>
      </c>
      <c r="E672" s="3">
        <f t="shared" si="75"/>
        <v>1.5554648393241671E-6</v>
      </c>
      <c r="F672" s="3">
        <f t="shared" si="76"/>
        <v>2.5581598331078261E-5</v>
      </c>
      <c r="G672" s="10">
        <f t="shared" si="72"/>
        <v>3.8756046512840441</v>
      </c>
      <c r="H672" s="2">
        <f t="shared" si="73"/>
        <v>4.0461575877976707E-3</v>
      </c>
      <c r="I672" s="2">
        <f t="shared" si="74"/>
        <v>5.0578254547857084E-3</v>
      </c>
    </row>
    <row r="673" spans="1:9" x14ac:dyDescent="0.25">
      <c r="A673" s="1">
        <v>42933</v>
      </c>
      <c r="B673" s="2">
        <v>-5.2861214913435539E-5</v>
      </c>
      <c r="C673" s="2">
        <f t="shared" si="70"/>
        <v>-6.8023079199233227E-4</v>
      </c>
      <c r="D673" s="3">
        <f t="shared" si="71"/>
        <v>4.6271393037451563E-7</v>
      </c>
      <c r="E673" s="3">
        <f t="shared" si="75"/>
        <v>1.6371391225292664E-5</v>
      </c>
      <c r="F673" s="3">
        <f t="shared" si="76"/>
        <v>2.468615308284655E-5</v>
      </c>
      <c r="G673" s="10">
        <f t="shared" si="72"/>
        <v>4.5658506936093355</v>
      </c>
      <c r="H673" s="2">
        <f t="shared" si="73"/>
        <v>6.8023079199233227E-4</v>
      </c>
      <c r="I673" s="2">
        <f t="shared" si="74"/>
        <v>4.9685161852253785E-3</v>
      </c>
    </row>
    <row r="674" spans="1:9" x14ac:dyDescent="0.25">
      <c r="A674" s="1">
        <v>42934</v>
      </c>
      <c r="B674" s="2">
        <v>5.9776995209714912E-4</v>
      </c>
      <c r="C674" s="2">
        <f t="shared" si="70"/>
        <v>-2.9599624981747614E-5</v>
      </c>
      <c r="D674" s="3">
        <f t="shared" si="71"/>
        <v>8.7613779906009748E-10</v>
      </c>
      <c r="E674" s="3">
        <f t="shared" si="75"/>
        <v>4.6271393037451563E-7</v>
      </c>
      <c r="F674" s="3">
        <f t="shared" si="76"/>
        <v>2.1469760204439458E-5</v>
      </c>
      <c r="G674" s="10">
        <f t="shared" si="72"/>
        <v>4.7315854876676866</v>
      </c>
      <c r="H674" s="2">
        <f t="shared" si="73"/>
        <v>2.9599624981747614E-5</v>
      </c>
      <c r="I674" s="2">
        <f t="shared" si="74"/>
        <v>4.6335472593294503E-3</v>
      </c>
    </row>
    <row r="675" spans="1:9" x14ac:dyDescent="0.25">
      <c r="A675" s="1">
        <v>42935</v>
      </c>
      <c r="B675" s="2">
        <v>5.3726514969865136E-3</v>
      </c>
      <c r="C675" s="2">
        <f t="shared" si="70"/>
        <v>4.7452819199076167E-3</v>
      </c>
      <c r="D675" s="3">
        <f t="shared" si="71"/>
        <v>2.2517700499402118E-5</v>
      </c>
      <c r="E675" s="3">
        <f t="shared" si="75"/>
        <v>8.7613779906009748E-10</v>
      </c>
      <c r="F675" s="3">
        <f t="shared" si="76"/>
        <v>1.8919935351103892E-5</v>
      </c>
      <c r="G675" s="10">
        <f t="shared" si="72"/>
        <v>3.690909194054</v>
      </c>
      <c r="H675" s="2">
        <f t="shared" si="73"/>
        <v>4.7452819199076167E-3</v>
      </c>
      <c r="I675" s="2">
        <f t="shared" si="74"/>
        <v>4.3497052027814355E-3</v>
      </c>
    </row>
    <row r="676" spans="1:9" x14ac:dyDescent="0.25">
      <c r="A676" s="1">
        <v>42936</v>
      </c>
      <c r="B676" s="2">
        <v>-1.5360796821128897E-4</v>
      </c>
      <c r="C676" s="2">
        <f t="shared" si="70"/>
        <v>-7.809775452901857E-4</v>
      </c>
      <c r="D676" s="3">
        <f t="shared" si="71"/>
        <v>6.0992592624748408E-7</v>
      </c>
      <c r="E676" s="3">
        <f t="shared" si="75"/>
        <v>2.2517700499402118E-5</v>
      </c>
      <c r="F676" s="3">
        <f t="shared" si="76"/>
        <v>2.0533279531808319E-5</v>
      </c>
      <c r="G676" s="10">
        <f t="shared" si="72"/>
        <v>4.6275979074128939</v>
      </c>
      <c r="H676" s="2">
        <f t="shared" si="73"/>
        <v>7.809775452901857E-4</v>
      </c>
      <c r="I676" s="2">
        <f t="shared" si="74"/>
        <v>4.5313661882271572E-3</v>
      </c>
    </row>
    <row r="677" spans="1:9" x14ac:dyDescent="0.25">
      <c r="A677" s="1">
        <v>42937</v>
      </c>
      <c r="B677" s="2">
        <v>-3.6790717418988539E-4</v>
      </c>
      <c r="C677" s="2">
        <f t="shared" si="70"/>
        <v>-9.9527675126878223E-4</v>
      </c>
      <c r="D677" s="3">
        <f t="shared" si="71"/>
        <v>9.9057581161614142E-7</v>
      </c>
      <c r="E677" s="3">
        <f t="shared" si="75"/>
        <v>6.0992592624748408E-7</v>
      </c>
      <c r="F677" s="3">
        <f t="shared" si="76"/>
        <v>1.829563254752525E-5</v>
      </c>
      <c r="G677" s="10">
        <f t="shared" si="72"/>
        <v>4.631286667878542</v>
      </c>
      <c r="H677" s="2">
        <f t="shared" si="73"/>
        <v>9.9527675126878223E-4</v>
      </c>
      <c r="I677" s="2">
        <f t="shared" si="74"/>
        <v>4.277339423932271E-3</v>
      </c>
    </row>
    <row r="678" spans="1:9" x14ac:dyDescent="0.25">
      <c r="A678" s="1">
        <v>42940</v>
      </c>
      <c r="B678" s="2">
        <v>-1.0636834995592093E-3</v>
      </c>
      <c r="C678" s="2">
        <f t="shared" si="70"/>
        <v>-1.6910530766381061E-3</v>
      </c>
      <c r="D678" s="3">
        <f t="shared" si="71"/>
        <v>2.8596605080072042E-6</v>
      </c>
      <c r="E678" s="3">
        <f t="shared" si="75"/>
        <v>9.9057581161614142E-7</v>
      </c>
      <c r="F678" s="3">
        <f t="shared" si="76"/>
        <v>1.6633215718911509E-5</v>
      </c>
      <c r="G678" s="10">
        <f t="shared" si="72"/>
        <v>4.5032432532681677</v>
      </c>
      <c r="H678" s="2">
        <f t="shared" si="73"/>
        <v>1.6910530766381061E-3</v>
      </c>
      <c r="I678" s="2">
        <f t="shared" si="74"/>
        <v>4.0783839592308507E-3</v>
      </c>
    </row>
    <row r="679" spans="1:9" x14ac:dyDescent="0.25">
      <c r="A679" s="1">
        <v>42941</v>
      </c>
      <c r="B679" s="2">
        <v>2.9231834358338649E-3</v>
      </c>
      <c r="C679" s="2">
        <f t="shared" si="70"/>
        <v>2.295813858754968E-3</v>
      </c>
      <c r="D679" s="3">
        <f t="shared" si="71"/>
        <v>5.2707612740513763E-6</v>
      </c>
      <c r="E679" s="3">
        <f t="shared" si="75"/>
        <v>2.8596605080072042E-6</v>
      </c>
      <c r="F679" s="3">
        <f t="shared" si="76"/>
        <v>1.565012201599794E-5</v>
      </c>
      <c r="G679" s="10">
        <f t="shared" si="72"/>
        <v>4.3617987312517048</v>
      </c>
      <c r="H679" s="2">
        <f t="shared" si="73"/>
        <v>2.295813858754968E-3</v>
      </c>
      <c r="I679" s="2">
        <f t="shared" si="74"/>
        <v>3.9560235105466626E-3</v>
      </c>
    </row>
    <row r="680" spans="1:9" x14ac:dyDescent="0.25">
      <c r="A680" s="1">
        <v>42942</v>
      </c>
      <c r="B680" s="2">
        <v>2.8258508838852059E-4</v>
      </c>
      <c r="C680" s="2">
        <f t="shared" si="70"/>
        <v>-3.4478448869037614E-4</v>
      </c>
      <c r="D680" s="3">
        <f t="shared" si="71"/>
        <v>1.1887634364148411E-7</v>
      </c>
      <c r="E680" s="3">
        <f t="shared" si="75"/>
        <v>5.2707612740513763E-6</v>
      </c>
      <c r="F680" s="3">
        <f t="shared" si="76"/>
        <v>1.5276168266814745E-5</v>
      </c>
      <c r="G680" s="10">
        <f t="shared" si="72"/>
        <v>4.8453718016210647</v>
      </c>
      <c r="H680" s="2">
        <f t="shared" si="73"/>
        <v>3.4478448869037614E-4</v>
      </c>
      <c r="I680" s="2">
        <f t="shared" si="74"/>
        <v>3.9084739050957917E-3</v>
      </c>
    </row>
    <row r="681" spans="1:9" x14ac:dyDescent="0.25">
      <c r="A681" s="1">
        <v>42943</v>
      </c>
      <c r="B681" s="2">
        <v>-9.7262524063390643E-4</v>
      </c>
      <c r="C681" s="2">
        <f t="shared" si="70"/>
        <v>-1.5999948177128033E-3</v>
      </c>
      <c r="D681" s="3">
        <f t="shared" si="71"/>
        <v>2.5599834167078265E-6</v>
      </c>
      <c r="E681" s="3">
        <f t="shared" si="75"/>
        <v>1.1887634364148411E-7</v>
      </c>
      <c r="F681" s="3">
        <f t="shared" si="76"/>
        <v>1.4169913652956213E-5</v>
      </c>
      <c r="G681" s="10">
        <f t="shared" si="72"/>
        <v>4.5728769843155481</v>
      </c>
      <c r="H681" s="2">
        <f t="shared" si="73"/>
        <v>1.5999948177128033E-3</v>
      </c>
      <c r="I681" s="2">
        <f t="shared" si="74"/>
        <v>3.7642945757414116E-3</v>
      </c>
    </row>
    <row r="682" spans="1:9" x14ac:dyDescent="0.25">
      <c r="A682" s="1">
        <v>42944</v>
      </c>
      <c r="B682" s="2">
        <v>-1.3411865461215866E-3</v>
      </c>
      <c r="C682" s="2">
        <f t="shared" si="70"/>
        <v>-1.9685561232004834E-3</v>
      </c>
      <c r="D682" s="3">
        <f t="shared" si="71"/>
        <v>3.8752132101901166E-6</v>
      </c>
      <c r="E682" s="3">
        <f t="shared" si="75"/>
        <v>2.5599834167078265E-6</v>
      </c>
      <c r="F682" s="3">
        <f t="shared" si="76"/>
        <v>1.3705898204488092E-5</v>
      </c>
      <c r="G682" s="10">
        <f t="shared" si="72"/>
        <v>4.479508475979916</v>
      </c>
      <c r="H682" s="2">
        <f t="shared" si="73"/>
        <v>1.9685561232004834E-3</v>
      </c>
      <c r="I682" s="2">
        <f t="shared" si="74"/>
        <v>3.7021477826375453E-3</v>
      </c>
    </row>
    <row r="683" spans="1:9" x14ac:dyDescent="0.25">
      <c r="A683" s="1">
        <v>42947</v>
      </c>
      <c r="B683" s="2">
        <v>-7.2812588487514152E-4</v>
      </c>
      <c r="C683" s="2">
        <f t="shared" si="70"/>
        <v>-1.3554954619540384E-3</v>
      </c>
      <c r="D683" s="3">
        <f t="shared" si="71"/>
        <v>1.8373679473779919E-6</v>
      </c>
      <c r="E683" s="3">
        <f t="shared" si="75"/>
        <v>3.8752132101901166E-6</v>
      </c>
      <c r="F683" s="3">
        <f t="shared" si="76"/>
        <v>1.3557540714000464E-5</v>
      </c>
      <c r="G683" s="10">
        <f t="shared" si="72"/>
        <v>4.6518777974579102</v>
      </c>
      <c r="H683" s="2">
        <f t="shared" si="73"/>
        <v>1.3554954619540384E-3</v>
      </c>
      <c r="I683" s="2">
        <f t="shared" si="74"/>
        <v>3.6820565875608788E-3</v>
      </c>
    </row>
    <row r="684" spans="1:9" x14ac:dyDescent="0.25">
      <c r="A684" s="1">
        <v>42948</v>
      </c>
      <c r="B684" s="2">
        <v>2.4490952515887621E-3</v>
      </c>
      <c r="C684" s="2">
        <f t="shared" si="70"/>
        <v>1.8217256745098652E-3</v>
      </c>
      <c r="D684" s="3">
        <f t="shared" si="71"/>
        <v>3.3186844331684235E-6</v>
      </c>
      <c r="E684" s="3">
        <f t="shared" si="75"/>
        <v>1.8373679473779919E-6</v>
      </c>
      <c r="F684" s="3">
        <f t="shared" si="76"/>
        <v>1.3119620128761602E-5</v>
      </c>
      <c r="G684" s="10">
        <f t="shared" si="72"/>
        <v>4.5314440493272459</v>
      </c>
      <c r="H684" s="2">
        <f t="shared" si="73"/>
        <v>1.8217256745098652E-3</v>
      </c>
      <c r="I684" s="2">
        <f t="shared" si="74"/>
        <v>3.6221016176746896E-3</v>
      </c>
    </row>
    <row r="685" spans="1:9" x14ac:dyDescent="0.25">
      <c r="A685" s="1">
        <v>42949</v>
      </c>
      <c r="B685" s="2">
        <v>4.9266056898278343E-4</v>
      </c>
      <c r="C685" s="2">
        <f t="shared" si="70"/>
        <v>-1.347090080961133E-4</v>
      </c>
      <c r="D685" s="3">
        <f t="shared" si="71"/>
        <v>1.8146516862238719E-8</v>
      </c>
      <c r="E685" s="3">
        <f t="shared" si="75"/>
        <v>3.3186844331684235E-6</v>
      </c>
      <c r="F685" s="3">
        <f t="shared" si="76"/>
        <v>1.3017735721939747E-5</v>
      </c>
      <c r="G685" s="10">
        <f t="shared" si="72"/>
        <v>4.9627928081788593</v>
      </c>
      <c r="H685" s="2">
        <f t="shared" si="73"/>
        <v>1.347090080961133E-4</v>
      </c>
      <c r="I685" s="2">
        <f t="shared" si="74"/>
        <v>3.6080099392795119E-3</v>
      </c>
    </row>
    <row r="686" spans="1:9" x14ac:dyDescent="0.25">
      <c r="A686" s="1">
        <v>42950</v>
      </c>
      <c r="B686" s="2">
        <v>-2.1835911800677232E-3</v>
      </c>
      <c r="C686" s="2">
        <f t="shared" si="70"/>
        <v>-2.8109607571466201E-3</v>
      </c>
      <c r="D686" s="3">
        <f t="shared" si="71"/>
        <v>7.901500378218299E-6</v>
      </c>
      <c r="E686" s="3">
        <f t="shared" si="75"/>
        <v>1.8146516862238719E-8</v>
      </c>
      <c r="F686" s="3">
        <f t="shared" si="76"/>
        <v>1.2415030319498027E-5</v>
      </c>
      <c r="G686" s="10">
        <f t="shared" si="72"/>
        <v>4.2395605926800473</v>
      </c>
      <c r="H686" s="2">
        <f t="shared" si="73"/>
        <v>2.8109607571466201E-3</v>
      </c>
      <c r="I686" s="2">
        <f t="shared" si="74"/>
        <v>3.5234968879648563E-3</v>
      </c>
    </row>
    <row r="687" spans="1:9" x14ac:dyDescent="0.25">
      <c r="A687" s="1">
        <v>42951</v>
      </c>
      <c r="B687" s="2">
        <v>1.8890363083294837E-3</v>
      </c>
      <c r="C687" s="2">
        <f t="shared" si="70"/>
        <v>1.2616667312505868E-3</v>
      </c>
      <c r="D687" s="3">
        <f t="shared" si="71"/>
        <v>1.5918029407445405E-6</v>
      </c>
      <c r="E687" s="3">
        <f t="shared" si="75"/>
        <v>7.901500378218299E-6</v>
      </c>
      <c r="F687" s="3">
        <f t="shared" si="76"/>
        <v>1.3203172941369228E-5</v>
      </c>
      <c r="G687" s="10">
        <f t="shared" si="72"/>
        <v>4.6856860437442576</v>
      </c>
      <c r="H687" s="2">
        <f t="shared" si="73"/>
        <v>1.2616667312505868E-3</v>
      </c>
      <c r="I687" s="2">
        <f t="shared" si="74"/>
        <v>3.6336170603641256E-3</v>
      </c>
    </row>
    <row r="688" spans="1:9" x14ac:dyDescent="0.25">
      <c r="A688" s="1">
        <v>42954</v>
      </c>
      <c r="B688" s="2">
        <v>1.647266869345021E-3</v>
      </c>
      <c r="C688" s="2">
        <f t="shared" si="70"/>
        <v>1.0198972922661241E-3</v>
      </c>
      <c r="D688" s="3">
        <f t="shared" si="71"/>
        <v>1.0401904867717718E-6</v>
      </c>
      <c r="E688" s="3">
        <f t="shared" si="75"/>
        <v>1.5918029407445405E-6</v>
      </c>
      <c r="F688" s="3">
        <f t="shared" si="76"/>
        <v>1.2807768470131406E-5</v>
      </c>
      <c r="G688" s="10">
        <f t="shared" si="72"/>
        <v>4.7608426476520451</v>
      </c>
      <c r="H688" s="2">
        <f t="shared" si="73"/>
        <v>1.0198972922661241E-3</v>
      </c>
      <c r="I688" s="2">
        <f t="shared" si="74"/>
        <v>3.5787942760280881E-3</v>
      </c>
    </row>
    <row r="689" spans="1:9" x14ac:dyDescent="0.25">
      <c r="A689" s="1">
        <v>42955</v>
      </c>
      <c r="B689" s="2">
        <v>-2.4144366381689819E-3</v>
      </c>
      <c r="C689" s="2">
        <f t="shared" si="70"/>
        <v>-3.0418062152478787E-3</v>
      </c>
      <c r="D689" s="3">
        <f t="shared" si="71"/>
        <v>9.2525850511206245E-6</v>
      </c>
      <c r="E689" s="3">
        <f t="shared" si="75"/>
        <v>1.0401904867717718E-6</v>
      </c>
      <c r="F689" s="3">
        <f t="shared" si="76"/>
        <v>1.2415707792866047E-5</v>
      </c>
      <c r="G689" s="10">
        <f t="shared" si="72"/>
        <v>4.1655660790766236</v>
      </c>
      <c r="H689" s="2">
        <f t="shared" si="73"/>
        <v>3.0418062152478787E-3</v>
      </c>
      <c r="I689" s="2">
        <f t="shared" si="74"/>
        <v>3.5235930231605987E-3</v>
      </c>
    </row>
    <row r="690" spans="1:9" x14ac:dyDescent="0.25">
      <c r="A690" s="1">
        <v>42956</v>
      </c>
      <c r="B690" s="2">
        <v>-3.6364811791900209E-4</v>
      </c>
      <c r="C690" s="2">
        <f t="shared" si="70"/>
        <v>-9.9101769499789893E-4</v>
      </c>
      <c r="D690" s="3">
        <f t="shared" si="71"/>
        <v>9.8211607179894863E-7</v>
      </c>
      <c r="E690" s="3">
        <f t="shared" si="75"/>
        <v>9.2525850511206245E-6</v>
      </c>
      <c r="F690" s="3">
        <f t="shared" si="76"/>
        <v>1.3418301636678848E-5</v>
      </c>
      <c r="G690" s="10">
        <f t="shared" si="72"/>
        <v>4.7511818351289303</v>
      </c>
      <c r="H690" s="2">
        <f t="shared" si="73"/>
        <v>9.9101769499789893E-4</v>
      </c>
      <c r="I690" s="2">
        <f t="shared" si="74"/>
        <v>3.6631000036415669E-3</v>
      </c>
    </row>
    <row r="691" spans="1:9" x14ac:dyDescent="0.25">
      <c r="A691" s="1">
        <v>42957</v>
      </c>
      <c r="B691" s="2">
        <v>-1.447441815345063E-2</v>
      </c>
      <c r="C691" s="2">
        <f t="shared" si="70"/>
        <v>-1.5101787730529526E-2</v>
      </c>
      <c r="D691" s="3">
        <f t="shared" si="71"/>
        <v>2.2806399265797213E-4</v>
      </c>
      <c r="E691" s="3">
        <f t="shared" si="75"/>
        <v>9.8211607179894863E-7</v>
      </c>
      <c r="F691" s="3">
        <f t="shared" si="76"/>
        <v>1.2876564098810232E-5</v>
      </c>
      <c r="G691" s="10">
        <f t="shared" si="72"/>
        <v>-0.34063464446814146</v>
      </c>
      <c r="H691" s="2">
        <f t="shared" si="73"/>
        <v>1.5101787730529526E-2</v>
      </c>
      <c r="I691" s="2">
        <f t="shared" si="74"/>
        <v>3.5883929688385902E-3</v>
      </c>
    </row>
    <row r="692" spans="1:9" x14ac:dyDescent="0.25">
      <c r="A692" s="1">
        <v>42958</v>
      </c>
      <c r="B692" s="2">
        <v>1.2755258980974293E-3</v>
      </c>
      <c r="C692" s="2">
        <f t="shared" si="70"/>
        <v>6.481563210185326E-4</v>
      </c>
      <c r="D692" s="3">
        <f t="shared" si="71"/>
        <v>4.2010661647627908E-7</v>
      </c>
      <c r="E692" s="3">
        <f t="shared" si="75"/>
        <v>2.2806399265797213E-4</v>
      </c>
      <c r="F692" s="3">
        <f t="shared" si="76"/>
        <v>4.8529269605505424E-5</v>
      </c>
      <c r="G692" s="10">
        <f t="shared" si="72"/>
        <v>4.2636480760472697</v>
      </c>
      <c r="H692" s="2">
        <f t="shared" si="73"/>
        <v>6.481563210185326E-4</v>
      </c>
      <c r="I692" s="2">
        <f t="shared" si="74"/>
        <v>6.9662952568424362E-3</v>
      </c>
    </row>
    <row r="693" spans="1:9" x14ac:dyDescent="0.25">
      <c r="A693" s="1">
        <v>42961</v>
      </c>
      <c r="B693" s="2">
        <v>1.004374682548792E-2</v>
      </c>
      <c r="C693" s="2">
        <f t="shared" si="70"/>
        <v>9.4163772484090243E-3</v>
      </c>
      <c r="D693" s="3">
        <f t="shared" si="71"/>
        <v>8.8668160484355106E-5</v>
      </c>
      <c r="E693" s="3">
        <f t="shared" si="75"/>
        <v>4.2010661647627908E-7</v>
      </c>
      <c r="F693" s="3">
        <f t="shared" si="76"/>
        <v>3.982103390426422E-5</v>
      </c>
      <c r="G693" s="10">
        <f t="shared" si="72"/>
        <v>2.8317557150947028</v>
      </c>
      <c r="H693" s="2">
        <f t="shared" si="73"/>
        <v>9.4163772484090243E-3</v>
      </c>
      <c r="I693" s="2">
        <f t="shared" si="74"/>
        <v>6.3103909470225549E-3</v>
      </c>
    </row>
    <row r="694" spans="1:9" x14ac:dyDescent="0.25">
      <c r="A694" s="1">
        <v>42962</v>
      </c>
      <c r="B694" s="2">
        <v>-4.9881581935573571E-4</v>
      </c>
      <c r="C694" s="2">
        <f t="shared" si="70"/>
        <v>-1.1261853964346326E-3</v>
      </c>
      <c r="D694" s="3">
        <f t="shared" si="71"/>
        <v>1.2682935471426304E-6</v>
      </c>
      <c r="E694" s="3">
        <f t="shared" si="75"/>
        <v>8.8668160484355106E-5</v>
      </c>
      <c r="F694" s="3">
        <f t="shared" si="76"/>
        <v>4.7133487546373788E-5</v>
      </c>
      <c r="G694" s="10">
        <f t="shared" si="72"/>
        <v>4.2193479928829118</v>
      </c>
      <c r="H694" s="2">
        <f t="shared" si="73"/>
        <v>1.1261853964346326E-3</v>
      </c>
      <c r="I694" s="2">
        <f t="shared" si="74"/>
        <v>6.8653832774560946E-3</v>
      </c>
    </row>
    <row r="695" spans="1:9" x14ac:dyDescent="0.25">
      <c r="A695" s="1">
        <v>42963</v>
      </c>
      <c r="B695" s="2">
        <v>1.4201029777529683E-3</v>
      </c>
      <c r="C695" s="2">
        <f t="shared" si="70"/>
        <v>7.9273340067407161E-4</v>
      </c>
      <c r="D695" s="3">
        <f t="shared" si="71"/>
        <v>6.2842624454427818E-7</v>
      </c>
      <c r="E695" s="3">
        <f t="shared" si="75"/>
        <v>1.2682935471426304E-6</v>
      </c>
      <c r="F695" s="3">
        <f t="shared" si="76"/>
        <v>3.8881076027531881E-5</v>
      </c>
      <c r="G695" s="10">
        <f t="shared" si="72"/>
        <v>4.3468767568211524</v>
      </c>
      <c r="H695" s="2">
        <f t="shared" si="73"/>
        <v>7.9273340067407161E-4</v>
      </c>
      <c r="I695" s="2">
        <f t="shared" si="74"/>
        <v>6.235469190648919E-3</v>
      </c>
    </row>
    <row r="696" spans="1:9" x14ac:dyDescent="0.25">
      <c r="A696" s="1">
        <v>42964</v>
      </c>
      <c r="B696" s="2">
        <v>-1.5436913265616137E-2</v>
      </c>
      <c r="C696" s="2">
        <f t="shared" si="70"/>
        <v>-1.6064282842695034E-2</v>
      </c>
      <c r="D696" s="3">
        <f t="shared" si="71"/>
        <v>2.5806118325010608E-4</v>
      </c>
      <c r="E696" s="3">
        <f t="shared" si="75"/>
        <v>6.2842624454427818E-7</v>
      </c>
      <c r="F696" s="3">
        <f t="shared" si="76"/>
        <v>3.2425483150320738E-5</v>
      </c>
      <c r="G696" s="10">
        <f t="shared" si="72"/>
        <v>1.1824359864226945</v>
      </c>
      <c r="H696" s="2">
        <f t="shared" si="73"/>
        <v>1.6064282842695034E-2</v>
      </c>
      <c r="I696" s="2">
        <f t="shared" si="74"/>
        <v>5.694337814910592E-3</v>
      </c>
    </row>
    <row r="697" spans="1:9" x14ac:dyDescent="0.25">
      <c r="A697" s="1">
        <v>42965</v>
      </c>
      <c r="B697" s="2">
        <v>-1.8353833934839914E-3</v>
      </c>
      <c r="C697" s="2">
        <f t="shared" si="70"/>
        <v>-2.4627529705628882E-3</v>
      </c>
      <c r="D697" s="3">
        <f t="shared" si="71"/>
        <v>6.0651521940163299E-6</v>
      </c>
      <c r="E697" s="3">
        <f t="shared" si="75"/>
        <v>2.5806118325010608E-4</v>
      </c>
      <c r="F697" s="3">
        <f t="shared" si="76"/>
        <v>6.8345758793303618E-5</v>
      </c>
      <c r="G697" s="10">
        <f t="shared" si="72"/>
        <v>3.9113022522978587</v>
      </c>
      <c r="H697" s="2">
        <f t="shared" si="73"/>
        <v>2.4627529705628882E-3</v>
      </c>
      <c r="I697" s="2">
        <f t="shared" si="74"/>
        <v>8.2671493752867215E-3</v>
      </c>
    </row>
    <row r="698" spans="1:9" x14ac:dyDescent="0.25">
      <c r="A698" s="1">
        <v>42968</v>
      </c>
      <c r="B698" s="2">
        <v>1.1626229102676966E-3</v>
      </c>
      <c r="C698" s="2">
        <f t="shared" si="70"/>
        <v>5.3525333318879987E-4</v>
      </c>
      <c r="D698" s="3">
        <f t="shared" si="71"/>
        <v>2.8649613068972042E-7</v>
      </c>
      <c r="E698" s="3">
        <f t="shared" si="75"/>
        <v>6.0651521940163299E-6</v>
      </c>
      <c r="F698" s="3">
        <f t="shared" si="76"/>
        <v>5.5975430248824068E-5</v>
      </c>
      <c r="G698" s="10">
        <f t="shared" si="72"/>
        <v>4.2088711710557565</v>
      </c>
      <c r="H698" s="2">
        <f t="shared" si="73"/>
        <v>5.3525333318879987E-4</v>
      </c>
      <c r="I698" s="2">
        <f t="shared" si="74"/>
        <v>7.4816729578901049E-3</v>
      </c>
    </row>
    <row r="699" spans="1:9" x14ac:dyDescent="0.25">
      <c r="A699" s="1">
        <v>42969</v>
      </c>
      <c r="B699" s="2">
        <v>9.9408245036796128E-3</v>
      </c>
      <c r="C699" s="2">
        <f t="shared" si="70"/>
        <v>9.3134549266007168E-3</v>
      </c>
      <c r="D699" s="3">
        <f t="shared" si="71"/>
        <v>8.674044266982316E-5</v>
      </c>
      <c r="E699" s="3">
        <f t="shared" si="75"/>
        <v>2.8649613068972042E-7</v>
      </c>
      <c r="F699" s="3">
        <f t="shared" si="76"/>
        <v>4.553299311252088E-5</v>
      </c>
      <c r="G699" s="10">
        <f t="shared" si="72"/>
        <v>2.9031312639606233</v>
      </c>
      <c r="H699" s="2">
        <f t="shared" si="73"/>
        <v>9.3134549266007168E-3</v>
      </c>
      <c r="I699" s="2">
        <f t="shared" si="74"/>
        <v>6.7478139506451183E-3</v>
      </c>
    </row>
    <row r="700" spans="1:9" x14ac:dyDescent="0.25">
      <c r="A700" s="1">
        <v>42970</v>
      </c>
      <c r="B700" s="2">
        <v>-3.4536046743949278E-3</v>
      </c>
      <c r="C700" s="2">
        <f t="shared" si="70"/>
        <v>-4.0809742514738246E-3</v>
      </c>
      <c r="D700" s="3">
        <f t="shared" si="71"/>
        <v>1.6654350841192344E-5</v>
      </c>
      <c r="E700" s="3">
        <f t="shared" si="75"/>
        <v>8.674044266982316E-5</v>
      </c>
      <c r="F700" s="3">
        <f t="shared" si="76"/>
        <v>5.1225218844211739E-5</v>
      </c>
      <c r="G700" s="10">
        <f t="shared" si="72"/>
        <v>3.7797040746937323</v>
      </c>
      <c r="H700" s="2">
        <f t="shared" si="73"/>
        <v>4.0809742514738246E-3</v>
      </c>
      <c r="I700" s="2">
        <f t="shared" si="74"/>
        <v>7.1571795313665103E-3</v>
      </c>
    </row>
    <row r="701" spans="1:9" x14ac:dyDescent="0.25">
      <c r="A701" s="1">
        <v>42971</v>
      </c>
      <c r="B701" s="2">
        <v>-2.0744341336476069E-3</v>
      </c>
      <c r="C701" s="2">
        <f t="shared" si="70"/>
        <v>-2.7018037107265037E-3</v>
      </c>
      <c r="D701" s="3">
        <f t="shared" si="71"/>
        <v>7.2997432912955046E-6</v>
      </c>
      <c r="E701" s="3">
        <f t="shared" si="75"/>
        <v>1.6654350841192344E-5</v>
      </c>
      <c r="F701" s="3">
        <f t="shared" si="76"/>
        <v>4.4475440630476032E-5</v>
      </c>
      <c r="G701" s="10">
        <f t="shared" si="72"/>
        <v>4.0210373822788386</v>
      </c>
      <c r="H701" s="2">
        <f t="shared" si="73"/>
        <v>2.7018037107265037E-3</v>
      </c>
      <c r="I701" s="2">
        <f t="shared" si="74"/>
        <v>6.6689909754381908E-3</v>
      </c>
    </row>
    <row r="702" spans="1:9" x14ac:dyDescent="0.25">
      <c r="A702" s="1">
        <v>42972</v>
      </c>
      <c r="B702" s="2">
        <v>1.6728373042720346E-3</v>
      </c>
      <c r="C702" s="2">
        <f t="shared" si="70"/>
        <v>1.0454677271931377E-3</v>
      </c>
      <c r="D702" s="3">
        <f t="shared" si="71"/>
        <v>1.0930027686023851E-6</v>
      </c>
      <c r="E702" s="3">
        <f t="shared" si="75"/>
        <v>7.2997432912955046E-6</v>
      </c>
      <c r="F702" s="3">
        <f t="shared" si="76"/>
        <v>3.7792548003551601E-5</v>
      </c>
      <c r="G702" s="10">
        <f t="shared" si="72"/>
        <v>4.3245577356028049</v>
      </c>
      <c r="H702" s="2">
        <f t="shared" si="73"/>
        <v>1.0454677271931377E-3</v>
      </c>
      <c r="I702" s="2">
        <f t="shared" si="74"/>
        <v>6.1475643960475597E-3</v>
      </c>
    </row>
    <row r="703" spans="1:9" x14ac:dyDescent="0.25">
      <c r="A703" s="1">
        <v>42975</v>
      </c>
      <c r="B703" s="2">
        <v>4.8709604797259054E-4</v>
      </c>
      <c r="C703" s="2">
        <f t="shared" si="70"/>
        <v>-1.4027352910630619E-4</v>
      </c>
      <c r="D703" s="3">
        <f t="shared" si="71"/>
        <v>1.9676662967937728E-8</v>
      </c>
      <c r="E703" s="3">
        <f t="shared" si="75"/>
        <v>1.0930027686023851E-6</v>
      </c>
      <c r="F703" s="3">
        <f t="shared" si="76"/>
        <v>3.1661163055187219E-5</v>
      </c>
      <c r="G703" s="10">
        <f t="shared" si="72"/>
        <v>4.5265614294687353</v>
      </c>
      <c r="H703" s="2">
        <f t="shared" si="73"/>
        <v>1.4027352910630619E-4</v>
      </c>
      <c r="I703" s="2">
        <f t="shared" si="74"/>
        <v>5.6268253087497942E-3</v>
      </c>
    </row>
    <row r="704" spans="1:9" x14ac:dyDescent="0.25">
      <c r="A704" s="1">
        <v>42976</v>
      </c>
      <c r="B704" s="2">
        <v>8.4279776126749972E-4</v>
      </c>
      <c r="C704" s="2">
        <f t="shared" si="70"/>
        <v>2.1542818418860299E-4</v>
      </c>
      <c r="D704" s="3">
        <f t="shared" si="71"/>
        <v>4.6409302542798657E-8</v>
      </c>
      <c r="E704" s="3">
        <f t="shared" si="75"/>
        <v>1.9676662967937728E-8</v>
      </c>
      <c r="F704" s="3">
        <f t="shared" si="76"/>
        <v>2.6769806754015034E-5</v>
      </c>
      <c r="G704" s="10">
        <f t="shared" si="72"/>
        <v>4.5993686262656119</v>
      </c>
      <c r="H704" s="2">
        <f t="shared" si="73"/>
        <v>2.1542818418860299E-4</v>
      </c>
      <c r="I704" s="2">
        <f t="shared" si="74"/>
        <v>5.1739546532623415E-3</v>
      </c>
    </row>
    <row r="705" spans="1:9" x14ac:dyDescent="0.25">
      <c r="A705" s="1">
        <v>42977</v>
      </c>
      <c r="B705" s="2">
        <v>4.6151330580876948E-3</v>
      </c>
      <c r="C705" s="2">
        <f t="shared" si="70"/>
        <v>3.987763481008798E-3</v>
      </c>
      <c r="D705" s="3">
        <f t="shared" si="71"/>
        <v>1.5902257580467407E-5</v>
      </c>
      <c r="E705" s="3">
        <f t="shared" si="75"/>
        <v>4.6409302542798657E-8</v>
      </c>
      <c r="F705" s="3">
        <f t="shared" si="76"/>
        <v>2.3007946242660282E-5</v>
      </c>
      <c r="G705" s="10">
        <f t="shared" si="72"/>
        <v>3.8932816800381889</v>
      </c>
      <c r="H705" s="2">
        <f t="shared" si="73"/>
        <v>3.987763481008798E-3</v>
      </c>
      <c r="I705" s="2">
        <f t="shared" si="74"/>
        <v>4.7966599048358937E-3</v>
      </c>
    </row>
    <row r="706" spans="1:9" x14ac:dyDescent="0.25">
      <c r="A706" s="1">
        <v>42978</v>
      </c>
      <c r="B706" s="2">
        <v>5.721051924853171E-3</v>
      </c>
      <c r="C706" s="2">
        <f t="shared" si="70"/>
        <v>5.0936823477742742E-3</v>
      </c>
      <c r="D706" s="3">
        <f t="shared" si="71"/>
        <v>2.5945599860027241E-5</v>
      </c>
      <c r="E706" s="3">
        <f t="shared" si="75"/>
        <v>1.5902257580467407E-5</v>
      </c>
      <c r="F706" s="3">
        <f t="shared" si="76"/>
        <v>2.263004853730071E-5</v>
      </c>
      <c r="G706" s="10">
        <f t="shared" si="72"/>
        <v>3.6251920273169169</v>
      </c>
      <c r="H706" s="2">
        <f t="shared" si="73"/>
        <v>5.0936823477742742E-3</v>
      </c>
      <c r="I706" s="2">
        <f t="shared" si="74"/>
        <v>4.7571050584678818E-3</v>
      </c>
    </row>
    <row r="707" spans="1:9" x14ac:dyDescent="0.25">
      <c r="A707" s="1">
        <v>42979</v>
      </c>
      <c r="B707" s="2">
        <v>1.9824813383773066E-3</v>
      </c>
      <c r="C707" s="2">
        <f t="shared" si="70"/>
        <v>1.3551117612984097E-3</v>
      </c>
      <c r="D707" s="3">
        <f t="shared" si="71"/>
        <v>1.8363278856092781E-6</v>
      </c>
      <c r="E707" s="3">
        <f t="shared" si="75"/>
        <v>2.5945599860027241E-5</v>
      </c>
      <c r="F707" s="3">
        <f t="shared" si="76"/>
        <v>2.3934375979390994E-5</v>
      </c>
      <c r="G707" s="10">
        <f t="shared" si="72"/>
        <v>4.4557649400260653</v>
      </c>
      <c r="H707" s="2">
        <f t="shared" si="73"/>
        <v>1.3551117612984097E-3</v>
      </c>
      <c r="I707" s="2">
        <f t="shared" si="74"/>
        <v>4.8922771772857464E-3</v>
      </c>
    </row>
    <row r="708" spans="1:9" x14ac:dyDescent="0.25">
      <c r="A708" s="1">
        <v>42983</v>
      </c>
      <c r="B708" s="2">
        <v>-7.5508267549616592E-3</v>
      </c>
      <c r="C708" s="2">
        <f t="shared" si="70"/>
        <v>-8.1781963320405552E-3</v>
      </c>
      <c r="D708" s="3">
        <f t="shared" si="71"/>
        <v>6.6882895245401589E-5</v>
      </c>
      <c r="E708" s="3">
        <f t="shared" si="75"/>
        <v>1.8363278856092781E-6</v>
      </c>
      <c r="F708" s="3">
        <f t="shared" si="76"/>
        <v>2.1109113992655919E-5</v>
      </c>
      <c r="G708" s="10">
        <f t="shared" si="72"/>
        <v>2.7857556909237564</v>
      </c>
      <c r="H708" s="2">
        <f t="shared" si="73"/>
        <v>8.1781963320405552E-3</v>
      </c>
      <c r="I708" s="2">
        <f t="shared" si="74"/>
        <v>4.5944655829221227E-3</v>
      </c>
    </row>
    <row r="709" spans="1:9" x14ac:dyDescent="0.25">
      <c r="A709" s="1">
        <v>42984</v>
      </c>
      <c r="B709" s="2">
        <v>3.128750737433128E-3</v>
      </c>
      <c r="C709" s="2">
        <f t="shared" si="70"/>
        <v>2.5013811603542312E-3</v>
      </c>
      <c r="D709" s="3">
        <f t="shared" si="71"/>
        <v>6.2569077093750798E-6</v>
      </c>
      <c r="E709" s="3">
        <f t="shared" si="75"/>
        <v>6.6882895245401589E-5</v>
      </c>
      <c r="F709" s="3">
        <f t="shared" si="76"/>
        <v>2.9265834026501547E-5</v>
      </c>
      <c r="G709" s="10">
        <f t="shared" si="72"/>
        <v>4.1721915358697057</v>
      </c>
      <c r="H709" s="2">
        <f t="shared" si="73"/>
        <v>2.5013811603542312E-3</v>
      </c>
      <c r="I709" s="2">
        <f t="shared" si="74"/>
        <v>5.4097905714086151E-3</v>
      </c>
    </row>
    <row r="710" spans="1:9" x14ac:dyDescent="0.25">
      <c r="A710" s="1">
        <v>42985</v>
      </c>
      <c r="B710" s="2">
        <v>-1.7845989113951521E-4</v>
      </c>
      <c r="C710" s="2">
        <f t="shared" si="70"/>
        <v>-8.0582946821841194E-4</v>
      </c>
      <c r="D710" s="3">
        <f t="shared" si="71"/>
        <v>6.4936113184916854E-7</v>
      </c>
      <c r="E710" s="3">
        <f t="shared" si="75"/>
        <v>6.2569077093750798E-6</v>
      </c>
      <c r="F710" s="3">
        <f t="shared" si="76"/>
        <v>2.5916245162367689E-5</v>
      </c>
      <c r="G710" s="10">
        <f t="shared" si="72"/>
        <v>4.5233614247983667</v>
      </c>
      <c r="H710" s="2">
        <f t="shared" si="73"/>
        <v>8.0582946821841194E-4</v>
      </c>
      <c r="I710" s="2">
        <f t="shared" si="74"/>
        <v>5.0908000513050682E-3</v>
      </c>
    </row>
    <row r="711" spans="1:9" x14ac:dyDescent="0.25">
      <c r="A711" s="1">
        <v>42986</v>
      </c>
      <c r="B711" s="2">
        <v>-1.488783416494277E-3</v>
      </c>
      <c r="C711" s="2">
        <f t="shared" si="70"/>
        <v>-2.1161529935731739E-3</v>
      </c>
      <c r="D711" s="3">
        <f t="shared" si="71"/>
        <v>4.4781034922087054E-6</v>
      </c>
      <c r="E711" s="3">
        <f t="shared" si="75"/>
        <v>6.4936113184916854E-7</v>
      </c>
      <c r="F711" s="3">
        <f t="shared" si="76"/>
        <v>2.2446518500021857E-5</v>
      </c>
      <c r="G711" s="10">
        <f t="shared" si="72"/>
        <v>4.3209181561105456</v>
      </c>
      <c r="H711" s="2">
        <f t="shared" si="73"/>
        <v>2.1161529935731739E-3</v>
      </c>
      <c r="I711" s="2">
        <f t="shared" si="74"/>
        <v>4.7377756911890475E-3</v>
      </c>
    </row>
    <row r="712" spans="1:9" x14ac:dyDescent="0.25">
      <c r="A712" s="1">
        <v>42989</v>
      </c>
      <c r="B712" s="2">
        <v>1.0839227603466339E-2</v>
      </c>
      <c r="C712" s="2">
        <f t="shared" si="70"/>
        <v>1.0211858026387443E-2</v>
      </c>
      <c r="D712" s="3">
        <f t="shared" si="71"/>
        <v>1.0428204435109365E-4</v>
      </c>
      <c r="E712" s="3">
        <f t="shared" si="75"/>
        <v>4.4781034922087054E-6</v>
      </c>
      <c r="F712" s="3">
        <f t="shared" si="76"/>
        <v>2.0383157181619636E-5</v>
      </c>
      <c r="G712" s="10">
        <f t="shared" si="72"/>
        <v>2.1735054194721726</v>
      </c>
      <c r="H712" s="2">
        <f t="shared" si="73"/>
        <v>1.0211858026387443E-2</v>
      </c>
      <c r="I712" s="2">
        <f t="shared" si="74"/>
        <v>4.5147709999090362E-3</v>
      </c>
    </row>
    <row r="713" spans="1:9" x14ac:dyDescent="0.25">
      <c r="A713" s="1">
        <v>42990</v>
      </c>
      <c r="B713" s="2">
        <v>3.363999180100441E-3</v>
      </c>
      <c r="C713" s="2">
        <f t="shared" si="70"/>
        <v>2.7366296030215441E-3</v>
      </c>
      <c r="D713" s="3">
        <f t="shared" si="71"/>
        <v>7.4891415841338542E-6</v>
      </c>
      <c r="E713" s="3">
        <f t="shared" si="75"/>
        <v>1.0428204435109365E-4</v>
      </c>
      <c r="F713" s="3">
        <f t="shared" si="76"/>
        <v>3.4647385101119757E-5</v>
      </c>
      <c r="G713" s="10">
        <f t="shared" si="72"/>
        <v>4.085181876407094</v>
      </c>
      <c r="H713" s="2">
        <f t="shared" si="73"/>
        <v>2.7366296030215441E-3</v>
      </c>
      <c r="I713" s="2">
        <f t="shared" si="74"/>
        <v>5.8862029442688906E-3</v>
      </c>
    </row>
    <row r="714" spans="1:9" x14ac:dyDescent="0.25">
      <c r="A714" s="1">
        <v>42991</v>
      </c>
      <c r="B714" s="2">
        <v>7.5706594885582845E-4</v>
      </c>
      <c r="C714" s="2">
        <f t="shared" si="70"/>
        <v>1.2969637177693172E-4</v>
      </c>
      <c r="D714" s="3">
        <f t="shared" si="71"/>
        <v>1.682114885210009E-8</v>
      </c>
      <c r="E714" s="3">
        <f t="shared" si="75"/>
        <v>7.4891415841338542E-6</v>
      </c>
      <c r="F714" s="3">
        <f t="shared" si="76"/>
        <v>3.0255506808515203E-5</v>
      </c>
      <c r="G714" s="10">
        <f t="shared" si="72"/>
        <v>4.5501206921151756</v>
      </c>
      <c r="H714" s="2">
        <f t="shared" si="73"/>
        <v>1.2969637177693172E-4</v>
      </c>
      <c r="I714" s="2">
        <f t="shared" si="74"/>
        <v>5.5005005961744251E-3</v>
      </c>
    </row>
    <row r="715" spans="1:9" x14ac:dyDescent="0.25">
      <c r="A715" s="1">
        <v>42992</v>
      </c>
      <c r="B715" s="2">
        <v>-1.1007176679195263E-3</v>
      </c>
      <c r="C715" s="2">
        <f t="shared" si="70"/>
        <v>-1.7280872449984231E-3</v>
      </c>
      <c r="D715" s="3">
        <f t="shared" si="71"/>
        <v>2.9862855263262402E-6</v>
      </c>
      <c r="E715" s="3">
        <f t="shared" si="75"/>
        <v>1.682114885210009E-8</v>
      </c>
      <c r="F715" s="3">
        <f t="shared" si="76"/>
        <v>2.5687066156599838E-5</v>
      </c>
      <c r="G715" s="10">
        <f t="shared" si="72"/>
        <v>4.3590340475567659</v>
      </c>
      <c r="H715" s="2">
        <f t="shared" si="73"/>
        <v>1.7280872449984231E-3</v>
      </c>
      <c r="I715" s="2">
        <f t="shared" si="74"/>
        <v>5.0682409331640737E-3</v>
      </c>
    </row>
    <row r="716" spans="1:9" x14ac:dyDescent="0.25">
      <c r="A716" s="1">
        <v>42993</v>
      </c>
      <c r="B716" s="2">
        <v>1.8472363580994688E-3</v>
      </c>
      <c r="C716" s="2">
        <f t="shared" si="70"/>
        <v>1.219866781020572E-3</v>
      </c>
      <c r="D716" s="3">
        <f t="shared" si="71"/>
        <v>1.4880749634374922E-6</v>
      </c>
      <c r="E716" s="3">
        <f t="shared" si="75"/>
        <v>2.9862855263262402E-6</v>
      </c>
      <c r="F716" s="3">
        <f t="shared" si="76"/>
        <v>2.2641260226015739E-5</v>
      </c>
      <c r="G716" s="10">
        <f t="shared" si="72"/>
        <v>4.5028581034394337</v>
      </c>
      <c r="H716" s="2">
        <f t="shared" si="73"/>
        <v>1.219866781020572E-3</v>
      </c>
      <c r="I716" s="2">
        <f t="shared" si="74"/>
        <v>4.758283327631483E-3</v>
      </c>
    </row>
    <row r="717" spans="1:9" x14ac:dyDescent="0.25">
      <c r="A717" s="1">
        <v>42996</v>
      </c>
      <c r="B717" s="2">
        <v>1.4558660603223306E-3</v>
      </c>
      <c r="C717" s="2">
        <f t="shared" si="70"/>
        <v>8.2849648324343384E-4</v>
      </c>
      <c r="D717" s="3">
        <f t="shared" si="71"/>
        <v>6.8640642274673748E-7</v>
      </c>
      <c r="E717" s="3">
        <f t="shared" si="75"/>
        <v>1.4880749634374922E-6</v>
      </c>
      <c r="F717" s="3">
        <f t="shared" si="76"/>
        <v>2.0058160983288108E-5</v>
      </c>
      <c r="G717" s="10">
        <f t="shared" si="72"/>
        <v>4.6282159810702508</v>
      </c>
      <c r="H717" s="2">
        <f t="shared" si="73"/>
        <v>8.2849648324343384E-4</v>
      </c>
      <c r="I717" s="2">
        <f t="shared" si="74"/>
        <v>4.4786338300075515E-3</v>
      </c>
    </row>
    <row r="718" spans="1:9" x14ac:dyDescent="0.25">
      <c r="A718" s="1">
        <v>42997</v>
      </c>
      <c r="B718" s="2">
        <v>1.1102812845715793E-3</v>
      </c>
      <c r="C718" s="2">
        <f t="shared" si="70"/>
        <v>4.8291170749268253E-4</v>
      </c>
      <c r="D718" s="3">
        <f t="shared" si="71"/>
        <v>2.3320371723349817E-7</v>
      </c>
      <c r="E718" s="3">
        <f t="shared" si="75"/>
        <v>6.8640642274673748E-7</v>
      </c>
      <c r="F718" s="3">
        <f t="shared" si="76"/>
        <v>1.7941962551957793E-5</v>
      </c>
      <c r="G718" s="10">
        <f t="shared" si="72"/>
        <v>4.7443516634023881</v>
      </c>
      <c r="H718" s="2">
        <f t="shared" si="73"/>
        <v>4.8291170749268253E-4</v>
      </c>
      <c r="I718" s="2">
        <f t="shared" si="74"/>
        <v>4.2357953859880667E-3</v>
      </c>
    </row>
    <row r="719" spans="1:9" x14ac:dyDescent="0.25">
      <c r="A719" s="1">
        <v>42998</v>
      </c>
      <c r="B719" s="2">
        <v>6.3431272814296058E-4</v>
      </c>
      <c r="C719" s="2">
        <f t="shared" ref="C719:C782" si="77">B719-B$5</f>
        <v>6.9431510640638504E-6</v>
      </c>
      <c r="D719" s="3">
        <f t="shared" ref="D719:D782" si="78">C719^2</f>
        <v>4.8207346698410977E-11</v>
      </c>
      <c r="E719" s="3">
        <f t="shared" si="75"/>
        <v>2.3320371723349817E-7</v>
      </c>
      <c r="F719" s="3">
        <f t="shared" si="76"/>
        <v>1.6240605579809965E-5</v>
      </c>
      <c r="G719" s="10">
        <f t="shared" ref="G719:G782" si="79">IFERROR(LN($B$11/(2*SQRT(F719)*_xlfn.GAMMA(1/$B$11))*EXP(-(SQRT(D719/F719)^$B$11))),-10000)</f>
        <v>4.8733284041107625</v>
      </c>
      <c r="H719" s="2">
        <f t="shared" ref="H719:H782" si="80">SQRT(D719)</f>
        <v>6.9431510640638504E-6</v>
      </c>
      <c r="I719" s="2">
        <f t="shared" ref="I719:I782" si="81">SQRT(F719)</f>
        <v>4.0299634712748908E-3</v>
      </c>
    </row>
    <row r="720" spans="1:9" x14ac:dyDescent="0.25">
      <c r="A720" s="1">
        <v>42999</v>
      </c>
      <c r="B720" s="2">
        <v>-3.0459605141452961E-3</v>
      </c>
      <c r="C720" s="2">
        <f t="shared" si="77"/>
        <v>-3.673330091224193E-3</v>
      </c>
      <c r="D720" s="3">
        <f t="shared" si="78"/>
        <v>1.3493353959093138E-5</v>
      </c>
      <c r="E720" s="3">
        <f t="shared" ref="E720:E783" si="82">D719</f>
        <v>4.8207346698410977E-11</v>
      </c>
      <c r="F720" s="3">
        <f t="shared" ref="F720:F783" si="83">B$6+B$7*E720+B$8*F719</f>
        <v>1.4893608803329887E-5</v>
      </c>
      <c r="G720" s="10">
        <f t="shared" si="79"/>
        <v>3.9730902496273153</v>
      </c>
      <c r="H720" s="2">
        <f t="shared" si="80"/>
        <v>3.673330091224193E-3</v>
      </c>
      <c r="I720" s="2">
        <f t="shared" si="81"/>
        <v>3.8592238602249917E-3</v>
      </c>
    </row>
    <row r="721" spans="1:9" x14ac:dyDescent="0.25">
      <c r="A721" s="1">
        <v>43000</v>
      </c>
      <c r="B721" s="2">
        <v>6.4784451731569881E-4</v>
      </c>
      <c r="C721" s="2">
        <f t="shared" si="77"/>
        <v>2.0474940236802079E-5</v>
      </c>
      <c r="D721" s="3">
        <f t="shared" si="78"/>
        <v>4.192231777006168E-10</v>
      </c>
      <c r="E721" s="3">
        <f t="shared" si="82"/>
        <v>1.3493353959093138E-5</v>
      </c>
      <c r="F721" s="3">
        <f t="shared" si="83"/>
        <v>1.5999771238172332E-5</v>
      </c>
      <c r="G721" s="10">
        <f t="shared" si="79"/>
        <v>4.8792536470276398</v>
      </c>
      <c r="H721" s="2">
        <f t="shared" si="80"/>
        <v>2.0474940236802079E-5</v>
      </c>
      <c r="I721" s="2">
        <f t="shared" si="81"/>
        <v>3.9999714046693299E-3</v>
      </c>
    </row>
    <row r="722" spans="1:9" x14ac:dyDescent="0.25">
      <c r="A722" s="1">
        <v>43003</v>
      </c>
      <c r="B722" s="2">
        <v>-2.2220268401659249E-3</v>
      </c>
      <c r="C722" s="2">
        <f t="shared" si="77"/>
        <v>-2.8493964172448217E-3</v>
      </c>
      <c r="D722" s="3">
        <f t="shared" si="78"/>
        <v>8.1190599426076264E-6</v>
      </c>
      <c r="E722" s="3">
        <f t="shared" si="82"/>
        <v>4.192231777006168E-10</v>
      </c>
      <c r="F722" s="3">
        <f t="shared" si="83"/>
        <v>1.4708236991902003E-5</v>
      </c>
      <c r="G722" s="10">
        <f t="shared" si="79"/>
        <v>4.2159457928775614</v>
      </c>
      <c r="H722" s="2">
        <f t="shared" si="80"/>
        <v>2.8493964172448217E-3</v>
      </c>
      <c r="I722" s="2">
        <f t="shared" si="81"/>
        <v>3.8351319393082166E-3</v>
      </c>
    </row>
    <row r="723" spans="1:9" x14ac:dyDescent="0.25">
      <c r="A723" s="1">
        <v>43004</v>
      </c>
      <c r="B723" s="2">
        <v>7.209632068461147E-5</v>
      </c>
      <c r="C723" s="2">
        <f t="shared" si="77"/>
        <v>-5.5527325639428526E-4</v>
      </c>
      <c r="D723" s="3">
        <f t="shared" si="78"/>
        <v>3.0832838926671367E-7</v>
      </c>
      <c r="E723" s="3">
        <f t="shared" si="82"/>
        <v>8.1190599426076264E-6</v>
      </c>
      <c r="F723" s="3">
        <f t="shared" si="83"/>
        <v>1.5003387967105118E-5</v>
      </c>
      <c r="G723" s="10">
        <f t="shared" si="79"/>
        <v>4.8094004186774839</v>
      </c>
      <c r="H723" s="2">
        <f t="shared" si="80"/>
        <v>5.5527325639428526E-4</v>
      </c>
      <c r="I723" s="2">
        <f t="shared" si="81"/>
        <v>3.8734207061853114E-3</v>
      </c>
    </row>
    <row r="724" spans="1:9" x14ac:dyDescent="0.25">
      <c r="A724" s="1">
        <v>43005</v>
      </c>
      <c r="B724" s="2">
        <v>4.0851636468495212E-3</v>
      </c>
      <c r="C724" s="2">
        <f t="shared" si="77"/>
        <v>3.4577940697706243E-3</v>
      </c>
      <c r="D724" s="3">
        <f t="shared" si="78"/>
        <v>1.1956339828940897E-5</v>
      </c>
      <c r="E724" s="3">
        <f t="shared" si="82"/>
        <v>3.0832838926671367E-7</v>
      </c>
      <c r="F724" s="3">
        <f t="shared" si="83"/>
        <v>1.3989978746216294E-5</v>
      </c>
      <c r="G724" s="10">
        <f t="shared" si="79"/>
        <v>4.035919566413348</v>
      </c>
      <c r="H724" s="2">
        <f t="shared" si="80"/>
        <v>3.4577940697706243E-3</v>
      </c>
      <c r="I724" s="2">
        <f t="shared" si="81"/>
        <v>3.7403180006807301E-3</v>
      </c>
    </row>
    <row r="725" spans="1:9" x14ac:dyDescent="0.25">
      <c r="A725" s="1">
        <v>43006</v>
      </c>
      <c r="B725" s="2">
        <v>1.2046078243665992E-3</v>
      </c>
      <c r="C725" s="2">
        <f t="shared" si="77"/>
        <v>5.7723824728770246E-4</v>
      </c>
      <c r="D725" s="3">
        <f t="shared" si="78"/>
        <v>3.3320399413177871E-7</v>
      </c>
      <c r="E725" s="3">
        <f t="shared" si="82"/>
        <v>1.1956339828940897E-5</v>
      </c>
      <c r="F725" s="3">
        <f t="shared" si="83"/>
        <v>1.5059879774137414E-5</v>
      </c>
      <c r="G725" s="10">
        <f t="shared" si="79"/>
        <v>4.8029464927844598</v>
      </c>
      <c r="H725" s="2">
        <f t="shared" si="80"/>
        <v>5.7723824728770246E-4</v>
      </c>
      <c r="I725" s="2">
        <f t="shared" si="81"/>
        <v>3.8807060922127837E-3</v>
      </c>
    </row>
    <row r="726" spans="1:9" x14ac:dyDescent="0.25">
      <c r="A726" s="1">
        <v>43007</v>
      </c>
      <c r="B726" s="2">
        <v>3.7050907149631662E-3</v>
      </c>
      <c r="C726" s="2">
        <f t="shared" si="77"/>
        <v>3.0777211378842694E-3</v>
      </c>
      <c r="D726" s="3">
        <f t="shared" si="78"/>
        <v>9.4723674025796427E-6</v>
      </c>
      <c r="E726" s="3">
        <f t="shared" si="82"/>
        <v>3.3320399413177871E-7</v>
      </c>
      <c r="F726" s="3">
        <f t="shared" si="83"/>
        <v>1.4037425948885885E-5</v>
      </c>
      <c r="G726" s="10">
        <f t="shared" si="79"/>
        <v>4.1515151134435548</v>
      </c>
      <c r="H726" s="2">
        <f t="shared" si="80"/>
        <v>3.0777211378842694E-3</v>
      </c>
      <c r="I726" s="2">
        <f t="shared" si="81"/>
        <v>3.7466553015837851E-3</v>
      </c>
    </row>
    <row r="727" spans="1:9" x14ac:dyDescent="0.25">
      <c r="A727" s="1">
        <v>43010</v>
      </c>
      <c r="B727" s="2">
        <v>3.8739997459671383E-3</v>
      </c>
      <c r="C727" s="2">
        <f t="shared" si="77"/>
        <v>3.2466301688882414E-3</v>
      </c>
      <c r="D727" s="3">
        <f t="shared" si="78"/>
        <v>1.054060745353529E-5</v>
      </c>
      <c r="E727" s="3">
        <f t="shared" si="82"/>
        <v>9.4723674025796427E-6</v>
      </c>
      <c r="F727" s="3">
        <f t="shared" si="83"/>
        <v>1.4701856193191339E-5</v>
      </c>
      <c r="G727" s="10">
        <f t="shared" si="79"/>
        <v>4.0998249235196518</v>
      </c>
      <c r="H727" s="2">
        <f t="shared" si="80"/>
        <v>3.2466301688882414E-3</v>
      </c>
      <c r="I727" s="2">
        <f t="shared" si="81"/>
        <v>3.8342999612955867E-3</v>
      </c>
    </row>
    <row r="728" spans="1:9" x14ac:dyDescent="0.25">
      <c r="A728" s="1">
        <v>43011</v>
      </c>
      <c r="B728" s="2">
        <v>2.1588536724235219E-3</v>
      </c>
      <c r="C728" s="2">
        <f t="shared" si="77"/>
        <v>1.531484095344625E-3</v>
      </c>
      <c r="D728" s="3">
        <f t="shared" si="78"/>
        <v>2.3454435342935445E-6</v>
      </c>
      <c r="E728" s="3">
        <f t="shared" si="82"/>
        <v>1.054060745353529E-5</v>
      </c>
      <c r="F728" s="3">
        <f t="shared" si="83"/>
        <v>1.5383115074369543E-5</v>
      </c>
      <c r="G728" s="10">
        <f t="shared" si="79"/>
        <v>4.5665371360547589</v>
      </c>
      <c r="H728" s="2">
        <f t="shared" si="80"/>
        <v>1.531484095344625E-3</v>
      </c>
      <c r="I728" s="2">
        <f t="shared" si="81"/>
        <v>3.9221314453202032E-3</v>
      </c>
    </row>
    <row r="729" spans="1:9" x14ac:dyDescent="0.25">
      <c r="A729" s="1">
        <v>43012</v>
      </c>
      <c r="B729" s="2">
        <v>1.2467548864110167E-3</v>
      </c>
      <c r="C729" s="2">
        <f t="shared" si="77"/>
        <v>6.1938530933212E-4</v>
      </c>
      <c r="D729" s="3">
        <f t="shared" si="78"/>
        <v>3.8363816141644598E-7</v>
      </c>
      <c r="E729" s="3">
        <f t="shared" si="82"/>
        <v>2.3454435342935445E-6</v>
      </c>
      <c r="F729" s="3">
        <f t="shared" si="83"/>
        <v>1.4605926724555218E-5</v>
      </c>
      <c r="G729" s="10">
        <f t="shared" si="79"/>
        <v>4.8068290172463461</v>
      </c>
      <c r="H729" s="2">
        <f t="shared" si="80"/>
        <v>6.1938530933212E-4</v>
      </c>
      <c r="I729" s="2">
        <f t="shared" si="81"/>
        <v>3.8217701035718017E-3</v>
      </c>
    </row>
    <row r="730" spans="1:9" x14ac:dyDescent="0.25">
      <c r="A730" s="1">
        <v>43013</v>
      </c>
      <c r="B730" s="2">
        <v>5.6467565629261252E-3</v>
      </c>
      <c r="C730" s="2">
        <f t="shared" si="77"/>
        <v>5.0193869858472283E-3</v>
      </c>
      <c r="D730" s="3">
        <f t="shared" si="78"/>
        <v>2.5194245713692523E-5</v>
      </c>
      <c r="E730" s="3">
        <f t="shared" si="82"/>
        <v>3.8363816141644598E-7</v>
      </c>
      <c r="F730" s="3">
        <f t="shared" si="83"/>
        <v>1.3695915145270075E-5</v>
      </c>
      <c r="G730" s="10">
        <f t="shared" si="79"/>
        <v>3.5331291165509215</v>
      </c>
      <c r="H730" s="2">
        <f t="shared" si="80"/>
        <v>5.0193869858472283E-3</v>
      </c>
      <c r="I730" s="2">
        <f t="shared" si="81"/>
        <v>3.7007992576293673E-3</v>
      </c>
    </row>
    <row r="731" spans="1:9" x14ac:dyDescent="0.25">
      <c r="A731" s="1">
        <v>43014</v>
      </c>
      <c r="B731" s="2">
        <v>-1.0736382622734686E-3</v>
      </c>
      <c r="C731" s="2">
        <f t="shared" si="77"/>
        <v>-1.7010078393523654E-3</v>
      </c>
      <c r="D731" s="3">
        <f t="shared" si="78"/>
        <v>2.8934276695382026E-6</v>
      </c>
      <c r="E731" s="3">
        <f t="shared" si="82"/>
        <v>2.5194245713692523E-5</v>
      </c>
      <c r="F731" s="3">
        <f t="shared" si="83"/>
        <v>1.6936181741569617E-5</v>
      </c>
      <c r="G731" s="10">
        <f t="shared" si="79"/>
        <v>4.4955338746511924</v>
      </c>
      <c r="H731" s="2">
        <f t="shared" si="80"/>
        <v>1.7010078393523654E-3</v>
      </c>
      <c r="I731" s="2">
        <f t="shared" si="81"/>
        <v>4.1153592481786589E-3</v>
      </c>
    </row>
    <row r="732" spans="1:9" x14ac:dyDescent="0.25">
      <c r="A732" s="1">
        <v>43017</v>
      </c>
      <c r="B732" s="2">
        <v>-1.8043956647432191E-3</v>
      </c>
      <c r="C732" s="2">
        <f t="shared" si="77"/>
        <v>-2.4317652418221159E-3</v>
      </c>
      <c r="D732" s="3">
        <f t="shared" si="78"/>
        <v>5.9134821913341737E-6</v>
      </c>
      <c r="E732" s="3">
        <f t="shared" si="82"/>
        <v>2.8934276695382026E-6</v>
      </c>
      <c r="F732" s="3">
        <f t="shared" si="83"/>
        <v>1.5888754731484406E-5</v>
      </c>
      <c r="G732" s="10">
        <f t="shared" si="79"/>
        <v>4.3224425682895262</v>
      </c>
      <c r="H732" s="2">
        <f t="shared" si="80"/>
        <v>2.4317652418221159E-3</v>
      </c>
      <c r="I732" s="2">
        <f t="shared" si="81"/>
        <v>3.9860700861229729E-3</v>
      </c>
    </row>
    <row r="733" spans="1:9" x14ac:dyDescent="0.25">
      <c r="A733" s="1">
        <v>43018</v>
      </c>
      <c r="B733" s="2">
        <v>2.3224467821731931E-3</v>
      </c>
      <c r="C733" s="2">
        <f t="shared" si="77"/>
        <v>1.6950772050942963E-3</v>
      </c>
      <c r="D733" s="3">
        <f t="shared" si="78"/>
        <v>2.8732867312302908E-6</v>
      </c>
      <c r="E733" s="3">
        <f t="shared" si="82"/>
        <v>5.9134821913341737E-6</v>
      </c>
      <c r="F733" s="3">
        <f t="shared" si="83"/>
        <v>1.5561994029017189E-5</v>
      </c>
      <c r="G733" s="10">
        <f t="shared" si="79"/>
        <v>4.5213168956756586</v>
      </c>
      <c r="H733" s="2">
        <f t="shared" si="80"/>
        <v>1.6950772050942963E-3</v>
      </c>
      <c r="I733" s="2">
        <f t="shared" si="81"/>
        <v>3.9448693297772473E-3</v>
      </c>
    </row>
    <row r="734" spans="1:9" x14ac:dyDescent="0.25">
      <c r="A734" s="1">
        <v>43019</v>
      </c>
      <c r="B734" s="2">
        <v>1.8034689332873111E-3</v>
      </c>
      <c r="C734" s="2">
        <f t="shared" si="77"/>
        <v>1.1760993562084142E-3</v>
      </c>
      <c r="D734" s="3">
        <f t="shared" si="78"/>
        <v>1.3832096956738463E-6</v>
      </c>
      <c r="E734" s="3">
        <f t="shared" si="82"/>
        <v>2.8732867312302908E-6</v>
      </c>
      <c r="F734" s="3">
        <f t="shared" si="83"/>
        <v>1.4827497749848637E-5</v>
      </c>
      <c r="G734" s="10">
        <f t="shared" si="79"/>
        <v>4.6681480464450464</v>
      </c>
      <c r="H734" s="2">
        <f t="shared" si="80"/>
        <v>1.1760993562084142E-3</v>
      </c>
      <c r="I734" s="2">
        <f t="shared" si="81"/>
        <v>3.8506490037198454E-3</v>
      </c>
    </row>
    <row r="735" spans="1:9" x14ac:dyDescent="0.25">
      <c r="A735" s="1">
        <v>43020</v>
      </c>
      <c r="B735" s="2">
        <v>-1.6867300136190755E-3</v>
      </c>
      <c r="C735" s="2">
        <f t="shared" si="77"/>
        <v>-2.3140995906979723E-3</v>
      </c>
      <c r="D735" s="3">
        <f t="shared" si="78"/>
        <v>5.3550569156685227E-6</v>
      </c>
      <c r="E735" s="3">
        <f t="shared" si="82"/>
        <v>1.3832096956738463E-6</v>
      </c>
      <c r="F735" s="3">
        <f t="shared" si="83"/>
        <v>1.4025286593993793E-5</v>
      </c>
      <c r="G735" s="10">
        <f t="shared" si="79"/>
        <v>4.3763858888698568</v>
      </c>
      <c r="H735" s="2">
        <f t="shared" si="80"/>
        <v>2.3140995906979723E-3</v>
      </c>
      <c r="I735" s="2">
        <f t="shared" si="81"/>
        <v>3.7450349256040049E-3</v>
      </c>
    </row>
    <row r="736" spans="1:9" x14ac:dyDescent="0.25">
      <c r="A736" s="1">
        <v>43021</v>
      </c>
      <c r="B736" s="2">
        <v>8.7811112025826255E-4</v>
      </c>
      <c r="C736" s="2">
        <f t="shared" si="77"/>
        <v>2.5074154317936582E-4</v>
      </c>
      <c r="D736" s="3">
        <f t="shared" si="78"/>
        <v>6.2871321475969777E-8</v>
      </c>
      <c r="E736" s="3">
        <f t="shared" si="82"/>
        <v>5.3550569156685227E-6</v>
      </c>
      <c r="F736" s="3">
        <f t="shared" si="83"/>
        <v>1.4038513491857614E-5</v>
      </c>
      <c r="G736" s="10">
        <f t="shared" si="79"/>
        <v>4.9038932248004388</v>
      </c>
      <c r="H736" s="2">
        <f t="shared" si="80"/>
        <v>2.5074154317936582E-4</v>
      </c>
      <c r="I736" s="2">
        <f t="shared" si="81"/>
        <v>3.7468004339512953E-3</v>
      </c>
    </row>
    <row r="737" spans="1:9" x14ac:dyDescent="0.25">
      <c r="A737" s="1">
        <v>43024</v>
      </c>
      <c r="B737" s="2">
        <v>1.7507647356032052E-3</v>
      </c>
      <c r="C737" s="2">
        <f t="shared" si="77"/>
        <v>1.1233951585243084E-3</v>
      </c>
      <c r="D737" s="3">
        <f t="shared" si="78"/>
        <v>1.2620166821958559E-6</v>
      </c>
      <c r="E737" s="3">
        <f t="shared" si="82"/>
        <v>6.2871321475969777E-8</v>
      </c>
      <c r="F737" s="3">
        <f t="shared" si="83"/>
        <v>1.3208083728866244E-5</v>
      </c>
      <c r="G737" s="10">
        <f t="shared" si="79"/>
        <v>4.7224451270045815</v>
      </c>
      <c r="H737" s="2">
        <f t="shared" si="80"/>
        <v>1.1233951585243084E-3</v>
      </c>
      <c r="I737" s="2">
        <f t="shared" si="81"/>
        <v>3.6342927412175044E-3</v>
      </c>
    </row>
    <row r="738" spans="1:9" x14ac:dyDescent="0.25">
      <c r="A738" s="1">
        <v>43025</v>
      </c>
      <c r="B738" s="2">
        <v>6.7249495628796119E-4</v>
      </c>
      <c r="C738" s="2">
        <f t="shared" si="77"/>
        <v>4.5125379209064458E-5</v>
      </c>
      <c r="D738" s="3">
        <f t="shared" si="78"/>
        <v>2.036299848761867E-9</v>
      </c>
      <c r="E738" s="3">
        <f t="shared" si="82"/>
        <v>1.2620166821958559E-6</v>
      </c>
      <c r="F738" s="3">
        <f t="shared" si="83"/>
        <v>1.2759166097204161E-5</v>
      </c>
      <c r="G738" s="10">
        <f t="shared" si="79"/>
        <v>4.9884101211104692</v>
      </c>
      <c r="H738" s="2">
        <f t="shared" si="80"/>
        <v>4.5125379209064458E-5</v>
      </c>
      <c r="I738" s="2">
        <f t="shared" si="81"/>
        <v>3.571997494008662E-3</v>
      </c>
    </row>
    <row r="739" spans="1:9" x14ac:dyDescent="0.25">
      <c r="A739" s="1">
        <v>43026</v>
      </c>
      <c r="B739" s="2">
        <v>7.4237309327340739E-4</v>
      </c>
      <c r="C739" s="2">
        <f t="shared" si="77"/>
        <v>1.1500351619451066E-4</v>
      </c>
      <c r="D739" s="3">
        <f t="shared" si="78"/>
        <v>1.3225808737101076E-8</v>
      </c>
      <c r="E739" s="3">
        <f t="shared" si="82"/>
        <v>2.036299848761867E-9</v>
      </c>
      <c r="F739" s="3">
        <f t="shared" si="83"/>
        <v>1.2213385313038115E-5</v>
      </c>
      <c r="G739" s="10">
        <f t="shared" si="79"/>
        <v>4.9976556779495747</v>
      </c>
      <c r="H739" s="2">
        <f t="shared" si="80"/>
        <v>1.1500351619451066E-4</v>
      </c>
      <c r="I739" s="2">
        <f t="shared" si="81"/>
        <v>3.4947654160241018E-3</v>
      </c>
    </row>
    <row r="740" spans="1:9" x14ac:dyDescent="0.25">
      <c r="A740" s="1">
        <v>43027</v>
      </c>
      <c r="B740" s="2">
        <v>3.2796358042519458E-4</v>
      </c>
      <c r="C740" s="2">
        <f t="shared" si="77"/>
        <v>-2.9940599665370215E-4</v>
      </c>
      <c r="D740" s="3">
        <f t="shared" si="78"/>
        <v>8.9643950832196698E-8</v>
      </c>
      <c r="E740" s="3">
        <f t="shared" si="82"/>
        <v>1.3225808737101076E-8</v>
      </c>
      <c r="F740" s="3">
        <f t="shared" si="83"/>
        <v>1.1794937970284631E-5</v>
      </c>
      <c r="G740" s="10">
        <f t="shared" si="79"/>
        <v>4.9754915658263261</v>
      </c>
      <c r="H740" s="2">
        <f t="shared" si="80"/>
        <v>2.9940599665370215E-4</v>
      </c>
      <c r="I740" s="2">
        <f t="shared" si="81"/>
        <v>3.4343759215153822E-3</v>
      </c>
    </row>
    <row r="741" spans="1:9" x14ac:dyDescent="0.25">
      <c r="A741" s="1">
        <v>43028</v>
      </c>
      <c r="B741" s="2">
        <v>5.1168962960073117E-3</v>
      </c>
      <c r="C741" s="2">
        <f t="shared" si="77"/>
        <v>4.4895267189284148E-3</v>
      </c>
      <c r="D741" s="3">
        <f t="shared" si="78"/>
        <v>2.0155850159972138E-5</v>
      </c>
      <c r="E741" s="3">
        <f t="shared" si="82"/>
        <v>8.9643950832196698E-8</v>
      </c>
      <c r="F741" s="3">
        <f t="shared" si="83"/>
        <v>1.1484892145771028E-5</v>
      </c>
      <c r="G741" s="10">
        <f t="shared" si="79"/>
        <v>3.6597005963378586</v>
      </c>
      <c r="H741" s="2">
        <f t="shared" si="80"/>
        <v>4.4895267189284148E-3</v>
      </c>
      <c r="I741" s="2">
        <f t="shared" si="81"/>
        <v>3.3889367279090693E-3</v>
      </c>
    </row>
    <row r="742" spans="1:9" x14ac:dyDescent="0.25">
      <c r="A742" s="1">
        <v>43031</v>
      </c>
      <c r="B742" s="2">
        <v>-3.9724915637947555E-3</v>
      </c>
      <c r="C742" s="2">
        <f t="shared" si="77"/>
        <v>-4.5998611408736524E-3</v>
      </c>
      <c r="D742" s="3">
        <f t="shared" si="78"/>
        <v>2.1158722515319458E-5</v>
      </c>
      <c r="E742" s="3">
        <f t="shared" si="82"/>
        <v>2.0155850159972138E-5</v>
      </c>
      <c r="F742" s="3">
        <f t="shared" si="83"/>
        <v>1.4433499764685235E-5</v>
      </c>
      <c r="G742" s="10">
        <f t="shared" si="79"/>
        <v>3.6834630297756341</v>
      </c>
      <c r="H742" s="2">
        <f t="shared" si="80"/>
        <v>4.5998611408736524E-3</v>
      </c>
      <c r="I742" s="2">
        <f t="shared" si="81"/>
        <v>3.7991446096042772E-3</v>
      </c>
    </row>
    <row r="743" spans="1:9" x14ac:dyDescent="0.25">
      <c r="A743" s="1">
        <v>43032</v>
      </c>
      <c r="B743" s="2">
        <v>1.6179463387628878E-3</v>
      </c>
      <c r="C743" s="2">
        <f t="shared" si="77"/>
        <v>9.9057676168399101E-4</v>
      </c>
      <c r="D743" s="3">
        <f t="shared" si="78"/>
        <v>9.8124232078834226E-7</v>
      </c>
      <c r="E743" s="3">
        <f t="shared" si="82"/>
        <v>2.1158722515319458E-5</v>
      </c>
      <c r="F743" s="3">
        <f t="shared" si="83"/>
        <v>1.6863081220709978E-5</v>
      </c>
      <c r="G743" s="10">
        <f t="shared" si="79"/>
        <v>4.6642091667984831</v>
      </c>
      <c r="H743" s="2">
        <f t="shared" si="80"/>
        <v>9.9057676168399101E-4</v>
      </c>
      <c r="I743" s="2">
        <f t="shared" si="81"/>
        <v>4.1064682174235777E-3</v>
      </c>
    </row>
    <row r="744" spans="1:9" x14ac:dyDescent="0.25">
      <c r="A744" s="1">
        <v>43033</v>
      </c>
      <c r="B744" s="2">
        <v>-4.6630571438580626E-3</v>
      </c>
      <c r="C744" s="2">
        <f t="shared" si="77"/>
        <v>-5.2904267209369594E-3</v>
      </c>
      <c r="D744" s="3">
        <f t="shared" si="78"/>
        <v>2.798861488960379E-5</v>
      </c>
      <c r="E744" s="3">
        <f t="shared" si="82"/>
        <v>9.8124232078834226E-7</v>
      </c>
      <c r="F744" s="3">
        <f t="shared" si="83"/>
        <v>1.5528738250715318E-5</v>
      </c>
      <c r="G744" s="10">
        <f t="shared" si="79"/>
        <v>3.4871794349835561</v>
      </c>
      <c r="H744" s="2">
        <f t="shared" si="80"/>
        <v>5.2904267209369594E-3</v>
      </c>
      <c r="I744" s="2">
        <f t="shared" si="81"/>
        <v>3.9406520083249321E-3</v>
      </c>
    </row>
    <row r="745" spans="1:9" x14ac:dyDescent="0.25">
      <c r="A745" s="1">
        <v>43034</v>
      </c>
      <c r="B745" s="2">
        <v>1.2709461705413538E-3</v>
      </c>
      <c r="C745" s="2">
        <f t="shared" si="77"/>
        <v>6.4357659346245711E-4</v>
      </c>
      <c r="D745" s="3">
        <f t="shared" si="78"/>
        <v>4.1419083165274077E-7</v>
      </c>
      <c r="E745" s="3">
        <f t="shared" si="82"/>
        <v>2.798861488960379E-5</v>
      </c>
      <c r="F745" s="3">
        <f t="shared" si="83"/>
        <v>1.8791225719774455E-5</v>
      </c>
      <c r="G745" s="10">
        <f t="shared" si="79"/>
        <v>4.6925078643419047</v>
      </c>
      <c r="H745" s="2">
        <f t="shared" si="80"/>
        <v>6.4357659346245711E-4</v>
      </c>
      <c r="I745" s="2">
        <f t="shared" si="81"/>
        <v>4.3348847412329724E-3</v>
      </c>
    </row>
    <row r="746" spans="1:9" x14ac:dyDescent="0.25">
      <c r="A746" s="1">
        <v>43035</v>
      </c>
      <c r="B746" s="2">
        <v>8.0729573504141339E-3</v>
      </c>
      <c r="C746" s="2">
        <f t="shared" si="77"/>
        <v>7.445587773335237E-3</v>
      </c>
      <c r="D746" s="3">
        <f t="shared" si="78"/>
        <v>5.5436777290439176E-5</v>
      </c>
      <c r="E746" s="3">
        <f t="shared" si="82"/>
        <v>4.1419083165274077E-7</v>
      </c>
      <c r="F746" s="3">
        <f t="shared" si="83"/>
        <v>1.6923245061793057E-5</v>
      </c>
      <c r="G746" s="10">
        <f t="shared" si="79"/>
        <v>2.8579297050639916</v>
      </c>
      <c r="H746" s="2">
        <f t="shared" si="80"/>
        <v>7.445587773335237E-3</v>
      </c>
      <c r="I746" s="2">
        <f t="shared" si="81"/>
        <v>4.1137871920887033E-3</v>
      </c>
    </row>
    <row r="747" spans="1:9" x14ac:dyDescent="0.25">
      <c r="A747" s="1">
        <v>43038</v>
      </c>
      <c r="B747" s="2">
        <v>-3.1924744388955872E-3</v>
      </c>
      <c r="C747" s="2">
        <f t="shared" si="77"/>
        <v>-3.8198440159744841E-3</v>
      </c>
      <c r="D747" s="3">
        <f t="shared" si="78"/>
        <v>1.4591208306376075E-5</v>
      </c>
      <c r="E747" s="3">
        <f t="shared" si="82"/>
        <v>5.5436777290439176E-5</v>
      </c>
      <c r="F747" s="3">
        <f t="shared" si="83"/>
        <v>2.4224810270842654E-5</v>
      </c>
      <c r="G747" s="10">
        <f t="shared" si="79"/>
        <v>3.9295957560579318</v>
      </c>
      <c r="H747" s="2">
        <f t="shared" si="80"/>
        <v>3.8198440159744841E-3</v>
      </c>
      <c r="I747" s="2">
        <f t="shared" si="81"/>
        <v>4.9218706068772933E-3</v>
      </c>
    </row>
    <row r="748" spans="1:9" x14ac:dyDescent="0.25">
      <c r="A748" s="1">
        <v>43039</v>
      </c>
      <c r="B748" s="2">
        <v>9.4448525553580964E-4</v>
      </c>
      <c r="C748" s="2">
        <f t="shared" si="77"/>
        <v>3.1711567845691291E-4</v>
      </c>
      <c r="D748" s="3">
        <f t="shared" si="78"/>
        <v>1.0056235352318818E-7</v>
      </c>
      <c r="E748" s="3">
        <f t="shared" si="82"/>
        <v>1.4591208306376075E-5</v>
      </c>
      <c r="F748" s="3">
        <f t="shared" si="83"/>
        <v>2.3358726898377772E-5</v>
      </c>
      <c r="G748" s="10">
        <f t="shared" si="79"/>
        <v>4.6502848807930501</v>
      </c>
      <c r="H748" s="2">
        <f t="shared" si="80"/>
        <v>3.1711567845691291E-4</v>
      </c>
      <c r="I748" s="2">
        <f t="shared" si="81"/>
        <v>4.8330866843434303E-3</v>
      </c>
    </row>
    <row r="749" spans="1:9" x14ac:dyDescent="0.25">
      <c r="A749" s="1">
        <v>43040</v>
      </c>
      <c r="B749" s="2">
        <v>1.5920722567817069E-3</v>
      </c>
      <c r="C749" s="2">
        <f t="shared" si="77"/>
        <v>9.6470267970281021E-4</v>
      </c>
      <c r="D749" s="3">
        <f t="shared" si="78"/>
        <v>9.3065126022578283E-7</v>
      </c>
      <c r="E749" s="3">
        <f t="shared" si="82"/>
        <v>1.0056235352318818E-7</v>
      </c>
      <c r="F749" s="3">
        <f t="shared" si="83"/>
        <v>2.0390182159486293E-5</v>
      </c>
      <c r="G749" s="10">
        <f t="shared" si="79"/>
        <v>4.5944202308138955</v>
      </c>
      <c r="H749" s="2">
        <f t="shared" si="80"/>
        <v>9.6470267970281021E-4</v>
      </c>
      <c r="I749" s="2">
        <f t="shared" si="81"/>
        <v>4.5155489322435977E-3</v>
      </c>
    </row>
    <row r="750" spans="1:9" x14ac:dyDescent="0.25">
      <c r="A750" s="1">
        <v>43041</v>
      </c>
      <c r="B750" s="2">
        <v>1.8996960486306058E-4</v>
      </c>
      <c r="C750" s="2">
        <f t="shared" si="77"/>
        <v>-4.3739997221583615E-4</v>
      </c>
      <c r="D750" s="3">
        <f t="shared" si="78"/>
        <v>1.9131873569441425E-7</v>
      </c>
      <c r="E750" s="3">
        <f t="shared" si="82"/>
        <v>9.3065126022578283E-7</v>
      </c>
      <c r="F750" s="3">
        <f t="shared" si="83"/>
        <v>1.8236398720453836E-5</v>
      </c>
      <c r="G750" s="10">
        <f t="shared" si="79"/>
        <v>4.7455679016605083</v>
      </c>
      <c r="H750" s="2">
        <f t="shared" si="80"/>
        <v>4.3739997221583615E-4</v>
      </c>
      <c r="I750" s="2">
        <f t="shared" si="81"/>
        <v>4.2704096665839722E-3</v>
      </c>
    </row>
    <row r="751" spans="1:9" x14ac:dyDescent="0.25">
      <c r="A751" s="1">
        <v>43042</v>
      </c>
      <c r="B751" s="2">
        <v>3.0970792875555375E-3</v>
      </c>
      <c r="C751" s="2">
        <f t="shared" si="77"/>
        <v>2.4697097104766407E-3</v>
      </c>
      <c r="D751" s="3">
        <f t="shared" si="78"/>
        <v>6.0994660540226121E-6</v>
      </c>
      <c r="E751" s="3">
        <f t="shared" si="82"/>
        <v>1.9131873569441425E-7</v>
      </c>
      <c r="F751" s="3">
        <f t="shared" si="83"/>
        <v>1.6460654091635244E-5</v>
      </c>
      <c r="G751" s="10">
        <f t="shared" si="79"/>
        <v>4.3061992946451975</v>
      </c>
      <c r="H751" s="2">
        <f t="shared" si="80"/>
        <v>2.4697097104766407E-3</v>
      </c>
      <c r="I751" s="2">
        <f t="shared" si="81"/>
        <v>4.0571731651034126E-3</v>
      </c>
    </row>
    <row r="752" spans="1:9" x14ac:dyDescent="0.25">
      <c r="A752" s="1">
        <v>43045</v>
      </c>
      <c r="B752" s="2">
        <v>1.2713305304810074E-3</v>
      </c>
      <c r="C752" s="2">
        <f t="shared" si="77"/>
        <v>6.4396095340211069E-4</v>
      </c>
      <c r="D752" s="3">
        <f t="shared" si="78"/>
        <v>4.1468570950655536E-7</v>
      </c>
      <c r="E752" s="3">
        <f t="shared" si="82"/>
        <v>6.0994660540226121E-6</v>
      </c>
      <c r="F752" s="3">
        <f t="shared" si="83"/>
        <v>1.6031870539286629E-5</v>
      </c>
      <c r="G752" s="10">
        <f t="shared" si="79"/>
        <v>4.7613210246430082</v>
      </c>
      <c r="H752" s="2">
        <f t="shared" si="80"/>
        <v>6.4396095340211069E-4</v>
      </c>
      <c r="I752" s="2">
        <f t="shared" si="81"/>
        <v>4.003981835534051E-3</v>
      </c>
    </row>
    <row r="753" spans="1:9" x14ac:dyDescent="0.25">
      <c r="A753" s="1">
        <v>43046</v>
      </c>
      <c r="B753" s="2">
        <v>-1.8910668318461443E-4</v>
      </c>
      <c r="C753" s="2">
        <f t="shared" si="77"/>
        <v>-8.1647626026351116E-4</v>
      </c>
      <c r="D753" s="3">
        <f t="shared" si="78"/>
        <v>6.6663348357388877E-7</v>
      </c>
      <c r="E753" s="3">
        <f t="shared" si="82"/>
        <v>4.1468570950655536E-7</v>
      </c>
      <c r="F753" s="3">
        <f t="shared" si="83"/>
        <v>1.479875422360196E-5</v>
      </c>
      <c r="G753" s="10">
        <f t="shared" si="79"/>
        <v>4.7559380792950297</v>
      </c>
      <c r="H753" s="2">
        <f t="shared" si="80"/>
        <v>8.1647626026351116E-4</v>
      </c>
      <c r="I753" s="2">
        <f t="shared" si="81"/>
        <v>3.8469148968494171E-3</v>
      </c>
    </row>
    <row r="754" spans="1:9" x14ac:dyDescent="0.25">
      <c r="A754" s="1">
        <v>43047</v>
      </c>
      <c r="B754" s="2">
        <v>1.4436587098169973E-3</v>
      </c>
      <c r="C754" s="2">
        <f t="shared" si="77"/>
        <v>8.1628913273810056E-4</v>
      </c>
      <c r="D754" s="3">
        <f t="shared" si="78"/>
        <v>6.6632794822632035E-7</v>
      </c>
      <c r="E754" s="3">
        <f t="shared" si="82"/>
        <v>6.6663348357388877E-7</v>
      </c>
      <c r="F754" s="3">
        <f t="shared" si="83"/>
        <v>1.3889334093597516E-5</v>
      </c>
      <c r="G754" s="10">
        <f t="shared" si="79"/>
        <v>4.7815073057046176</v>
      </c>
      <c r="H754" s="2">
        <f t="shared" si="80"/>
        <v>8.1628913273810056E-4</v>
      </c>
      <c r="I754" s="2">
        <f t="shared" si="81"/>
        <v>3.7268396925005396E-3</v>
      </c>
    </row>
    <row r="755" spans="1:9" x14ac:dyDescent="0.25">
      <c r="A755" s="1">
        <v>43048</v>
      </c>
      <c r="B755" s="2">
        <v>-3.761977813581785E-3</v>
      </c>
      <c r="C755" s="2">
        <f t="shared" si="77"/>
        <v>-4.3893473906606818E-3</v>
      </c>
      <c r="D755" s="3">
        <f t="shared" si="78"/>
        <v>1.9266370515899735E-5</v>
      </c>
      <c r="E755" s="3">
        <f t="shared" si="82"/>
        <v>6.6632794822632035E-7</v>
      </c>
      <c r="F755" s="3">
        <f t="shared" si="83"/>
        <v>1.3189076239940332E-5</v>
      </c>
      <c r="G755" s="10">
        <f t="shared" si="79"/>
        <v>3.7311085187897053</v>
      </c>
      <c r="H755" s="2">
        <f t="shared" si="80"/>
        <v>4.3893473906606818E-3</v>
      </c>
      <c r="I755" s="2">
        <f t="shared" si="81"/>
        <v>3.6316767807639946E-3</v>
      </c>
    </row>
    <row r="756" spans="1:9" x14ac:dyDescent="0.25">
      <c r="A756" s="1">
        <v>43049</v>
      </c>
      <c r="B756" s="2">
        <v>-8.976174447306029E-4</v>
      </c>
      <c r="C756" s="2">
        <f t="shared" si="77"/>
        <v>-1.5249870218094997E-3</v>
      </c>
      <c r="D756" s="3">
        <f t="shared" si="78"/>
        <v>2.3255854166874077E-6</v>
      </c>
      <c r="E756" s="3">
        <f t="shared" si="82"/>
        <v>1.9266370515899735E-5</v>
      </c>
      <c r="F756" s="3">
        <f t="shared" si="83"/>
        <v>1.560435326825936E-5</v>
      </c>
      <c r="G756" s="10">
        <f t="shared" si="79"/>
        <v>4.5638053510572538</v>
      </c>
      <c r="H756" s="2">
        <f t="shared" si="80"/>
        <v>1.5249870218094997E-3</v>
      </c>
      <c r="I756" s="2">
        <f t="shared" si="81"/>
        <v>3.9502345839531302E-3</v>
      </c>
    </row>
    <row r="757" spans="1:9" x14ac:dyDescent="0.25">
      <c r="A757" s="1">
        <v>43052</v>
      </c>
      <c r="B757" s="2">
        <v>9.8361925415324514E-4</v>
      </c>
      <c r="C757" s="2">
        <f t="shared" si="77"/>
        <v>3.5624967707434841E-4</v>
      </c>
      <c r="D757" s="3">
        <f t="shared" si="78"/>
        <v>1.2691383241557752E-7</v>
      </c>
      <c r="E757" s="3">
        <f t="shared" si="82"/>
        <v>2.3255854166874077E-6</v>
      </c>
      <c r="F757" s="3">
        <f t="shared" si="83"/>
        <v>1.4773115111602056E-5</v>
      </c>
      <c r="G757" s="10">
        <f t="shared" si="79"/>
        <v>4.8586066519843198</v>
      </c>
      <c r="H757" s="2">
        <f t="shared" si="80"/>
        <v>3.5624967707434841E-4</v>
      </c>
      <c r="I757" s="2">
        <f t="shared" si="81"/>
        <v>3.8435810270634409E-3</v>
      </c>
    </row>
    <row r="758" spans="1:9" x14ac:dyDescent="0.25">
      <c r="A758" s="1">
        <v>43053</v>
      </c>
      <c r="B758" s="2">
        <v>-2.309620711533511E-3</v>
      </c>
      <c r="C758" s="2">
        <f t="shared" si="77"/>
        <v>-2.9369902886124078E-3</v>
      </c>
      <c r="D758" s="3">
        <f t="shared" si="78"/>
        <v>8.6259119554035944E-6</v>
      </c>
      <c r="E758" s="3">
        <f t="shared" si="82"/>
        <v>1.2691383241557752E-7</v>
      </c>
      <c r="F758" s="3">
        <f t="shared" si="83"/>
        <v>1.3783863840167197E-5</v>
      </c>
      <c r="G758" s="10">
        <f t="shared" si="79"/>
        <v>4.1947796252578042</v>
      </c>
      <c r="H758" s="2">
        <f t="shared" si="80"/>
        <v>2.9369902886124078E-3</v>
      </c>
      <c r="I758" s="2">
        <f t="shared" si="81"/>
        <v>3.7126626348440543E-3</v>
      </c>
    </row>
    <row r="759" spans="1:9" x14ac:dyDescent="0.25">
      <c r="A759" s="1">
        <v>43054</v>
      </c>
      <c r="B759" s="2">
        <v>-5.5256759743608219E-3</v>
      </c>
      <c r="C759" s="2">
        <f t="shared" si="77"/>
        <v>-6.1530455514397188E-3</v>
      </c>
      <c r="D759" s="3">
        <f t="shared" si="78"/>
        <v>3.7859969558092115E-5</v>
      </c>
      <c r="E759" s="3">
        <f t="shared" si="82"/>
        <v>8.6259119554035944E-6</v>
      </c>
      <c r="F759" s="3">
        <f t="shared" si="83"/>
        <v>1.4372174212448086E-5</v>
      </c>
      <c r="G759" s="10">
        <f t="shared" si="79"/>
        <v>3.1774383187092909</v>
      </c>
      <c r="H759" s="2">
        <f t="shared" si="80"/>
        <v>6.1530455514397188E-3</v>
      </c>
      <c r="I759" s="2">
        <f t="shared" si="81"/>
        <v>3.7910650498834868E-3</v>
      </c>
    </row>
    <row r="760" spans="1:9" x14ac:dyDescent="0.25">
      <c r="A760" s="1">
        <v>43055</v>
      </c>
      <c r="B760" s="2">
        <v>8.1961460177335521E-3</v>
      </c>
      <c r="C760" s="2">
        <f t="shared" si="77"/>
        <v>7.5687764406546553E-3</v>
      </c>
      <c r="D760" s="3">
        <f t="shared" si="78"/>
        <v>5.7286376808608953E-5</v>
      </c>
      <c r="E760" s="3">
        <f t="shared" si="82"/>
        <v>3.7859969558092115E-5</v>
      </c>
      <c r="F760" s="3">
        <f t="shared" si="83"/>
        <v>1.9468699299640693E-5</v>
      </c>
      <c r="G760" s="10">
        <f t="shared" si="79"/>
        <v>2.9087170111284517</v>
      </c>
      <c r="H760" s="2">
        <f t="shared" si="80"/>
        <v>7.5687764406546553E-3</v>
      </c>
      <c r="I760" s="2">
        <f t="shared" si="81"/>
        <v>4.4123349033862664E-3</v>
      </c>
    </row>
    <row r="761" spans="1:9" x14ac:dyDescent="0.25">
      <c r="A761" s="1">
        <v>43056</v>
      </c>
      <c r="B761" s="2">
        <v>-2.6260422951377427E-3</v>
      </c>
      <c r="C761" s="2">
        <f t="shared" si="77"/>
        <v>-3.2534118722166395E-3</v>
      </c>
      <c r="D761" s="3">
        <f t="shared" si="78"/>
        <v>1.058468881028018E-5</v>
      </c>
      <c r="E761" s="3">
        <f t="shared" si="82"/>
        <v>5.7286376808608953E-5</v>
      </c>
      <c r="F761" s="3">
        <f t="shared" si="83"/>
        <v>2.6478477841906105E-5</v>
      </c>
      <c r="G761" s="10">
        <f t="shared" si="79"/>
        <v>4.0431897627506155</v>
      </c>
      <c r="H761" s="2">
        <f t="shared" si="80"/>
        <v>3.2534118722166395E-3</v>
      </c>
      <c r="I761" s="2">
        <f t="shared" si="81"/>
        <v>5.1457242290960468E-3</v>
      </c>
    </row>
    <row r="762" spans="1:9" x14ac:dyDescent="0.25">
      <c r="A762" s="1">
        <v>43059</v>
      </c>
      <c r="B762" s="2">
        <v>1.275762452255913E-3</v>
      </c>
      <c r="C762" s="2">
        <f t="shared" si="77"/>
        <v>6.4839287517701627E-4</v>
      </c>
      <c r="D762" s="3">
        <f t="shared" si="78"/>
        <v>4.204133205803178E-7</v>
      </c>
      <c r="E762" s="3">
        <f t="shared" si="82"/>
        <v>1.058468881028018E-5</v>
      </c>
      <c r="F762" s="3">
        <f t="shared" si="83"/>
        <v>2.4457543566837005E-5</v>
      </c>
      <c r="G762" s="10">
        <f t="shared" si="79"/>
        <v>4.5753549154606512</v>
      </c>
      <c r="H762" s="2">
        <f t="shared" si="80"/>
        <v>6.4839287517701627E-4</v>
      </c>
      <c r="I762" s="2">
        <f t="shared" si="81"/>
        <v>4.9454568612856192E-3</v>
      </c>
    </row>
    <row r="763" spans="1:9" x14ac:dyDescent="0.25">
      <c r="A763" s="1">
        <v>43060</v>
      </c>
      <c r="B763" s="2">
        <v>6.5410860758907674E-3</v>
      </c>
      <c r="C763" s="2">
        <f t="shared" si="77"/>
        <v>5.9137164988118706E-3</v>
      </c>
      <c r="D763" s="3">
        <f t="shared" si="78"/>
        <v>3.4972042828319731E-5</v>
      </c>
      <c r="E763" s="3">
        <f t="shared" si="82"/>
        <v>4.204133205803178E-7</v>
      </c>
      <c r="F763" s="3">
        <f t="shared" si="83"/>
        <v>2.1287022929102493E-5</v>
      </c>
      <c r="G763" s="10">
        <f t="shared" si="79"/>
        <v>3.4034820678867024</v>
      </c>
      <c r="H763" s="2">
        <f t="shared" si="80"/>
        <v>5.9137164988118706E-3</v>
      </c>
      <c r="I763" s="2">
        <f t="shared" si="81"/>
        <v>4.6137861815544173E-3</v>
      </c>
    </row>
    <row r="764" spans="1:9" x14ac:dyDescent="0.25">
      <c r="A764" s="1">
        <v>43061</v>
      </c>
      <c r="B764" s="2">
        <v>-7.5027991212117673E-4</v>
      </c>
      <c r="C764" s="2">
        <f t="shared" si="77"/>
        <v>-1.3776494892000736E-3</v>
      </c>
      <c r="D764" s="3">
        <f t="shared" si="78"/>
        <v>1.8979181150932236E-6</v>
      </c>
      <c r="E764" s="3">
        <f t="shared" si="82"/>
        <v>3.4972042828319731E-5</v>
      </c>
      <c r="F764" s="3">
        <f t="shared" si="83"/>
        <v>2.4334076943433519E-5</v>
      </c>
      <c r="G764" s="10">
        <f t="shared" si="79"/>
        <v>4.4453285941260603</v>
      </c>
      <c r="H764" s="2">
        <f t="shared" si="80"/>
        <v>1.3776494892000736E-3</v>
      </c>
      <c r="I764" s="2">
        <f t="shared" si="81"/>
        <v>4.932958234511369E-3</v>
      </c>
    </row>
    <row r="765" spans="1:9" x14ac:dyDescent="0.25">
      <c r="A765" s="1">
        <v>43063</v>
      </c>
      <c r="B765" s="2">
        <v>2.056155374497548E-3</v>
      </c>
      <c r="C765" s="2">
        <f t="shared" si="77"/>
        <v>1.4287857974186512E-3</v>
      </c>
      <c r="D765" s="3">
        <f t="shared" si="78"/>
        <v>2.0414288549052511E-6</v>
      </c>
      <c r="E765" s="3">
        <f t="shared" si="82"/>
        <v>1.8979181150932236E-6</v>
      </c>
      <c r="F765" s="3">
        <f t="shared" si="83"/>
        <v>2.142664734607788E-5</v>
      </c>
      <c r="G765" s="10">
        <f t="shared" si="79"/>
        <v>4.4809670457391562</v>
      </c>
      <c r="H765" s="2">
        <f t="shared" si="80"/>
        <v>1.4287857974186512E-3</v>
      </c>
      <c r="I765" s="2">
        <f t="shared" si="81"/>
        <v>4.6288926695353264E-3</v>
      </c>
    </row>
    <row r="766" spans="1:9" x14ac:dyDescent="0.25">
      <c r="A766" s="1">
        <v>43066</v>
      </c>
      <c r="B766" s="2">
        <v>-3.8425772934425062E-4</v>
      </c>
      <c r="C766" s="2">
        <f t="shared" si="77"/>
        <v>-1.0116273064231475E-3</v>
      </c>
      <c r="D766" s="3">
        <f t="shared" si="78"/>
        <v>1.0233898071009528E-6</v>
      </c>
      <c r="E766" s="3">
        <f t="shared" si="82"/>
        <v>2.0414288549052511E-6</v>
      </c>
      <c r="F766" s="3">
        <f t="shared" si="83"/>
        <v>1.9210863122597101E-5</v>
      </c>
      <c r="G766" s="10">
        <f t="shared" si="79"/>
        <v>4.6086011162156764</v>
      </c>
      <c r="H766" s="2">
        <f t="shared" si="80"/>
        <v>1.0116273064231475E-3</v>
      </c>
      <c r="I766" s="2">
        <f t="shared" si="81"/>
        <v>4.3830198633587206E-3</v>
      </c>
    </row>
    <row r="767" spans="1:9" x14ac:dyDescent="0.25">
      <c r="A767" s="1">
        <v>43067</v>
      </c>
      <c r="B767" s="2">
        <v>9.8484673755101504E-3</v>
      </c>
      <c r="C767" s="2">
        <f t="shared" si="77"/>
        <v>9.2210977984312544E-3</v>
      </c>
      <c r="D767" s="3">
        <f t="shared" si="78"/>
        <v>8.5028644608233734E-5</v>
      </c>
      <c r="E767" s="3">
        <f t="shared" si="82"/>
        <v>1.0233898071009528E-6</v>
      </c>
      <c r="F767" s="3">
        <f t="shared" si="83"/>
        <v>1.7343110995689324E-5</v>
      </c>
      <c r="G767" s="10">
        <f t="shared" si="79"/>
        <v>2.3176308870822901</v>
      </c>
      <c r="H767" s="2">
        <f t="shared" si="80"/>
        <v>9.2210977984312544E-3</v>
      </c>
      <c r="I767" s="2">
        <f t="shared" si="81"/>
        <v>4.164506092646441E-3</v>
      </c>
    </row>
    <row r="768" spans="1:9" x14ac:dyDescent="0.25">
      <c r="A768" s="1">
        <v>43068</v>
      </c>
      <c r="B768" s="2">
        <v>-3.6923685973555553E-4</v>
      </c>
      <c r="C768" s="2">
        <f t="shared" si="77"/>
        <v>-9.9660643681445237E-4</v>
      </c>
      <c r="D768" s="3">
        <f t="shared" si="78"/>
        <v>9.9322438989999912E-7</v>
      </c>
      <c r="E768" s="3">
        <f t="shared" si="82"/>
        <v>8.5028644608233734E-5</v>
      </c>
      <c r="F768" s="3">
        <f t="shared" si="83"/>
        <v>2.9248476026031949E-5</v>
      </c>
      <c r="G768" s="10">
        <f t="shared" si="79"/>
        <v>4.4402476200679528</v>
      </c>
      <c r="H768" s="2">
        <f t="shared" si="80"/>
        <v>9.9660643681445237E-4</v>
      </c>
      <c r="I768" s="2">
        <f t="shared" si="81"/>
        <v>5.4081860199175795E-3</v>
      </c>
    </row>
    <row r="769" spans="1:9" x14ac:dyDescent="0.25">
      <c r="A769" s="1">
        <v>43069</v>
      </c>
      <c r="B769" s="2">
        <v>8.1909469282996916E-3</v>
      </c>
      <c r="C769" s="2">
        <f t="shared" si="77"/>
        <v>7.5635773512207948E-3</v>
      </c>
      <c r="D769" s="3">
        <f t="shared" si="78"/>
        <v>5.7207702347900172E-5</v>
      </c>
      <c r="E769" s="3">
        <f t="shared" si="82"/>
        <v>9.9322438989999912E-7</v>
      </c>
      <c r="F769" s="3">
        <f t="shared" si="83"/>
        <v>2.5066793831275596E-5</v>
      </c>
      <c r="G769" s="10">
        <f t="shared" si="79"/>
        <v>3.0401533996340975</v>
      </c>
      <c r="H769" s="2">
        <f t="shared" si="80"/>
        <v>7.5635773512207948E-3</v>
      </c>
      <c r="I769" s="2">
        <f t="shared" si="81"/>
        <v>5.0066749276616307E-3</v>
      </c>
    </row>
    <row r="770" spans="1:9" x14ac:dyDescent="0.25">
      <c r="A770" s="1">
        <v>43070</v>
      </c>
      <c r="B770" s="2">
        <v>-2.0244902892453398E-3</v>
      </c>
      <c r="C770" s="2">
        <f t="shared" si="77"/>
        <v>-2.6518598663242366E-3</v>
      </c>
      <c r="D770" s="3">
        <f t="shared" si="78"/>
        <v>7.0323607506211986E-6</v>
      </c>
      <c r="E770" s="3">
        <f t="shared" si="82"/>
        <v>5.7207702347900172E-5</v>
      </c>
      <c r="F770" s="3">
        <f t="shared" si="83"/>
        <v>3.0776241989730464E-5</v>
      </c>
      <c r="G770" s="10">
        <f t="shared" si="79"/>
        <v>4.1309480178550748</v>
      </c>
      <c r="H770" s="2">
        <f t="shared" si="80"/>
        <v>2.6518598663242366E-3</v>
      </c>
      <c r="I770" s="2">
        <f t="shared" si="81"/>
        <v>5.5476339091301312E-3</v>
      </c>
    </row>
    <row r="771" spans="1:9" x14ac:dyDescent="0.25">
      <c r="A771" s="1">
        <v>43073</v>
      </c>
      <c r="B771" s="2">
        <v>-1.0521455442770167E-3</v>
      </c>
      <c r="C771" s="2">
        <f t="shared" si="77"/>
        <v>-1.6795151213559135E-3</v>
      </c>
      <c r="D771" s="3">
        <f t="shared" si="78"/>
        <v>2.8207710428631689E-6</v>
      </c>
      <c r="E771" s="3">
        <f t="shared" si="82"/>
        <v>7.0323607506211986E-6</v>
      </c>
      <c r="F771" s="3">
        <f t="shared" si="83"/>
        <v>2.7202359332587104E-5</v>
      </c>
      <c r="G771" s="10">
        <f t="shared" si="79"/>
        <v>4.3487735280725328</v>
      </c>
      <c r="H771" s="2">
        <f t="shared" si="80"/>
        <v>1.6795151213559135E-3</v>
      </c>
      <c r="I771" s="2">
        <f t="shared" si="81"/>
        <v>5.2155881099437964E-3</v>
      </c>
    </row>
    <row r="772" spans="1:9" x14ac:dyDescent="0.25">
      <c r="A772" s="1">
        <v>43074</v>
      </c>
      <c r="B772" s="2">
        <v>-3.7394295759706209E-3</v>
      </c>
      <c r="C772" s="2">
        <f t="shared" si="77"/>
        <v>-4.3667991530495177E-3</v>
      </c>
      <c r="D772" s="3">
        <f t="shared" si="78"/>
        <v>1.9068934843073986E-5</v>
      </c>
      <c r="E772" s="3">
        <f t="shared" si="82"/>
        <v>2.8207710428631689E-6</v>
      </c>
      <c r="F772" s="3">
        <f t="shared" si="83"/>
        <v>2.3781671944903749E-5</v>
      </c>
      <c r="G772" s="10">
        <f t="shared" si="79"/>
        <v>3.8038978633222436</v>
      </c>
      <c r="H772" s="2">
        <f t="shared" si="80"/>
        <v>4.3667991530495177E-3</v>
      </c>
      <c r="I772" s="2">
        <f t="shared" si="81"/>
        <v>4.8766455627719911E-3</v>
      </c>
    </row>
    <row r="773" spans="1:9" x14ac:dyDescent="0.25">
      <c r="A773" s="1">
        <v>43075</v>
      </c>
      <c r="B773" s="2">
        <v>-1.1408709408766704E-4</v>
      </c>
      <c r="C773" s="2">
        <f t="shared" si="77"/>
        <v>-7.4145667116656377E-4</v>
      </c>
      <c r="D773" s="3">
        <f t="shared" si="78"/>
        <v>5.4975799521740191E-7</v>
      </c>
      <c r="E773" s="3">
        <f t="shared" si="82"/>
        <v>1.9068934843073986E-5</v>
      </c>
      <c r="F773" s="3">
        <f t="shared" si="83"/>
        <v>2.3728776596538217E-5</v>
      </c>
      <c r="G773" s="10">
        <f t="shared" si="79"/>
        <v>4.572663510660254</v>
      </c>
      <c r="H773" s="2">
        <f t="shared" si="80"/>
        <v>7.4145667116656377E-4</v>
      </c>
      <c r="I773" s="2">
        <f t="shared" si="81"/>
        <v>4.8712192104788526E-3</v>
      </c>
    </row>
    <row r="774" spans="1:9" x14ac:dyDescent="0.25">
      <c r="A774" s="1">
        <v>43076</v>
      </c>
      <c r="B774" s="2">
        <v>2.9323728639507607E-3</v>
      </c>
      <c r="C774" s="2">
        <f t="shared" si="77"/>
        <v>2.3050032868718639E-3</v>
      </c>
      <c r="D774" s="3">
        <f t="shared" si="78"/>
        <v>5.3130401524900955E-6</v>
      </c>
      <c r="E774" s="3">
        <f t="shared" si="82"/>
        <v>5.4975799521740191E-7</v>
      </c>
      <c r="F774" s="3">
        <f t="shared" si="83"/>
        <v>2.0746452947253924E-5</v>
      </c>
      <c r="G774" s="10">
        <f t="shared" si="79"/>
        <v>4.2990746746741086</v>
      </c>
      <c r="H774" s="2">
        <f t="shared" si="80"/>
        <v>2.3050032868718639E-3</v>
      </c>
      <c r="I774" s="2">
        <f t="shared" si="81"/>
        <v>4.5548274333122567E-3</v>
      </c>
    </row>
    <row r="775" spans="1:9" x14ac:dyDescent="0.25">
      <c r="A775" s="1">
        <v>43077</v>
      </c>
      <c r="B775" s="2">
        <v>5.5062988721947814E-3</v>
      </c>
      <c r="C775" s="2">
        <f t="shared" si="77"/>
        <v>4.8789292951158846E-3</v>
      </c>
      <c r="D775" s="3">
        <f t="shared" si="78"/>
        <v>2.3803951066739983E-5</v>
      </c>
      <c r="E775" s="3">
        <f t="shared" si="82"/>
        <v>5.3130401524900955E-6</v>
      </c>
      <c r="F775" s="3">
        <f t="shared" si="83"/>
        <v>1.9206811115647164E-5</v>
      </c>
      <c r="G775" s="10">
        <f t="shared" si="79"/>
        <v>3.6569780717591387</v>
      </c>
      <c r="H775" s="2">
        <f t="shared" si="80"/>
        <v>4.8789292951158846E-3</v>
      </c>
      <c r="I775" s="2">
        <f t="shared" si="81"/>
        <v>4.382557599809404E-3</v>
      </c>
    </row>
    <row r="776" spans="1:9" x14ac:dyDescent="0.25">
      <c r="A776" s="1">
        <v>43080</v>
      </c>
      <c r="B776" s="2">
        <v>3.2019611540636816E-3</v>
      </c>
      <c r="C776" s="2">
        <f t="shared" si="77"/>
        <v>2.5745915769847848E-3</v>
      </c>
      <c r="D776" s="3">
        <f t="shared" si="78"/>
        <v>6.6285217882810015E-6</v>
      </c>
      <c r="E776" s="3">
        <f t="shared" si="82"/>
        <v>2.3803951066739983E-5</v>
      </c>
      <c r="F776" s="3">
        <f t="shared" si="83"/>
        <v>2.0958468721404451E-5</v>
      </c>
      <c r="G776" s="10">
        <f t="shared" si="79"/>
        <v>4.2348361887959003</v>
      </c>
      <c r="H776" s="2">
        <f t="shared" si="80"/>
        <v>2.5745915769847848E-3</v>
      </c>
      <c r="I776" s="2">
        <f t="shared" si="81"/>
        <v>4.5780420183091867E-3</v>
      </c>
    </row>
    <row r="777" spans="1:9" x14ac:dyDescent="0.25">
      <c r="A777" s="1">
        <v>43081</v>
      </c>
      <c r="B777" s="2">
        <v>1.5488780033008354E-3</v>
      </c>
      <c r="C777" s="2">
        <f t="shared" si="77"/>
        <v>9.2150842622193863E-4</v>
      </c>
      <c r="D777" s="3">
        <f t="shared" si="78"/>
        <v>8.4917777959803409E-7</v>
      </c>
      <c r="E777" s="3">
        <f t="shared" si="82"/>
        <v>6.6285217882810015E-6</v>
      </c>
      <c r="F777" s="3">
        <f t="shared" si="83"/>
        <v>1.9579004829074623E-5</v>
      </c>
      <c r="G777" s="10">
        <f t="shared" si="79"/>
        <v>4.619569221751143</v>
      </c>
      <c r="H777" s="2">
        <f t="shared" si="80"/>
        <v>9.2150842622193863E-4</v>
      </c>
      <c r="I777" s="2">
        <f t="shared" si="81"/>
        <v>4.424816926051814E-3</v>
      </c>
    </row>
    <row r="778" spans="1:9" x14ac:dyDescent="0.25">
      <c r="A778" s="1">
        <v>43082</v>
      </c>
      <c r="B778" s="2">
        <v>-4.7295344411457663E-4</v>
      </c>
      <c r="C778" s="2">
        <f t="shared" si="77"/>
        <v>-1.1003230211934735E-3</v>
      </c>
      <c r="D778" s="3">
        <f t="shared" si="78"/>
        <v>1.2107107509683331E-6</v>
      </c>
      <c r="E778" s="3">
        <f t="shared" si="82"/>
        <v>8.4917777959803409E-7</v>
      </c>
      <c r="F778" s="3">
        <f t="shared" si="83"/>
        <v>1.7598890286494296E-5</v>
      </c>
      <c r="G778" s="10">
        <f t="shared" si="79"/>
        <v>4.6233053411421814</v>
      </c>
      <c r="H778" s="2">
        <f t="shared" si="80"/>
        <v>1.1003230211934735E-3</v>
      </c>
      <c r="I778" s="2">
        <f t="shared" si="81"/>
        <v>4.1951031318066901E-3</v>
      </c>
    </row>
    <row r="779" spans="1:9" x14ac:dyDescent="0.25">
      <c r="A779" s="1">
        <v>43083</v>
      </c>
      <c r="B779" s="2">
        <v>-4.0708263702422531E-3</v>
      </c>
      <c r="C779" s="2">
        <f t="shared" si="77"/>
        <v>-4.69819594732115E-3</v>
      </c>
      <c r="D779" s="3">
        <f t="shared" si="78"/>
        <v>2.2073045159424879E-5</v>
      </c>
      <c r="E779" s="3">
        <f t="shared" si="82"/>
        <v>1.2107107509683331E-6</v>
      </c>
      <c r="F779" s="3">
        <f t="shared" si="83"/>
        <v>1.6131724385850808E-5</v>
      </c>
      <c r="G779" s="10">
        <f t="shared" si="79"/>
        <v>3.6769975808720283</v>
      </c>
      <c r="H779" s="2">
        <f t="shared" si="80"/>
        <v>4.69819594732115E-3</v>
      </c>
      <c r="I779" s="2">
        <f t="shared" si="81"/>
        <v>4.0164317977342536E-3</v>
      </c>
    </row>
    <row r="780" spans="1:9" x14ac:dyDescent="0.25">
      <c r="A780" s="1">
        <v>43084</v>
      </c>
      <c r="B780" s="2">
        <v>8.9743251345204555E-3</v>
      </c>
      <c r="C780" s="2">
        <f t="shared" si="77"/>
        <v>8.3469555574415596E-3</v>
      </c>
      <c r="D780" s="3">
        <f t="shared" si="78"/>
        <v>6.9671667077904543E-5</v>
      </c>
      <c r="E780" s="3">
        <f t="shared" si="82"/>
        <v>2.2073045159424879E-5</v>
      </c>
      <c r="F780" s="3">
        <f t="shared" si="83"/>
        <v>1.8315863222103007E-5</v>
      </c>
      <c r="G780" s="10">
        <f t="shared" si="79"/>
        <v>2.636954032310741</v>
      </c>
      <c r="H780" s="2">
        <f t="shared" si="80"/>
        <v>8.3469555574415596E-3</v>
      </c>
      <c r="I780" s="2">
        <f t="shared" si="81"/>
        <v>4.2797036371813183E-3</v>
      </c>
    </row>
    <row r="781" spans="1:9" x14ac:dyDescent="0.25">
      <c r="A781" s="1">
        <v>43087</v>
      </c>
      <c r="B781" s="2">
        <v>5.3628620866204013E-3</v>
      </c>
      <c r="C781" s="2">
        <f t="shared" si="77"/>
        <v>4.7354925095415045E-3</v>
      </c>
      <c r="D781" s="3">
        <f t="shared" si="78"/>
        <v>2.2424889307923696E-5</v>
      </c>
      <c r="E781" s="3">
        <f t="shared" si="82"/>
        <v>6.9671667077904543E-5</v>
      </c>
      <c r="F781" s="3">
        <f t="shared" si="83"/>
        <v>2.7558136760568158E-5</v>
      </c>
      <c r="G781" s="10">
        <f t="shared" si="79"/>
        <v>3.7226335543845188</v>
      </c>
      <c r="H781" s="2">
        <f t="shared" si="80"/>
        <v>4.7354925095415045E-3</v>
      </c>
      <c r="I781" s="2">
        <f t="shared" si="81"/>
        <v>5.2495844369405235E-3</v>
      </c>
    </row>
    <row r="782" spans="1:9" x14ac:dyDescent="0.25">
      <c r="A782" s="1">
        <v>43088</v>
      </c>
      <c r="B782" s="2">
        <v>-3.230291135099761E-3</v>
      </c>
      <c r="C782" s="2">
        <f t="shared" si="77"/>
        <v>-3.8576607121786578E-3</v>
      </c>
      <c r="D782" s="3">
        <f t="shared" si="78"/>
        <v>1.4881546170286749E-5</v>
      </c>
      <c r="E782" s="3">
        <f t="shared" si="82"/>
        <v>2.2424889307923696E-5</v>
      </c>
      <c r="F782" s="3">
        <f t="shared" si="83"/>
        <v>2.716953280657023E-5</v>
      </c>
      <c r="G782" s="10">
        <f t="shared" si="79"/>
        <v>3.9122996839023978</v>
      </c>
      <c r="H782" s="2">
        <f t="shared" si="80"/>
        <v>3.8576607121786578E-3</v>
      </c>
      <c r="I782" s="2">
        <f t="shared" si="81"/>
        <v>5.2124401969298626E-3</v>
      </c>
    </row>
    <row r="783" spans="1:9" x14ac:dyDescent="0.25">
      <c r="A783" s="1">
        <v>43089</v>
      </c>
      <c r="B783" s="2">
        <v>-8.2790409737931725E-4</v>
      </c>
      <c r="C783" s="2">
        <f t="shared" ref="C783:C846" si="84">B783-B$5</f>
        <v>-1.4552736744582141E-3</v>
      </c>
      <c r="D783" s="3">
        <f t="shared" ref="D783:D846" si="85">C783^2</f>
        <v>2.1178214675711119E-6</v>
      </c>
      <c r="E783" s="3">
        <f t="shared" si="82"/>
        <v>1.4881546170286749E-5</v>
      </c>
      <c r="F783" s="3">
        <f t="shared" si="83"/>
        <v>2.5672137636844051E-5</v>
      </c>
      <c r="G783" s="10">
        <f t="shared" ref="G783:G846" si="86">IFERROR(LN($B$11/(2*SQRT(F783)*_xlfn.GAMMA(1/$B$11))*EXP(-(SQRT(D783/F783)^$B$11))),-10000)</f>
        <v>4.4110462179620926</v>
      </c>
      <c r="H783" s="2">
        <f t="shared" ref="H783:H846" si="87">SQRT(D783)</f>
        <v>1.4552736744582141E-3</v>
      </c>
      <c r="I783" s="2">
        <f t="shared" ref="I783:I846" si="88">SQRT(F783)</f>
        <v>5.0667679675355229E-3</v>
      </c>
    </row>
    <row r="784" spans="1:9" x14ac:dyDescent="0.25">
      <c r="A784" s="1">
        <v>43090</v>
      </c>
      <c r="B784" s="2">
        <v>1.9856303069889503E-3</v>
      </c>
      <c r="C784" s="2">
        <f t="shared" si="84"/>
        <v>1.3582607299100534E-3</v>
      </c>
      <c r="D784" s="3">
        <f t="shared" si="85"/>
        <v>1.8448722104157912E-6</v>
      </c>
      <c r="E784" s="3">
        <f t="shared" ref="E784:E847" si="89">D783</f>
        <v>2.1178214675711119E-6</v>
      </c>
      <c r="F784" s="3">
        <f t="shared" ref="F784:F847" si="90">B$6+B$7*E784+B$8*F783</f>
        <v>2.2491818655780202E-5</v>
      </c>
      <c r="G784" s="10">
        <f t="shared" si="86"/>
        <v>4.4779518021927665</v>
      </c>
      <c r="H784" s="2">
        <f t="shared" si="87"/>
        <v>1.3582607299100534E-3</v>
      </c>
      <c r="I784" s="2">
        <f t="shared" si="88"/>
        <v>4.7425540224419376E-3</v>
      </c>
    </row>
    <row r="785" spans="1:9" x14ac:dyDescent="0.25">
      <c r="A785" s="1">
        <v>43091</v>
      </c>
      <c r="B785" s="2">
        <v>-4.5817393474556489E-4</v>
      </c>
      <c r="C785" s="2">
        <f t="shared" si="84"/>
        <v>-1.0855435118244617E-3</v>
      </c>
      <c r="D785" s="3">
        <f t="shared" si="85"/>
        <v>1.1784047160641854E-6</v>
      </c>
      <c r="E785" s="3">
        <f t="shared" si="89"/>
        <v>1.8448722104157912E-6</v>
      </c>
      <c r="F785" s="3">
        <f t="shared" si="90"/>
        <v>1.9999772115612145E-5</v>
      </c>
      <c r="G785" s="10">
        <f t="shared" si="86"/>
        <v>4.5775171526272604</v>
      </c>
      <c r="H785" s="2">
        <f t="shared" si="87"/>
        <v>1.0855435118244617E-3</v>
      </c>
      <c r="I785" s="2">
        <f t="shared" si="88"/>
        <v>4.4721104766778904E-3</v>
      </c>
    </row>
    <row r="786" spans="1:9" x14ac:dyDescent="0.25">
      <c r="A786" s="1">
        <v>43095</v>
      </c>
      <c r="B786" s="2">
        <v>-1.0583824636460903E-3</v>
      </c>
      <c r="C786" s="2">
        <f t="shared" si="84"/>
        <v>-1.6857520407249872E-3</v>
      </c>
      <c r="D786" s="3">
        <f t="shared" si="85"/>
        <v>2.8417599428084589E-6</v>
      </c>
      <c r="E786" s="3">
        <f t="shared" si="89"/>
        <v>1.1784047160641854E-6</v>
      </c>
      <c r="F786" s="3">
        <f t="shared" si="90"/>
        <v>1.7975155254772325E-5</v>
      </c>
      <c r="G786" s="10">
        <f t="shared" si="86"/>
        <v>4.4815459153801065</v>
      </c>
      <c r="H786" s="2">
        <f t="shared" si="87"/>
        <v>1.6857520407249872E-3</v>
      </c>
      <c r="I786" s="2">
        <f t="shared" si="88"/>
        <v>4.2397116947703326E-3</v>
      </c>
    </row>
    <row r="787" spans="1:9" x14ac:dyDescent="0.25">
      <c r="A787" s="1">
        <v>43096</v>
      </c>
      <c r="B787" s="2">
        <v>7.9089722066782997E-4</v>
      </c>
      <c r="C787" s="2">
        <f t="shared" si="84"/>
        <v>1.6352764358893324E-4</v>
      </c>
      <c r="D787" s="3">
        <f t="shared" si="85"/>
        <v>2.6741290217749179E-8</v>
      </c>
      <c r="E787" s="3">
        <f t="shared" si="89"/>
        <v>2.8417599428084589E-6</v>
      </c>
      <c r="F787" s="3">
        <f t="shared" si="90"/>
        <v>1.668050693363529E-5</v>
      </c>
      <c r="G787" s="10">
        <f t="shared" si="86"/>
        <v>4.8369850476450615</v>
      </c>
      <c r="H787" s="2">
        <f t="shared" si="87"/>
        <v>1.6352764358893324E-4</v>
      </c>
      <c r="I787" s="2">
        <f t="shared" si="88"/>
        <v>4.0841776324782066E-3</v>
      </c>
    </row>
    <row r="788" spans="1:9" x14ac:dyDescent="0.25">
      <c r="A788" s="1">
        <v>43097</v>
      </c>
      <c r="B788" s="2">
        <v>1.8340279279212002E-3</v>
      </c>
      <c r="C788" s="2">
        <f t="shared" si="84"/>
        <v>1.2066583508423033E-3</v>
      </c>
      <c r="D788" s="3">
        <f t="shared" si="85"/>
        <v>1.4560243756574671E-6</v>
      </c>
      <c r="E788" s="3">
        <f t="shared" si="89"/>
        <v>2.6741290217749179E-8</v>
      </c>
      <c r="F788" s="3">
        <f t="shared" si="90"/>
        <v>1.5236551421002763E-5</v>
      </c>
      <c r="G788" s="10">
        <f t="shared" si="86"/>
        <v>4.6509916646616185</v>
      </c>
      <c r="H788" s="2">
        <f t="shared" si="87"/>
        <v>1.2066583508423033E-3</v>
      </c>
      <c r="I788" s="2">
        <f t="shared" si="88"/>
        <v>3.9034025440636741E-3</v>
      </c>
    </row>
    <row r="789" spans="1:9" x14ac:dyDescent="0.25">
      <c r="A789" s="1">
        <v>43098</v>
      </c>
      <c r="B789" s="2">
        <v>-5.1831786689685577E-3</v>
      </c>
      <c r="C789" s="2">
        <f t="shared" si="84"/>
        <v>-5.8105482460474546E-3</v>
      </c>
      <c r="D789" s="3">
        <f t="shared" si="85"/>
        <v>3.376247091964515E-5</v>
      </c>
      <c r="E789" s="3">
        <f t="shared" si="89"/>
        <v>1.4560243756574671E-6</v>
      </c>
      <c r="F789" s="3">
        <f t="shared" si="90"/>
        <v>1.4351803975788374E-5</v>
      </c>
      <c r="G789" s="10">
        <f t="shared" si="86"/>
        <v>3.290183585840083</v>
      </c>
      <c r="H789" s="2">
        <f t="shared" si="87"/>
        <v>5.8105482460474546E-3</v>
      </c>
      <c r="I789" s="2">
        <f t="shared" si="88"/>
        <v>3.7883774859150949E-3</v>
      </c>
    </row>
    <row r="790" spans="1:9" x14ac:dyDescent="0.25">
      <c r="A790" s="1">
        <v>43102</v>
      </c>
      <c r="B790" s="2">
        <v>8.3033800741318942E-3</v>
      </c>
      <c r="C790" s="2">
        <f t="shared" si="84"/>
        <v>7.6760104970529973E-3</v>
      </c>
      <c r="D790" s="3">
        <f t="shared" si="85"/>
        <v>5.8921137150867805E-5</v>
      </c>
      <c r="E790" s="3">
        <f t="shared" si="89"/>
        <v>3.376247091964515E-5</v>
      </c>
      <c r="F790" s="3">
        <f t="shared" si="90"/>
        <v>1.8802166144696607E-5</v>
      </c>
      <c r="G790" s="10">
        <f t="shared" si="86"/>
        <v>2.8561282823518996</v>
      </c>
      <c r="H790" s="2">
        <f t="shared" si="87"/>
        <v>7.6760104970529973E-3</v>
      </c>
      <c r="I790" s="2">
        <f t="shared" si="88"/>
        <v>4.3361464625513522E-3</v>
      </c>
    </row>
    <row r="791" spans="1:9" x14ac:dyDescent="0.25">
      <c r="A791" s="1">
        <v>43103</v>
      </c>
      <c r="B791" s="2">
        <v>6.3988189078607594E-3</v>
      </c>
      <c r="C791" s="2">
        <f t="shared" si="84"/>
        <v>5.7714493307818625E-3</v>
      </c>
      <c r="D791" s="3">
        <f t="shared" si="85"/>
        <v>3.3309627377782411E-5</v>
      </c>
      <c r="E791" s="3">
        <f t="shared" si="89"/>
        <v>5.8921137150867805E-5</v>
      </c>
      <c r="F791" s="3">
        <f t="shared" si="90"/>
        <v>2.6224945973197607E-5</v>
      </c>
      <c r="G791" s="10">
        <f t="shared" si="86"/>
        <v>3.4849434557603933</v>
      </c>
      <c r="H791" s="2">
        <f t="shared" si="87"/>
        <v>5.7714493307818625E-3</v>
      </c>
      <c r="I791" s="2">
        <f t="shared" si="88"/>
        <v>5.121029776636493E-3</v>
      </c>
    </row>
    <row r="792" spans="1:9" x14ac:dyDescent="0.25">
      <c r="A792" s="1">
        <v>43104</v>
      </c>
      <c r="B792" s="2">
        <v>4.0286613639211044E-3</v>
      </c>
      <c r="C792" s="2">
        <f t="shared" si="84"/>
        <v>3.4012917868422076E-3</v>
      </c>
      <c r="D792" s="3">
        <f t="shared" si="85"/>
        <v>1.1568785819240257E-5</v>
      </c>
      <c r="E792" s="3">
        <f t="shared" si="89"/>
        <v>3.3309627377782411E-5</v>
      </c>
      <c r="F792" s="3">
        <f t="shared" si="90"/>
        <v>2.7871978777536611E-5</v>
      </c>
      <c r="G792" s="10">
        <f t="shared" si="86"/>
        <v>4.0045630270140427</v>
      </c>
      <c r="H792" s="2">
        <f t="shared" si="87"/>
        <v>3.4012917868422076E-3</v>
      </c>
      <c r="I792" s="2">
        <f t="shared" si="88"/>
        <v>5.2793918946727764E-3</v>
      </c>
    </row>
    <row r="793" spans="1:9" x14ac:dyDescent="0.25">
      <c r="A793" s="1">
        <v>43105</v>
      </c>
      <c r="B793" s="2">
        <v>7.0337996835525551E-3</v>
      </c>
      <c r="C793" s="2">
        <f t="shared" si="84"/>
        <v>6.4064301064736583E-3</v>
      </c>
      <c r="D793" s="3">
        <f t="shared" si="85"/>
        <v>4.1042346709132091E-5</v>
      </c>
      <c r="E793" s="3">
        <f t="shared" si="89"/>
        <v>1.1568785819240257E-5</v>
      </c>
      <c r="F793" s="3">
        <f t="shared" si="90"/>
        <v>2.5686786133867419E-5</v>
      </c>
      <c r="G793" s="10">
        <f t="shared" si="86"/>
        <v>3.330997711240141</v>
      </c>
      <c r="H793" s="2">
        <f t="shared" si="87"/>
        <v>6.4064301064736583E-3</v>
      </c>
      <c r="I793" s="2">
        <f t="shared" si="88"/>
        <v>5.0682133078499584E-3</v>
      </c>
    </row>
    <row r="794" spans="1:9" x14ac:dyDescent="0.25">
      <c r="A794" s="1">
        <v>43108</v>
      </c>
      <c r="B794" s="2">
        <v>1.6623225124401397E-3</v>
      </c>
      <c r="C794" s="2">
        <f t="shared" si="84"/>
        <v>1.0349529353612429E-3</v>
      </c>
      <c r="D794" s="3">
        <f t="shared" si="85"/>
        <v>1.0711275784128531E-6</v>
      </c>
      <c r="E794" s="3">
        <f t="shared" si="89"/>
        <v>4.1042346709132091E-5</v>
      </c>
      <c r="F794" s="3">
        <f t="shared" si="90"/>
        <v>2.8685891471318867E-5</v>
      </c>
      <c r="G794" s="10">
        <f t="shared" si="86"/>
        <v>4.4420293211202955</v>
      </c>
      <c r="H794" s="2">
        <f t="shared" si="87"/>
        <v>1.0349529353612429E-3</v>
      </c>
      <c r="I794" s="2">
        <f t="shared" si="88"/>
        <v>5.3559211599237405E-3</v>
      </c>
    </row>
    <row r="795" spans="1:9" x14ac:dyDescent="0.25">
      <c r="A795" s="1">
        <v>43109</v>
      </c>
      <c r="B795" s="2">
        <v>1.3029031448006378E-3</v>
      </c>
      <c r="C795" s="2">
        <f t="shared" si="84"/>
        <v>6.7553356772174112E-4</v>
      </c>
      <c r="D795" s="3">
        <f t="shared" si="85"/>
        <v>4.563456011188642E-7</v>
      </c>
      <c r="E795" s="3">
        <f t="shared" si="89"/>
        <v>1.0711275784128531E-6</v>
      </c>
      <c r="F795" s="3">
        <f t="shared" si="90"/>
        <v>2.46460052410931E-5</v>
      </c>
      <c r="G795" s="10">
        <f t="shared" si="86"/>
        <v>4.5673650256942047</v>
      </c>
      <c r="H795" s="2">
        <f t="shared" si="87"/>
        <v>6.7553356772174112E-4</v>
      </c>
      <c r="I795" s="2">
        <f t="shared" si="88"/>
        <v>4.9644743166918593E-3</v>
      </c>
    </row>
    <row r="796" spans="1:9" x14ac:dyDescent="0.25">
      <c r="A796" s="1">
        <v>43110</v>
      </c>
      <c r="B796" s="2">
        <v>-1.1122055472160275E-3</v>
      </c>
      <c r="C796" s="2">
        <f t="shared" si="84"/>
        <v>-1.7395751242949243E-3</v>
      </c>
      <c r="D796" s="3">
        <f t="shared" si="85"/>
        <v>3.0261216130657015E-6</v>
      </c>
      <c r="E796" s="3">
        <f t="shared" si="89"/>
        <v>4.563456011188642E-7</v>
      </c>
      <c r="F796" s="3">
        <f t="shared" si="90"/>
        <v>2.1437836767477558E-5</v>
      </c>
      <c r="G796" s="10">
        <f t="shared" si="86"/>
        <v>4.4152744246178521</v>
      </c>
      <c r="H796" s="2">
        <f t="shared" si="87"/>
        <v>1.7395751242949243E-3</v>
      </c>
      <c r="I796" s="2">
        <f t="shared" si="88"/>
        <v>4.6301011616894025E-3</v>
      </c>
    </row>
    <row r="797" spans="1:9" x14ac:dyDescent="0.25">
      <c r="A797" s="1">
        <v>43111</v>
      </c>
      <c r="B797" s="2">
        <v>7.0336180014045624E-3</v>
      </c>
      <c r="C797" s="2">
        <f t="shared" si="84"/>
        <v>6.4062484243256656E-3</v>
      </c>
      <c r="D797" s="3">
        <f t="shared" si="85"/>
        <v>4.104001887417507E-5</v>
      </c>
      <c r="E797" s="3">
        <f t="shared" si="89"/>
        <v>3.0261216130657015E-6</v>
      </c>
      <c r="F797" s="3">
        <f t="shared" si="90"/>
        <v>1.9375887602818966E-5</v>
      </c>
      <c r="G797" s="10">
        <f t="shared" si="86"/>
        <v>3.2376548206398743</v>
      </c>
      <c r="H797" s="2">
        <f t="shared" si="87"/>
        <v>6.4062484243256656E-3</v>
      </c>
      <c r="I797" s="2">
        <f t="shared" si="88"/>
        <v>4.4018050391650661E-3</v>
      </c>
    </row>
    <row r="798" spans="1:9" x14ac:dyDescent="0.25">
      <c r="A798" s="1">
        <v>43112</v>
      </c>
      <c r="B798" s="2">
        <v>6.749627831013516E-3</v>
      </c>
      <c r="C798" s="2">
        <f t="shared" si="84"/>
        <v>6.1222582539346192E-3</v>
      </c>
      <c r="D798" s="3">
        <f t="shared" si="85"/>
        <v>3.7482046127870571E-5</v>
      </c>
      <c r="E798" s="3">
        <f t="shared" si="89"/>
        <v>4.104001887417507E-5</v>
      </c>
      <c r="F798" s="3">
        <f t="shared" si="90"/>
        <v>2.3826436418911621E-5</v>
      </c>
      <c r="G798" s="10">
        <f t="shared" si="86"/>
        <v>3.3804370725686028</v>
      </c>
      <c r="H798" s="2">
        <f t="shared" si="87"/>
        <v>6.1222582539346192E-3</v>
      </c>
      <c r="I798" s="2">
        <f t="shared" si="88"/>
        <v>4.8812330838540812E-3</v>
      </c>
    </row>
    <row r="799" spans="1:9" x14ac:dyDescent="0.25">
      <c r="A799" s="1">
        <v>43116</v>
      </c>
      <c r="B799" s="2">
        <v>-3.5244630756861017E-3</v>
      </c>
      <c r="C799" s="2">
        <f t="shared" si="84"/>
        <v>-4.1518326527649986E-3</v>
      </c>
      <c r="D799" s="3">
        <f t="shared" si="85"/>
        <v>1.7237714376565645E-5</v>
      </c>
      <c r="E799" s="3">
        <f t="shared" si="89"/>
        <v>3.7482046127870571E-5</v>
      </c>
      <c r="F799" s="3">
        <f t="shared" si="90"/>
        <v>2.6687992351943356E-5</v>
      </c>
      <c r="G799" s="10">
        <f t="shared" si="86"/>
        <v>3.8502818703622057</v>
      </c>
      <c r="H799" s="2">
        <f t="shared" si="87"/>
        <v>4.1518326527649986E-3</v>
      </c>
      <c r="I799" s="2">
        <f t="shared" si="88"/>
        <v>5.166042232884218E-3</v>
      </c>
    </row>
    <row r="800" spans="1:9" x14ac:dyDescent="0.25">
      <c r="A800" s="1">
        <v>43117</v>
      </c>
      <c r="B800" s="2">
        <v>9.4150020530034961E-3</v>
      </c>
      <c r="C800" s="2">
        <f t="shared" si="84"/>
        <v>8.7876324759246002E-3</v>
      </c>
      <c r="D800" s="3">
        <f t="shared" si="85"/>
        <v>7.7222484531924715E-5</v>
      </c>
      <c r="E800" s="3">
        <f t="shared" si="89"/>
        <v>1.7237714376565645E-5</v>
      </c>
      <c r="F800" s="3">
        <f t="shared" si="90"/>
        <v>2.5675630004681349E-5</v>
      </c>
      <c r="G800" s="10">
        <f t="shared" si="86"/>
        <v>2.7463014666331698</v>
      </c>
      <c r="H800" s="2">
        <f t="shared" si="87"/>
        <v>8.7876324759246002E-3</v>
      </c>
      <c r="I800" s="2">
        <f t="shared" si="88"/>
        <v>5.0671125904879349E-3</v>
      </c>
    </row>
    <row r="801" spans="1:9" x14ac:dyDescent="0.25">
      <c r="A801" s="1">
        <v>43118</v>
      </c>
      <c r="B801" s="2">
        <v>-1.616379310344751E-3</v>
      </c>
      <c r="C801" s="2">
        <f t="shared" si="84"/>
        <v>-2.2437488874236479E-3</v>
      </c>
      <c r="D801" s="3">
        <f t="shared" si="85"/>
        <v>5.0344090698148578E-6</v>
      </c>
      <c r="E801" s="3">
        <f t="shared" si="89"/>
        <v>7.7222484531924715E-5</v>
      </c>
      <c r="F801" s="3">
        <f t="shared" si="90"/>
        <v>3.4424175887545117E-5</v>
      </c>
      <c r="G801" s="10">
        <f t="shared" si="86"/>
        <v>4.1718105731821886</v>
      </c>
      <c r="H801" s="2">
        <f t="shared" si="87"/>
        <v>2.2437488874236479E-3</v>
      </c>
      <c r="I801" s="2">
        <f t="shared" si="88"/>
        <v>5.8672119347732031E-3</v>
      </c>
    </row>
    <row r="802" spans="1:9" x14ac:dyDescent="0.25">
      <c r="A802" s="1">
        <v>43119</v>
      </c>
      <c r="B802" s="2">
        <v>4.3852281783969271E-3</v>
      </c>
      <c r="C802" s="2">
        <f t="shared" si="84"/>
        <v>3.7578586013180303E-3</v>
      </c>
      <c r="D802" s="3">
        <f t="shared" si="85"/>
        <v>1.4121501267499903E-5</v>
      </c>
      <c r="E802" s="3">
        <f t="shared" si="89"/>
        <v>5.0344090698148578E-6</v>
      </c>
      <c r="F802" s="3">
        <f t="shared" si="90"/>
        <v>2.969373541962457E-5</v>
      </c>
      <c r="G802" s="10">
        <f t="shared" si="86"/>
        <v>3.9234923833076283</v>
      </c>
      <c r="H802" s="2">
        <f t="shared" si="87"/>
        <v>3.7578586013180303E-3</v>
      </c>
      <c r="I802" s="2">
        <f t="shared" si="88"/>
        <v>5.4491958507310572E-3</v>
      </c>
    </row>
    <row r="803" spans="1:9" x14ac:dyDescent="0.25">
      <c r="A803" s="1">
        <v>43122</v>
      </c>
      <c r="B803" s="2">
        <v>8.0667544390278234E-3</v>
      </c>
      <c r="C803" s="2">
        <f t="shared" si="84"/>
        <v>7.4393848619489266E-3</v>
      </c>
      <c r="D803" s="3">
        <f t="shared" si="85"/>
        <v>5.5344447124194851E-5</v>
      </c>
      <c r="E803" s="3">
        <f t="shared" si="89"/>
        <v>1.4121501267499903E-5</v>
      </c>
      <c r="F803" s="3">
        <f t="shared" si="90"/>
        <v>2.7494925054498115E-5</v>
      </c>
      <c r="G803" s="10">
        <f t="shared" si="86"/>
        <v>3.1079103503052425</v>
      </c>
      <c r="H803" s="2">
        <f t="shared" si="87"/>
        <v>7.4393848619489266E-3</v>
      </c>
      <c r="I803" s="2">
        <f t="shared" si="88"/>
        <v>5.2435603414567582E-3</v>
      </c>
    </row>
    <row r="804" spans="1:9" x14ac:dyDescent="0.25">
      <c r="A804" s="1">
        <v>43123</v>
      </c>
      <c r="B804" s="2">
        <v>2.1743964814313621E-3</v>
      </c>
      <c r="C804" s="2">
        <f t="shared" si="84"/>
        <v>1.5470269043524653E-3</v>
      </c>
      <c r="D804" s="3">
        <f t="shared" si="85"/>
        <v>2.3932922427903716E-6</v>
      </c>
      <c r="E804" s="3">
        <f t="shared" si="89"/>
        <v>5.5344447124194851E-5</v>
      </c>
      <c r="F804" s="3">
        <f t="shared" si="90"/>
        <v>3.2349824536404565E-5</v>
      </c>
      <c r="G804" s="10">
        <f t="shared" si="86"/>
        <v>4.3098203082788595</v>
      </c>
      <c r="H804" s="2">
        <f t="shared" si="87"/>
        <v>1.5470269043524653E-3</v>
      </c>
      <c r="I804" s="2">
        <f t="shared" si="88"/>
        <v>5.6876906153907987E-3</v>
      </c>
    </row>
    <row r="805" spans="1:9" x14ac:dyDescent="0.25">
      <c r="A805" s="1">
        <v>43124</v>
      </c>
      <c r="B805" s="2">
        <v>-5.6003071363419643E-4</v>
      </c>
      <c r="C805" s="2">
        <f t="shared" si="84"/>
        <v>-1.1874002907130933E-3</v>
      </c>
      <c r="D805" s="3">
        <f t="shared" si="85"/>
        <v>1.4099194503855384E-6</v>
      </c>
      <c r="E805" s="3">
        <f t="shared" si="89"/>
        <v>2.3932922427903716E-6</v>
      </c>
      <c r="F805" s="3">
        <f t="shared" si="90"/>
        <v>2.7677069117263666E-5</v>
      </c>
      <c r="G805" s="10">
        <f t="shared" si="86"/>
        <v>4.4306975605764594</v>
      </c>
      <c r="H805" s="2">
        <f t="shared" si="87"/>
        <v>1.1874002907130933E-3</v>
      </c>
      <c r="I805" s="2">
        <f t="shared" si="88"/>
        <v>5.2609000292025759E-3</v>
      </c>
    </row>
    <row r="806" spans="1:9" x14ac:dyDescent="0.25">
      <c r="A806" s="1">
        <v>43125</v>
      </c>
      <c r="B806" s="2">
        <v>6.0263467651555658E-4</v>
      </c>
      <c r="C806" s="2">
        <f t="shared" si="84"/>
        <v>-2.4734900563340152E-5</v>
      </c>
      <c r="D806" s="3">
        <f t="shared" si="85"/>
        <v>6.1181530587832502E-10</v>
      </c>
      <c r="E806" s="3">
        <f t="shared" si="89"/>
        <v>1.4099194503855384E-6</v>
      </c>
      <c r="F806" s="3">
        <f t="shared" si="90"/>
        <v>2.3923074932702527E-5</v>
      </c>
      <c r="G806" s="10">
        <f t="shared" si="86"/>
        <v>4.6781492536589768</v>
      </c>
      <c r="H806" s="2">
        <f t="shared" si="87"/>
        <v>2.4734900563340152E-5</v>
      </c>
      <c r="I806" s="2">
        <f t="shared" si="88"/>
        <v>4.8911220525256292E-3</v>
      </c>
    </row>
    <row r="807" spans="1:9" x14ac:dyDescent="0.25">
      <c r="A807" s="1">
        <v>43126</v>
      </c>
      <c r="B807" s="2">
        <v>1.1841155234656897E-2</v>
      </c>
      <c r="C807" s="2">
        <f t="shared" si="84"/>
        <v>1.1213785657578001E-2</v>
      </c>
      <c r="D807" s="3">
        <f t="shared" si="85"/>
        <v>1.2574898877410208E-4</v>
      </c>
      <c r="E807" s="3">
        <f t="shared" si="89"/>
        <v>6.1181530587832502E-10</v>
      </c>
      <c r="F807" s="3">
        <f t="shared" si="90"/>
        <v>2.0808826529478189E-5</v>
      </c>
      <c r="G807" s="10">
        <f t="shared" si="86"/>
        <v>1.8998074150543049</v>
      </c>
      <c r="H807" s="2">
        <f t="shared" si="87"/>
        <v>1.1213785657578001E-2</v>
      </c>
      <c r="I807" s="2">
        <f t="shared" si="88"/>
        <v>4.5616692700675031E-3</v>
      </c>
    </row>
    <row r="808" spans="1:9" x14ac:dyDescent="0.25">
      <c r="A808" s="1">
        <v>43129</v>
      </c>
      <c r="B808" s="2">
        <v>-6.731944014173874E-3</v>
      </c>
      <c r="C808" s="2">
        <f t="shared" si="84"/>
        <v>-7.3593135912527708E-3</v>
      </c>
      <c r="D808" s="3">
        <f t="shared" si="85"/>
        <v>5.4159496534397753E-5</v>
      </c>
      <c r="E808" s="3">
        <f t="shared" si="89"/>
        <v>1.2574898877410208E-4</v>
      </c>
      <c r="F808" s="3">
        <f t="shared" si="90"/>
        <v>3.8384951734147469E-5</v>
      </c>
      <c r="G808" s="10">
        <f t="shared" si="86"/>
        <v>3.2219120868807498</v>
      </c>
      <c r="H808" s="2">
        <f t="shared" si="87"/>
        <v>7.3593135912527708E-3</v>
      </c>
      <c r="I808" s="2">
        <f t="shared" si="88"/>
        <v>6.1955590332227056E-3</v>
      </c>
    </row>
    <row r="809" spans="1:9" x14ac:dyDescent="0.25">
      <c r="A809" s="1">
        <v>43130</v>
      </c>
      <c r="B809" s="2">
        <v>-1.0898781509218525E-2</v>
      </c>
      <c r="C809" s="2">
        <f t="shared" si="84"/>
        <v>-1.1526151086297421E-2</v>
      </c>
      <c r="D809" s="3">
        <f t="shared" si="85"/>
        <v>1.3285215886415521E-4</v>
      </c>
      <c r="E809" s="3">
        <f t="shared" si="89"/>
        <v>5.4159496534397753E-5</v>
      </c>
      <c r="F809" s="3">
        <f t="shared" si="90"/>
        <v>4.054639782392614E-5</v>
      </c>
      <c r="G809" s="10">
        <f t="shared" si="86"/>
        <v>2.4207773936094346</v>
      </c>
      <c r="H809" s="2">
        <f t="shared" si="87"/>
        <v>1.1526151086297421E-2</v>
      </c>
      <c r="I809" s="2">
        <f t="shared" si="88"/>
        <v>6.3676053445487759E-3</v>
      </c>
    </row>
    <row r="810" spans="1:9" x14ac:dyDescent="0.25">
      <c r="A810" s="1">
        <v>43131</v>
      </c>
      <c r="B810" s="2">
        <v>4.8894038116098493E-4</v>
      </c>
      <c r="C810" s="2">
        <f t="shared" si="84"/>
        <v>-1.384291959179118E-4</v>
      </c>
      <c r="D810" s="3">
        <f t="shared" si="85"/>
        <v>1.9162642282479611E-8</v>
      </c>
      <c r="E810" s="3">
        <f t="shared" si="89"/>
        <v>1.3285215886415521E-4</v>
      </c>
      <c r="F810" s="3">
        <f t="shared" si="90"/>
        <v>5.4710194478490389E-5</v>
      </c>
      <c r="G810" s="10">
        <f t="shared" si="86"/>
        <v>4.2569376087936499</v>
      </c>
      <c r="H810" s="2">
        <f t="shared" si="87"/>
        <v>1.384291959179118E-4</v>
      </c>
      <c r="I810" s="2">
        <f t="shared" si="88"/>
        <v>7.3966339965210112E-3</v>
      </c>
    </row>
    <row r="811" spans="1:9" x14ac:dyDescent="0.25">
      <c r="A811" s="1">
        <v>43132</v>
      </c>
      <c r="B811" s="2">
        <v>-6.4806059897792867E-4</v>
      </c>
      <c r="C811" s="2">
        <f t="shared" si="84"/>
        <v>-1.2754301760568255E-3</v>
      </c>
      <c r="D811" s="3">
        <f t="shared" si="85"/>
        <v>1.6267221339963449E-6</v>
      </c>
      <c r="E811" s="3">
        <f t="shared" si="89"/>
        <v>1.9162642282479611E-8</v>
      </c>
      <c r="F811" s="3">
        <f t="shared" si="90"/>
        <v>4.4516359625571407E-5</v>
      </c>
      <c r="G811" s="10">
        <f t="shared" si="86"/>
        <v>4.2241461964369451</v>
      </c>
      <c r="H811" s="2">
        <f t="shared" si="87"/>
        <v>1.2754301760568255E-3</v>
      </c>
      <c r="I811" s="2">
        <f t="shared" si="88"/>
        <v>6.6720581251643336E-3</v>
      </c>
    </row>
    <row r="812" spans="1:9" x14ac:dyDescent="0.25">
      <c r="A812" s="1">
        <v>43133</v>
      </c>
      <c r="B812" s="2">
        <v>-2.1208513171602883E-2</v>
      </c>
      <c r="C812" s="2">
        <f t="shared" si="84"/>
        <v>-2.1835882748681781E-2</v>
      </c>
      <c r="D812" s="3">
        <f t="shared" si="85"/>
        <v>4.7680577541417857E-4</v>
      </c>
      <c r="E812" s="3">
        <f t="shared" si="89"/>
        <v>1.6267221339963449E-6</v>
      </c>
      <c r="F812" s="3">
        <f t="shared" si="90"/>
        <v>3.6922947668287657E-5</v>
      </c>
      <c r="G812" s="10">
        <f t="shared" si="86"/>
        <v>2.832625012884368E-2</v>
      </c>
      <c r="H812" s="2">
        <f t="shared" si="87"/>
        <v>2.1835882748681781E-2</v>
      </c>
      <c r="I812" s="2">
        <f t="shared" si="88"/>
        <v>6.0764255667528468E-3</v>
      </c>
    </row>
    <row r="813" spans="1:9" x14ac:dyDescent="0.25">
      <c r="A813" s="1">
        <v>43136</v>
      </c>
      <c r="B813" s="2">
        <v>-4.0979244278871785E-2</v>
      </c>
      <c r="C813" s="2">
        <f t="shared" si="84"/>
        <v>-4.1606613855950679E-2</v>
      </c>
      <c r="D813" s="3">
        <f t="shared" si="85"/>
        <v>1.7311103165581871E-3</v>
      </c>
      <c r="E813" s="3">
        <f t="shared" si="89"/>
        <v>4.7680577541417857E-4</v>
      </c>
      <c r="F813" s="3">
        <f t="shared" si="90"/>
        <v>1.0655410599110846E-4</v>
      </c>
      <c r="G813" s="10">
        <f t="shared" si="86"/>
        <v>-1.1358745106015264</v>
      </c>
      <c r="H813" s="2">
        <f t="shared" si="87"/>
        <v>4.1606613855950679E-2</v>
      </c>
      <c r="I813" s="2">
        <f t="shared" si="88"/>
        <v>1.0322504831246554E-2</v>
      </c>
    </row>
    <row r="814" spans="1:9" x14ac:dyDescent="0.25">
      <c r="A814" s="1">
        <v>43137</v>
      </c>
      <c r="B814" s="2">
        <v>1.7440938639606607E-2</v>
      </c>
      <c r="C814" s="2">
        <f t="shared" si="84"/>
        <v>1.6813569062527709E-2</v>
      </c>
      <c r="D814" s="3">
        <f t="shared" si="85"/>
        <v>2.8269610462038888E-4</v>
      </c>
      <c r="E814" s="3">
        <f t="shared" si="89"/>
        <v>1.7311103165581871E-3</v>
      </c>
      <c r="F814" s="3">
        <f t="shared" si="90"/>
        <v>3.5940117677245157E-4</v>
      </c>
      <c r="G814" s="10">
        <f t="shared" si="86"/>
        <v>2.4559172358458148</v>
      </c>
      <c r="H814" s="2">
        <f t="shared" si="87"/>
        <v>1.6813569062527709E-2</v>
      </c>
      <c r="I814" s="2">
        <f t="shared" si="88"/>
        <v>1.8957879015661313E-2</v>
      </c>
    </row>
    <row r="815" spans="1:9" x14ac:dyDescent="0.25">
      <c r="A815" s="1">
        <v>43138</v>
      </c>
      <c r="B815" s="2">
        <v>-5.0015954644285765E-3</v>
      </c>
      <c r="C815" s="2">
        <f t="shared" si="84"/>
        <v>-5.6289650415074733E-3</v>
      </c>
      <c r="D815" s="3">
        <f t="shared" si="85"/>
        <v>3.1685247438513234E-5</v>
      </c>
      <c r="E815" s="3">
        <f t="shared" si="89"/>
        <v>2.8269610462038888E-4</v>
      </c>
      <c r="F815" s="3">
        <f t="shared" si="90"/>
        <v>3.2401418425078256E-4</v>
      </c>
      <c r="G815" s="10">
        <f t="shared" si="86"/>
        <v>3.1190031476885358</v>
      </c>
      <c r="H815" s="2">
        <f t="shared" si="87"/>
        <v>5.6289650415074733E-3</v>
      </c>
      <c r="I815" s="2">
        <f t="shared" si="88"/>
        <v>1.8000394002654012E-2</v>
      </c>
    </row>
    <row r="816" spans="1:9" x14ac:dyDescent="0.25">
      <c r="A816" s="1">
        <v>43139</v>
      </c>
      <c r="B816" s="2">
        <v>-3.7536451302551344E-2</v>
      </c>
      <c r="C816" s="2">
        <f t="shared" si="84"/>
        <v>-3.8163820879630238E-2</v>
      </c>
      <c r="D816" s="3">
        <f t="shared" si="85"/>
        <v>1.4564772241325008E-3</v>
      </c>
      <c r="E816" s="3">
        <f t="shared" si="89"/>
        <v>3.1685247438513234E-5</v>
      </c>
      <c r="F816" s="3">
        <f t="shared" si="90"/>
        <v>2.5689720877774712E-4</v>
      </c>
      <c r="G816" s="10">
        <f t="shared" si="86"/>
        <v>0.74710755870299439</v>
      </c>
      <c r="H816" s="2">
        <f t="shared" si="87"/>
        <v>3.8163820879630238E-2</v>
      </c>
      <c r="I816" s="2">
        <f t="shared" si="88"/>
        <v>1.6028013251109668E-2</v>
      </c>
    </row>
    <row r="817" spans="1:9" x14ac:dyDescent="0.25">
      <c r="A817" s="1">
        <v>43140</v>
      </c>
      <c r="B817" s="2">
        <v>1.4936071290197583E-2</v>
      </c>
      <c r="C817" s="2">
        <f t="shared" si="84"/>
        <v>1.4308701713118687E-2</v>
      </c>
      <c r="D817" s="3">
        <f t="shared" si="85"/>
        <v>2.0473894471500565E-4</v>
      </c>
      <c r="E817" s="3">
        <f t="shared" si="89"/>
        <v>1.4564772241325008E-3</v>
      </c>
      <c r="F817" s="3">
        <f t="shared" si="90"/>
        <v>4.3153518272216567E-4</v>
      </c>
      <c r="G817" s="10">
        <f t="shared" si="86"/>
        <v>2.5861826477263636</v>
      </c>
      <c r="H817" s="2">
        <f t="shared" si="87"/>
        <v>1.4308701713118687E-2</v>
      </c>
      <c r="I817" s="2">
        <f t="shared" si="88"/>
        <v>2.0773424915554145E-2</v>
      </c>
    </row>
    <row r="818" spans="1:9" x14ac:dyDescent="0.25">
      <c r="A818" s="1">
        <v>43143</v>
      </c>
      <c r="B818" s="2">
        <v>1.3914603653299107E-2</v>
      </c>
      <c r="C818" s="2">
        <f t="shared" si="84"/>
        <v>1.3287234076220211E-2</v>
      </c>
      <c r="D818" s="3">
        <f t="shared" si="85"/>
        <v>1.7655058939626756E-4</v>
      </c>
      <c r="E818" s="3">
        <f t="shared" si="89"/>
        <v>2.0473894471500565E-4</v>
      </c>
      <c r="F818" s="3">
        <f t="shared" si="90"/>
        <v>3.6717110417034299E-4</v>
      </c>
      <c r="G818" s="10">
        <f t="shared" si="86"/>
        <v>2.6618717942549308</v>
      </c>
      <c r="H818" s="2">
        <f t="shared" si="87"/>
        <v>1.3287234076220211E-2</v>
      </c>
      <c r="I818" s="2">
        <f t="shared" si="88"/>
        <v>1.916170932277032E-2</v>
      </c>
    </row>
    <row r="819" spans="1:9" x14ac:dyDescent="0.25">
      <c r="A819" s="1">
        <v>43144</v>
      </c>
      <c r="B819" s="2">
        <v>2.6129518072288693E-3</v>
      </c>
      <c r="C819" s="2">
        <f t="shared" si="84"/>
        <v>1.9855822301499725E-3</v>
      </c>
      <c r="D819" s="3">
        <f t="shared" si="85"/>
        <v>3.942536792687338E-6</v>
      </c>
      <c r="E819" s="3">
        <f t="shared" si="89"/>
        <v>1.7655058939626756E-4</v>
      </c>
      <c r="F819" s="3">
        <f t="shared" si="90"/>
        <v>3.1313643564527099E-4</v>
      </c>
      <c r="G819" s="10">
        <f t="shared" si="86"/>
        <v>3.316067952074643</v>
      </c>
      <c r="H819" s="2">
        <f t="shared" si="87"/>
        <v>1.9855822301499725E-3</v>
      </c>
      <c r="I819" s="2">
        <f t="shared" si="88"/>
        <v>1.7695661492164429E-2</v>
      </c>
    </row>
    <row r="820" spans="1:9" x14ac:dyDescent="0.25">
      <c r="A820" s="1">
        <v>43145</v>
      </c>
      <c r="B820" s="2">
        <v>1.3402479965752168E-2</v>
      </c>
      <c r="C820" s="2">
        <f t="shared" si="84"/>
        <v>1.2775110388673272E-2</v>
      </c>
      <c r="D820" s="3">
        <f t="shared" si="85"/>
        <v>1.6320344544278775E-4</v>
      </c>
      <c r="E820" s="3">
        <f t="shared" si="89"/>
        <v>3.942536792687338E-6</v>
      </c>
      <c r="F820" s="3">
        <f t="shared" si="90"/>
        <v>2.4411520250816146E-4</v>
      </c>
      <c r="G820" s="10">
        <f t="shared" si="86"/>
        <v>2.7278507853418845</v>
      </c>
      <c r="H820" s="2">
        <f t="shared" si="87"/>
        <v>1.2775110388673272E-2</v>
      </c>
      <c r="I820" s="2">
        <f t="shared" si="88"/>
        <v>1.5624186459082005E-2</v>
      </c>
    </row>
    <row r="821" spans="1:9" x14ac:dyDescent="0.25">
      <c r="A821" s="1">
        <v>43146</v>
      </c>
      <c r="B821" s="2">
        <v>1.20690869070601E-2</v>
      </c>
      <c r="C821" s="2">
        <f t="shared" si="84"/>
        <v>1.1441717329981204E-2</v>
      </c>
      <c r="D821" s="3">
        <f t="shared" si="85"/>
        <v>1.3091289545919221E-4</v>
      </c>
      <c r="E821" s="3">
        <f t="shared" si="89"/>
        <v>1.6320344544278775E-4</v>
      </c>
      <c r="F821" s="3">
        <f t="shared" si="90"/>
        <v>2.1626930108798793E-4</v>
      </c>
      <c r="G821" s="10">
        <f t="shared" si="86"/>
        <v>2.8328667768592459</v>
      </c>
      <c r="H821" s="2">
        <f t="shared" si="87"/>
        <v>1.1441717329981204E-2</v>
      </c>
      <c r="I821" s="2">
        <f t="shared" si="88"/>
        <v>1.4706097411889666E-2</v>
      </c>
    </row>
    <row r="822" spans="1:9" x14ac:dyDescent="0.25">
      <c r="A822" s="1">
        <v>43147</v>
      </c>
      <c r="B822" s="2">
        <v>3.7346221441114658E-4</v>
      </c>
      <c r="C822" s="2">
        <f t="shared" si="84"/>
        <v>-2.5390736266775015E-4</v>
      </c>
      <c r="D822" s="3">
        <f t="shared" si="85"/>
        <v>6.4468948816892408E-8</v>
      </c>
      <c r="E822" s="3">
        <f t="shared" si="89"/>
        <v>1.3091289545919221E-4</v>
      </c>
      <c r="F822" s="3">
        <f t="shared" si="90"/>
        <v>1.8970025999056093E-4</v>
      </c>
      <c r="G822" s="10">
        <f t="shared" si="86"/>
        <v>3.6354094297396542</v>
      </c>
      <c r="H822" s="2">
        <f t="shared" si="87"/>
        <v>2.5390736266775015E-4</v>
      </c>
      <c r="I822" s="2">
        <f t="shared" si="88"/>
        <v>1.3773171747660774E-2</v>
      </c>
    </row>
    <row r="823" spans="1:9" x14ac:dyDescent="0.25">
      <c r="A823" s="1">
        <v>43151</v>
      </c>
      <c r="B823" s="2">
        <v>-5.841403693699454E-3</v>
      </c>
      <c r="C823" s="2">
        <f t="shared" si="84"/>
        <v>-6.4687732707783508E-3</v>
      </c>
      <c r="D823" s="3">
        <f t="shared" si="85"/>
        <v>4.184502762873644E-5</v>
      </c>
      <c r="E823" s="3">
        <f t="shared" si="89"/>
        <v>6.4468948816892408E-8</v>
      </c>
      <c r="F823" s="3">
        <f t="shared" si="90"/>
        <v>1.4845934899549684E-4</v>
      </c>
      <c r="G823" s="10">
        <f t="shared" si="86"/>
        <v>3.2891338003705801</v>
      </c>
      <c r="H823" s="2">
        <f t="shared" si="87"/>
        <v>6.4687732707783508E-3</v>
      </c>
      <c r="I823" s="2">
        <f t="shared" si="88"/>
        <v>1.2184389561873702E-2</v>
      </c>
    </row>
    <row r="824" spans="1:9" x14ac:dyDescent="0.25">
      <c r="A824" s="1">
        <v>43152</v>
      </c>
      <c r="B824" s="2">
        <v>-5.4965283146680699E-3</v>
      </c>
      <c r="C824" s="2">
        <f t="shared" si="84"/>
        <v>-6.1238978917469667E-3</v>
      </c>
      <c r="D824" s="3">
        <f t="shared" si="85"/>
        <v>3.7502125388542947E-5</v>
      </c>
      <c r="E824" s="3">
        <f t="shared" si="89"/>
        <v>4.184502762873644E-5</v>
      </c>
      <c r="F824" s="3">
        <f t="shared" si="90"/>
        <v>1.2334229912606531E-4</v>
      </c>
      <c r="G824" s="10">
        <f t="shared" si="86"/>
        <v>3.3602294321381283</v>
      </c>
      <c r="H824" s="2">
        <f t="shared" si="87"/>
        <v>6.1238978917469667E-3</v>
      </c>
      <c r="I824" s="2">
        <f t="shared" si="88"/>
        <v>1.1105957821190629E-2</v>
      </c>
    </row>
    <row r="825" spans="1:9" x14ac:dyDescent="0.25">
      <c r="A825" s="1">
        <v>43153</v>
      </c>
      <c r="B825" s="2">
        <v>9.7359448864087206E-4</v>
      </c>
      <c r="C825" s="2">
        <f t="shared" si="84"/>
        <v>3.4622491156197533E-4</v>
      </c>
      <c r="D825" s="3">
        <f t="shared" si="85"/>
        <v>1.1987168938609764E-7</v>
      </c>
      <c r="E825" s="3">
        <f t="shared" si="89"/>
        <v>3.7502125388542947E-5</v>
      </c>
      <c r="F825" s="3">
        <f t="shared" si="90"/>
        <v>1.0331356175113653E-4</v>
      </c>
      <c r="G825" s="10">
        <f t="shared" si="86"/>
        <v>3.9292680589148534</v>
      </c>
      <c r="H825" s="2">
        <f t="shared" si="87"/>
        <v>3.4622491156197533E-4</v>
      </c>
      <c r="I825" s="2">
        <f t="shared" si="88"/>
        <v>1.0164327904546199E-2</v>
      </c>
    </row>
    <row r="826" spans="1:9" x14ac:dyDescent="0.25">
      <c r="A826" s="1">
        <v>43154</v>
      </c>
      <c r="B826" s="2">
        <v>1.6028343614550522E-2</v>
      </c>
      <c r="C826" s="2">
        <f t="shared" si="84"/>
        <v>1.5400974037471626E-2</v>
      </c>
      <c r="D826" s="3">
        <f t="shared" si="85"/>
        <v>2.3719000130287507E-4</v>
      </c>
      <c r="E826" s="3">
        <f t="shared" si="89"/>
        <v>1.1987168938609764E-7</v>
      </c>
      <c r="F826" s="3">
        <f t="shared" si="90"/>
        <v>8.1954588052116572E-5</v>
      </c>
      <c r="G826" s="10">
        <f t="shared" si="86"/>
        <v>2.2080242361317803</v>
      </c>
      <c r="H826" s="2">
        <f t="shared" si="87"/>
        <v>1.5400974037471626E-2</v>
      </c>
      <c r="I826" s="2">
        <f t="shared" si="88"/>
        <v>9.0528773355280021E-3</v>
      </c>
    </row>
    <row r="827" spans="1:9" x14ac:dyDescent="0.25">
      <c r="A827" s="1">
        <v>43157</v>
      </c>
      <c r="B827" s="2">
        <v>1.1756997779638123E-2</v>
      </c>
      <c r="C827" s="2">
        <f t="shared" si="84"/>
        <v>1.1129628202559227E-2</v>
      </c>
      <c r="D827" s="3">
        <f t="shared" si="85"/>
        <v>1.2386862392720172E-4</v>
      </c>
      <c r="E827" s="3">
        <f t="shared" si="89"/>
        <v>2.3719000130287507E-4</v>
      </c>
      <c r="F827" s="3">
        <f t="shared" si="90"/>
        <v>1.0316557288438032E-4</v>
      </c>
      <c r="G827" s="10">
        <f t="shared" si="86"/>
        <v>2.8371643936728934</v>
      </c>
      <c r="H827" s="2">
        <f t="shared" si="87"/>
        <v>1.1129628202559227E-2</v>
      </c>
      <c r="I827" s="2">
        <f t="shared" si="88"/>
        <v>1.0157045480078364E-2</v>
      </c>
    </row>
    <row r="828" spans="1:9" x14ac:dyDescent="0.25">
      <c r="A828" s="1">
        <v>43158</v>
      </c>
      <c r="B828" s="2">
        <v>-1.2706864297021059E-2</v>
      </c>
      <c r="C828" s="2">
        <f t="shared" si="84"/>
        <v>-1.3334233874099955E-2</v>
      </c>
      <c r="D828" s="3">
        <f t="shared" si="85"/>
        <v>1.7780179300919469E-4</v>
      </c>
      <c r="E828" s="3">
        <f t="shared" si="89"/>
        <v>1.2386862392720172E-4</v>
      </c>
      <c r="F828" s="3">
        <f t="shared" si="90"/>
        <v>1.0149696745332651E-4</v>
      </c>
      <c r="G828" s="10">
        <f t="shared" si="86"/>
        <v>2.5716731664662311</v>
      </c>
      <c r="H828" s="2">
        <f t="shared" si="87"/>
        <v>1.3334233874099955E-2</v>
      </c>
      <c r="I828" s="2">
        <f t="shared" si="88"/>
        <v>1.0074570335916392E-2</v>
      </c>
    </row>
    <row r="829" spans="1:9" x14ac:dyDescent="0.25">
      <c r="A829" s="1">
        <v>43159</v>
      </c>
      <c r="B829" s="2">
        <v>-1.1095806550352139E-2</v>
      </c>
      <c r="C829" s="2">
        <f t="shared" si="84"/>
        <v>-1.1723176127431035E-2</v>
      </c>
      <c r="D829" s="3">
        <f t="shared" si="85"/>
        <v>1.374328585147689E-4</v>
      </c>
      <c r="E829" s="3">
        <f t="shared" si="89"/>
        <v>1.7780179300919469E-4</v>
      </c>
      <c r="F829" s="3">
        <f t="shared" si="90"/>
        <v>1.0877899821333122E-4</v>
      </c>
      <c r="G829" s="10">
        <f t="shared" si="86"/>
        <v>2.7771933494163785</v>
      </c>
      <c r="H829" s="2">
        <f t="shared" si="87"/>
        <v>1.1723176127431035E-2</v>
      </c>
      <c r="I829" s="2">
        <f t="shared" si="88"/>
        <v>1.0429717072544739E-2</v>
      </c>
    </row>
    <row r="830" spans="1:9" x14ac:dyDescent="0.25">
      <c r="A830" s="1">
        <v>43160</v>
      </c>
      <c r="B830" s="2">
        <v>-1.3324342350110263E-2</v>
      </c>
      <c r="C830" s="2">
        <f t="shared" si="84"/>
        <v>-1.3951711927189159E-2</v>
      </c>
      <c r="D830" s="3">
        <f t="shared" si="85"/>
        <v>1.9465026569927225E-4</v>
      </c>
      <c r="E830" s="3">
        <f t="shared" si="89"/>
        <v>1.374328585147689E-4</v>
      </c>
      <c r="F830" s="3">
        <f t="shared" si="90"/>
        <v>1.0797358316305984E-4</v>
      </c>
      <c r="G830" s="10">
        <f t="shared" si="86"/>
        <v>2.5174080418967342</v>
      </c>
      <c r="H830" s="2">
        <f t="shared" si="87"/>
        <v>1.3951711927189159E-2</v>
      </c>
      <c r="I830" s="2">
        <f t="shared" si="88"/>
        <v>1.0391033787023303E-2</v>
      </c>
    </row>
    <row r="831" spans="1:9" x14ac:dyDescent="0.25">
      <c r="A831" s="1">
        <v>43161</v>
      </c>
      <c r="B831" s="2">
        <v>5.0715734201749463E-3</v>
      </c>
      <c r="C831" s="2">
        <f t="shared" si="84"/>
        <v>4.4442038430960494E-3</v>
      </c>
      <c r="D831" s="3">
        <f t="shared" si="85"/>
        <v>1.9750947798989695E-5</v>
      </c>
      <c r="E831" s="3">
        <f t="shared" si="89"/>
        <v>1.9465026569927225E-4</v>
      </c>
      <c r="F831" s="3">
        <f t="shared" si="90"/>
        <v>1.1644189887080975E-4</v>
      </c>
      <c r="G831" s="10">
        <f t="shared" si="86"/>
        <v>3.5330550018788376</v>
      </c>
      <c r="H831" s="2">
        <f t="shared" si="87"/>
        <v>4.4442038430960494E-3</v>
      </c>
      <c r="I831" s="2">
        <f t="shared" si="88"/>
        <v>1.0790824753966203E-2</v>
      </c>
    </row>
    <row r="832" spans="1:9" x14ac:dyDescent="0.25">
      <c r="A832" s="1">
        <v>43164</v>
      </c>
      <c r="B832" s="2">
        <v>1.1032048304691067E-2</v>
      </c>
      <c r="C832" s="2">
        <f t="shared" si="84"/>
        <v>1.0404678727612171E-2</v>
      </c>
      <c r="D832" s="3">
        <f t="shared" si="85"/>
        <v>1.0825733942482522E-4</v>
      </c>
      <c r="E832" s="3">
        <f t="shared" si="89"/>
        <v>1.9750947798989695E-5</v>
      </c>
      <c r="F832" s="3">
        <f t="shared" si="90"/>
        <v>9.5180981409995189E-5</v>
      </c>
      <c r="G832" s="10">
        <f t="shared" si="86"/>
        <v>2.9119685866221743</v>
      </c>
      <c r="H832" s="2">
        <f t="shared" si="87"/>
        <v>1.0404678727612171E-2</v>
      </c>
      <c r="I832" s="2">
        <f t="shared" si="88"/>
        <v>9.756074077721796E-3</v>
      </c>
    </row>
    <row r="833" spans="1:9" x14ac:dyDescent="0.25">
      <c r="A833" s="1">
        <v>43165</v>
      </c>
      <c r="B833" s="2">
        <v>2.6387939462098053E-3</v>
      </c>
      <c r="C833" s="2">
        <f t="shared" si="84"/>
        <v>2.0114243691309085E-3</v>
      </c>
      <c r="D833" s="3">
        <f t="shared" si="85"/>
        <v>4.045827992733673E-6</v>
      </c>
      <c r="E833" s="3">
        <f t="shared" si="89"/>
        <v>1.0825733942482522E-4</v>
      </c>
      <c r="F833" s="3">
        <f t="shared" si="90"/>
        <v>9.2869514401493062E-5</v>
      </c>
      <c r="G833" s="10">
        <f t="shared" si="86"/>
        <v>3.8407843838207576</v>
      </c>
      <c r="H833" s="2">
        <f t="shared" si="87"/>
        <v>2.0114243691309085E-3</v>
      </c>
      <c r="I833" s="2">
        <f t="shared" si="88"/>
        <v>9.6368830231300957E-3</v>
      </c>
    </row>
    <row r="834" spans="1:9" x14ac:dyDescent="0.25">
      <c r="A834" s="1">
        <v>43166</v>
      </c>
      <c r="B834" s="2">
        <v>-4.8384968403136774E-4</v>
      </c>
      <c r="C834" s="2">
        <f t="shared" si="84"/>
        <v>-1.1112192611102646E-3</v>
      </c>
      <c r="D834" s="3">
        <f t="shared" si="85"/>
        <v>1.2348082462624424E-6</v>
      </c>
      <c r="E834" s="3">
        <f t="shared" si="89"/>
        <v>4.045827992733673E-6</v>
      </c>
      <c r="F834" s="3">
        <f t="shared" si="90"/>
        <v>7.4536780122542323E-5</v>
      </c>
      <c r="G834" s="10">
        <f t="shared" si="86"/>
        <v>4.0201742164168728</v>
      </c>
      <c r="H834" s="2">
        <f t="shared" si="87"/>
        <v>1.1112192611102646E-3</v>
      </c>
      <c r="I834" s="2">
        <f t="shared" si="88"/>
        <v>8.6334686032059176E-3</v>
      </c>
    </row>
    <row r="835" spans="1:9" x14ac:dyDescent="0.25">
      <c r="A835" s="1">
        <v>43167</v>
      </c>
      <c r="B835" s="2">
        <v>4.4631069385359101E-3</v>
      </c>
      <c r="C835" s="2">
        <f t="shared" si="84"/>
        <v>3.8357373614570133E-3</v>
      </c>
      <c r="D835" s="3">
        <f t="shared" si="85"/>
        <v>1.471288110607721E-5</v>
      </c>
      <c r="E835" s="3">
        <f t="shared" si="89"/>
        <v>1.2348082462624424E-6</v>
      </c>
      <c r="F835" s="3">
        <f t="shared" si="90"/>
        <v>5.997496128798522E-5</v>
      </c>
      <c r="G835" s="10">
        <f t="shared" si="86"/>
        <v>3.7794832750560077</v>
      </c>
      <c r="H835" s="2">
        <f t="shared" si="87"/>
        <v>3.8357373614570133E-3</v>
      </c>
      <c r="I835" s="2">
        <f t="shared" si="88"/>
        <v>7.7443502818496804E-3</v>
      </c>
    </row>
    <row r="836" spans="1:9" x14ac:dyDescent="0.25">
      <c r="A836" s="1">
        <v>43168</v>
      </c>
      <c r="B836" s="2">
        <v>1.7378795678667736E-2</v>
      </c>
      <c r="C836" s="2">
        <f t="shared" si="84"/>
        <v>1.6751426101588838E-2</v>
      </c>
      <c r="D836" s="3">
        <f t="shared" si="85"/>
        <v>2.8061027643699183E-4</v>
      </c>
      <c r="E836" s="3">
        <f t="shared" si="89"/>
        <v>1.471288110607721E-5</v>
      </c>
      <c r="F836" s="3">
        <f t="shared" si="90"/>
        <v>5.0903933087022284E-5</v>
      </c>
      <c r="G836" s="10">
        <f t="shared" si="86"/>
        <v>1.6009986464780386</v>
      </c>
      <c r="H836" s="2">
        <f t="shared" si="87"/>
        <v>1.6751426101588838E-2</v>
      </c>
      <c r="I836" s="2">
        <f t="shared" si="88"/>
        <v>7.1346992289109349E-3</v>
      </c>
    </row>
    <row r="837" spans="1:9" x14ac:dyDescent="0.25">
      <c r="A837" s="1">
        <v>43171</v>
      </c>
      <c r="B837" s="2">
        <v>-1.273967637633433E-3</v>
      </c>
      <c r="C837" s="2">
        <f t="shared" si="84"/>
        <v>-1.9013372147123299E-3</v>
      </c>
      <c r="D837" s="3">
        <f t="shared" si="85"/>
        <v>3.6150832040500401E-6</v>
      </c>
      <c r="E837" s="3">
        <f t="shared" si="89"/>
        <v>2.8061027643699183E-4</v>
      </c>
      <c r="F837" s="3">
        <f t="shared" si="90"/>
        <v>8.6154978648653505E-5</v>
      </c>
      <c r="G837" s="10">
        <f t="shared" si="86"/>
        <v>3.8817942064348574</v>
      </c>
      <c r="H837" s="2">
        <f t="shared" si="87"/>
        <v>1.9013372147123299E-3</v>
      </c>
      <c r="I837" s="2">
        <f t="shared" si="88"/>
        <v>9.2819706231302788E-3</v>
      </c>
    </row>
    <row r="838" spans="1:9" x14ac:dyDescent="0.25">
      <c r="A838" s="1">
        <v>43172</v>
      </c>
      <c r="B838" s="2">
        <v>-6.3635906317597302E-3</v>
      </c>
      <c r="C838" s="2">
        <f t="shared" si="84"/>
        <v>-6.990960208838627E-3</v>
      </c>
      <c r="D838" s="3">
        <f t="shared" si="85"/>
        <v>4.8873524641565019E-5</v>
      </c>
      <c r="E838" s="3">
        <f t="shared" si="89"/>
        <v>3.6150832040500401E-6</v>
      </c>
      <c r="F838" s="3">
        <f t="shared" si="90"/>
        <v>6.9298494019646751E-5</v>
      </c>
      <c r="G838" s="10">
        <f t="shared" si="86"/>
        <v>3.3324528658185235</v>
      </c>
      <c r="H838" s="2">
        <f t="shared" si="87"/>
        <v>6.990960208838627E-3</v>
      </c>
      <c r="I838" s="2">
        <f t="shared" si="88"/>
        <v>8.3245717018743219E-3</v>
      </c>
    </row>
    <row r="839" spans="1:9" x14ac:dyDescent="0.25">
      <c r="A839" s="1">
        <v>43173</v>
      </c>
      <c r="B839" s="2">
        <v>-5.7244938180529559E-3</v>
      </c>
      <c r="C839" s="2">
        <f t="shared" si="84"/>
        <v>-6.3518633951318527E-3</v>
      </c>
      <c r="D839" s="3">
        <f t="shared" si="85"/>
        <v>4.034616859041595E-5</v>
      </c>
      <c r="E839" s="3">
        <f t="shared" si="89"/>
        <v>4.8873524641565019E-5</v>
      </c>
      <c r="F839" s="3">
        <f t="shared" si="90"/>
        <v>6.3508696820222701E-5</v>
      </c>
      <c r="G839" s="10">
        <f t="shared" si="86"/>
        <v>3.4242425386246711</v>
      </c>
      <c r="H839" s="2">
        <f t="shared" si="87"/>
        <v>6.3518633951318527E-3</v>
      </c>
      <c r="I839" s="2">
        <f t="shared" si="88"/>
        <v>7.9692343936053674E-3</v>
      </c>
    </row>
    <row r="840" spans="1:9" x14ac:dyDescent="0.25">
      <c r="A840" s="1">
        <v>43174</v>
      </c>
      <c r="B840" s="2">
        <v>-7.8196604448843576E-4</v>
      </c>
      <c r="C840" s="2">
        <f t="shared" si="84"/>
        <v>-1.4093356215673326E-3</v>
      </c>
      <c r="D840" s="3">
        <f t="shared" si="85"/>
        <v>1.9862268942185799E-6</v>
      </c>
      <c r="E840" s="3">
        <f t="shared" si="89"/>
        <v>4.034616859041595E-5</v>
      </c>
      <c r="F840" s="3">
        <f t="shared" si="90"/>
        <v>5.7696344048577969E-5</v>
      </c>
      <c r="G840" s="10">
        <f t="shared" si="86"/>
        <v>4.0994495565089233</v>
      </c>
      <c r="H840" s="2">
        <f t="shared" si="87"/>
        <v>1.4093356215673326E-3</v>
      </c>
      <c r="I840" s="2">
        <f t="shared" si="88"/>
        <v>7.5958109539783812E-3</v>
      </c>
    </row>
    <row r="841" spans="1:9" x14ac:dyDescent="0.25">
      <c r="A841" s="1">
        <v>43175</v>
      </c>
      <c r="B841" s="2">
        <v>1.7034720983646334E-3</v>
      </c>
      <c r="C841" s="2">
        <f t="shared" si="84"/>
        <v>1.0761025212857366E-3</v>
      </c>
      <c r="D841" s="3">
        <f t="shared" si="85"/>
        <v>1.1579966363175192E-6</v>
      </c>
      <c r="E841" s="3">
        <f t="shared" si="89"/>
        <v>1.9862268942185799E-6</v>
      </c>
      <c r="F841" s="3">
        <f t="shared" si="90"/>
        <v>4.7127999360836738E-5</v>
      </c>
      <c r="G841" s="10">
        <f t="shared" si="86"/>
        <v>4.2256851004976568</v>
      </c>
      <c r="H841" s="2">
        <f t="shared" si="87"/>
        <v>1.0761025212857366E-3</v>
      </c>
      <c r="I841" s="2">
        <f t="shared" si="88"/>
        <v>6.8649835659553285E-3</v>
      </c>
    </row>
    <row r="842" spans="1:9" x14ac:dyDescent="0.25">
      <c r="A842" s="1">
        <v>43178</v>
      </c>
      <c r="B842" s="2">
        <v>-1.4204163502312905E-2</v>
      </c>
      <c r="C842" s="2">
        <f t="shared" si="84"/>
        <v>-1.4831533079391801E-2</v>
      </c>
      <c r="D842" s="3">
        <f t="shared" si="85"/>
        <v>2.1997437348509325E-4</v>
      </c>
      <c r="E842" s="3">
        <f t="shared" si="89"/>
        <v>1.1579966363175192E-6</v>
      </c>
      <c r="F842" s="3">
        <f t="shared" si="90"/>
        <v>3.8859330765932685E-5</v>
      </c>
      <c r="G842" s="10">
        <f t="shared" si="86"/>
        <v>1.6939280724311265</v>
      </c>
      <c r="H842" s="2">
        <f t="shared" si="87"/>
        <v>1.4831533079391801E-2</v>
      </c>
      <c r="I842" s="2">
        <f t="shared" si="88"/>
        <v>6.2337252719327219E-3</v>
      </c>
    </row>
    <row r="843" spans="1:9" x14ac:dyDescent="0.25">
      <c r="A843" s="1">
        <v>43179</v>
      </c>
      <c r="B843" s="2">
        <v>1.4817982100467919E-3</v>
      </c>
      <c r="C843" s="2">
        <f t="shared" si="84"/>
        <v>8.5442863296789518E-4</v>
      </c>
      <c r="D843" s="3">
        <f t="shared" si="85"/>
        <v>7.3004828883538618E-7</v>
      </c>
      <c r="E843" s="3">
        <f t="shared" si="89"/>
        <v>2.1997437348509325E-4</v>
      </c>
      <c r="F843" s="3">
        <f t="shared" si="90"/>
        <v>6.7249777941690971E-5</v>
      </c>
      <c r="G843" s="10">
        <f t="shared" si="86"/>
        <v>4.0916556788983005</v>
      </c>
      <c r="H843" s="2">
        <f t="shared" si="87"/>
        <v>8.5442863296789518E-4</v>
      </c>
      <c r="I843" s="2">
        <f t="shared" si="88"/>
        <v>8.2005961942831305E-3</v>
      </c>
    </row>
    <row r="844" spans="1:9" x14ac:dyDescent="0.25">
      <c r="A844" s="1">
        <v>43180</v>
      </c>
      <c r="B844" s="2">
        <v>-1.8439862492363179E-3</v>
      </c>
      <c r="C844" s="2">
        <f t="shared" si="84"/>
        <v>-2.4713558263152148E-3</v>
      </c>
      <c r="D844" s="3">
        <f t="shared" si="85"/>
        <v>6.107599620262158E-6</v>
      </c>
      <c r="E844" s="3">
        <f t="shared" si="89"/>
        <v>7.3004828883538618E-7</v>
      </c>
      <c r="F844" s="3">
        <f t="shared" si="90"/>
        <v>5.4284147232456577E-5</v>
      </c>
      <c r="G844" s="10">
        <f t="shared" si="86"/>
        <v>3.9903057436210423</v>
      </c>
      <c r="H844" s="2">
        <f t="shared" si="87"/>
        <v>2.4713558263152148E-3</v>
      </c>
      <c r="I844" s="2">
        <f t="shared" si="88"/>
        <v>7.3677776318545728E-3</v>
      </c>
    </row>
    <row r="845" spans="1:9" x14ac:dyDescent="0.25">
      <c r="A845" s="1">
        <v>43181</v>
      </c>
      <c r="B845" s="2">
        <v>-2.5162891372564888E-2</v>
      </c>
      <c r="C845" s="2">
        <f t="shared" si="84"/>
        <v>-2.5790260949643786E-2</v>
      </c>
      <c r="D845" s="3">
        <f t="shared" si="85"/>
        <v>6.6513755985072123E-4</v>
      </c>
      <c r="E845" s="3">
        <f t="shared" si="89"/>
        <v>6.107599620262158E-6</v>
      </c>
      <c r="F845" s="3">
        <f t="shared" si="90"/>
        <v>4.5155414806491927E-5</v>
      </c>
      <c r="G845" s="10">
        <f t="shared" si="86"/>
        <v>-0.42550596393054152</v>
      </c>
      <c r="H845" s="2">
        <f t="shared" si="87"/>
        <v>2.5790260949643786E-2</v>
      </c>
      <c r="I845" s="2">
        <f t="shared" si="88"/>
        <v>6.7197778837169856E-3</v>
      </c>
    </row>
    <row r="846" spans="1:9" x14ac:dyDescent="0.25">
      <c r="A846" s="1">
        <v>43182</v>
      </c>
      <c r="B846" s="2">
        <v>-2.0966906104724736E-2</v>
      </c>
      <c r="C846" s="2">
        <f t="shared" si="84"/>
        <v>-2.1594275681803634E-2</v>
      </c>
      <c r="D846" s="3">
        <f t="shared" si="85"/>
        <v>4.6631274222173582E-4</v>
      </c>
      <c r="E846" s="3">
        <f t="shared" si="89"/>
        <v>6.6513755985072123E-4</v>
      </c>
      <c r="F846" s="3">
        <f t="shared" si="90"/>
        <v>1.4280743573376198E-4</v>
      </c>
      <c r="G846" s="10">
        <f t="shared" si="86"/>
        <v>1.7952345071039439</v>
      </c>
      <c r="H846" s="2">
        <f t="shared" si="87"/>
        <v>2.1594275681803634E-2</v>
      </c>
      <c r="I846" s="2">
        <f t="shared" si="88"/>
        <v>1.1950206514272546E-2</v>
      </c>
    </row>
    <row r="847" spans="1:9" x14ac:dyDescent="0.25">
      <c r="A847" s="1">
        <v>43185</v>
      </c>
      <c r="B847" s="2">
        <v>2.7157240771792601E-2</v>
      </c>
      <c r="C847" s="2">
        <f t="shared" ref="C847:C910" si="91">B847-B$5</f>
        <v>2.6529871194713704E-2</v>
      </c>
      <c r="D847" s="3">
        <f t="shared" ref="D847:D910" si="92">C847^2</f>
        <v>7.0383406560809987E-4</v>
      </c>
      <c r="E847" s="3">
        <f t="shared" si="89"/>
        <v>4.6631274222173582E-4</v>
      </c>
      <c r="F847" s="3">
        <f t="shared" si="90"/>
        <v>1.8641329865605146E-4</v>
      </c>
      <c r="G847" s="10">
        <f t="shared" ref="G847:G910" si="93">IFERROR(LN($B$11/(2*SQRT(F847)*_xlfn.GAMMA(1/$B$11))*EXP(-(SQRT(D847/F847)^$B$11))),-10000)</f>
        <v>1.486276422344448</v>
      </c>
      <c r="H847" s="2">
        <f t="shared" ref="H847:H910" si="94">SQRT(D847)</f>
        <v>2.6529871194713704E-2</v>
      </c>
      <c r="I847" s="2">
        <f t="shared" ref="I847:I910" si="95">SQRT(F847)</f>
        <v>1.365332555299446E-2</v>
      </c>
    </row>
    <row r="848" spans="1:9" x14ac:dyDescent="0.25">
      <c r="A848" s="1">
        <v>43186</v>
      </c>
      <c r="B848" s="2">
        <v>-1.7276334844182117E-2</v>
      </c>
      <c r="C848" s="2">
        <f t="shared" si="91"/>
        <v>-1.7903704421261015E-2</v>
      </c>
      <c r="D848" s="3">
        <f t="shared" si="92"/>
        <v>3.2054263200388124E-4</v>
      </c>
      <c r="E848" s="3">
        <f t="shared" ref="E848:E911" si="96">D847</f>
        <v>7.0383406560809987E-4</v>
      </c>
      <c r="F848" s="3">
        <f t="shared" ref="F848:F911" si="97">B$6+B$7*E848+B$8*F847</f>
        <v>2.5771571970231743E-4</v>
      </c>
      <c r="G848" s="10">
        <f t="shared" si="93"/>
        <v>2.3563233256432183</v>
      </c>
      <c r="H848" s="2">
        <f t="shared" si="94"/>
        <v>1.7903704421261015E-2</v>
      </c>
      <c r="I848" s="2">
        <f t="shared" si="95"/>
        <v>1.605352670606423E-2</v>
      </c>
    </row>
    <row r="849" spans="1:9" x14ac:dyDescent="0.25">
      <c r="A849" s="1">
        <v>43187</v>
      </c>
      <c r="B849" s="2">
        <v>-2.9166124426820428E-3</v>
      </c>
      <c r="C849" s="2">
        <f t="shared" si="91"/>
        <v>-3.5439820197609396E-3</v>
      </c>
      <c r="D849" s="3">
        <f t="shared" si="92"/>
        <v>1.2559808556388829E-5</v>
      </c>
      <c r="E849" s="3">
        <f t="shared" si="96"/>
        <v>3.2054263200388124E-4</v>
      </c>
      <c r="F849" s="3">
        <f t="shared" si="97"/>
        <v>2.517328863670729E-4</v>
      </c>
      <c r="G849" s="10">
        <f t="shared" si="93"/>
        <v>3.3289418001149702</v>
      </c>
      <c r="H849" s="2">
        <f t="shared" si="94"/>
        <v>3.5439820197609396E-3</v>
      </c>
      <c r="I849" s="2">
        <f t="shared" si="95"/>
        <v>1.5866092347111588E-2</v>
      </c>
    </row>
    <row r="850" spans="1:9" x14ac:dyDescent="0.25">
      <c r="A850" s="1">
        <v>43188</v>
      </c>
      <c r="B850" s="2">
        <v>1.376967370441462E-2</v>
      </c>
      <c r="C850" s="2">
        <f t="shared" si="91"/>
        <v>1.3142304127335724E-2</v>
      </c>
      <c r="D850" s="3">
        <f t="shared" si="92"/>
        <v>1.727201577753856E-4</v>
      </c>
      <c r="E850" s="3">
        <f t="shared" si="96"/>
        <v>1.2559808556388829E-5</v>
      </c>
      <c r="F850" s="3">
        <f t="shared" si="97"/>
        <v>1.9820622487788111E-4</v>
      </c>
      <c r="G850" s="10">
        <f t="shared" si="93"/>
        <v>2.7000458220763544</v>
      </c>
      <c r="H850" s="2">
        <f t="shared" si="94"/>
        <v>1.3142304127335724E-2</v>
      </c>
      <c r="I850" s="2">
        <f t="shared" si="95"/>
        <v>1.4078573254342256E-2</v>
      </c>
    </row>
    <row r="851" spans="1:9" x14ac:dyDescent="0.25">
      <c r="A851" s="1">
        <v>43192</v>
      </c>
      <c r="B851" s="2">
        <v>-2.233733580221664E-2</v>
      </c>
      <c r="C851" s="2">
        <f t="shared" si="91"/>
        <v>-2.2964705379295538E-2</v>
      </c>
      <c r="D851" s="3">
        <f t="shared" si="92"/>
        <v>5.2737769315784546E-4</v>
      </c>
      <c r="E851" s="3">
        <f t="shared" si="96"/>
        <v>1.727201577753856E-4</v>
      </c>
      <c r="F851" s="3">
        <f t="shared" si="97"/>
        <v>1.8243325859257386E-4</v>
      </c>
      <c r="G851" s="10">
        <f t="shared" si="93"/>
        <v>1.8091721177613684</v>
      </c>
      <c r="H851" s="2">
        <f t="shared" si="94"/>
        <v>2.2964705379295538E-2</v>
      </c>
      <c r="I851" s="2">
        <f t="shared" si="95"/>
        <v>1.3506785649908488E-2</v>
      </c>
    </row>
    <row r="852" spans="1:9" x14ac:dyDescent="0.25">
      <c r="A852" s="1">
        <v>43193</v>
      </c>
      <c r="B852" s="2">
        <v>1.261483879963432E-2</v>
      </c>
      <c r="C852" s="2">
        <f t="shared" si="91"/>
        <v>1.1987469222555424E-2</v>
      </c>
      <c r="D852" s="3">
        <f t="shared" si="92"/>
        <v>1.4369941836171355E-4</v>
      </c>
      <c r="E852" s="3">
        <f t="shared" si="96"/>
        <v>5.2737769315784546E-4</v>
      </c>
      <c r="F852" s="3">
        <f t="shared" si="97"/>
        <v>2.2662284956596697E-4</v>
      </c>
      <c r="G852" s="10">
        <f t="shared" si="93"/>
        <v>2.7890287623213257</v>
      </c>
      <c r="H852" s="2">
        <f t="shared" si="94"/>
        <v>1.1987469222555424E-2</v>
      </c>
      <c r="I852" s="2">
        <f t="shared" si="95"/>
        <v>1.5053997793475557E-2</v>
      </c>
    </row>
    <row r="853" spans="1:9" x14ac:dyDescent="0.25">
      <c r="A853" s="1">
        <v>43194</v>
      </c>
      <c r="B853" s="2">
        <v>1.1566486259060316E-2</v>
      </c>
      <c r="C853" s="2">
        <f t="shared" si="91"/>
        <v>1.093911668198142E-2</v>
      </c>
      <c r="D853" s="3">
        <f t="shared" si="92"/>
        <v>1.1966427378200419E-4</v>
      </c>
      <c r="E853" s="3">
        <f t="shared" si="96"/>
        <v>1.4369941836171355E-4</v>
      </c>
      <c r="F853" s="3">
        <f t="shared" si="97"/>
        <v>1.9970300808359626E-4</v>
      </c>
      <c r="G853" s="10">
        <f t="shared" si="93"/>
        <v>2.8771118126565218</v>
      </c>
      <c r="H853" s="2">
        <f t="shared" si="94"/>
        <v>1.093911668198142E-2</v>
      </c>
      <c r="I853" s="2">
        <f t="shared" si="95"/>
        <v>1.4131631472819981E-2</v>
      </c>
    </row>
    <row r="854" spans="1:9" x14ac:dyDescent="0.25">
      <c r="A854" s="1">
        <v>43195</v>
      </c>
      <c r="B854" s="2">
        <v>6.8628081173975897E-3</v>
      </c>
      <c r="C854" s="2">
        <f t="shared" si="91"/>
        <v>6.2354385403186928E-3</v>
      </c>
      <c r="D854" s="3">
        <f t="shared" si="92"/>
        <v>3.8880693790091709E-5</v>
      </c>
      <c r="E854" s="3">
        <f t="shared" si="96"/>
        <v>1.1966427378200419E-4</v>
      </c>
      <c r="F854" s="3">
        <f t="shared" si="97"/>
        <v>1.7515828153857221E-4</v>
      </c>
      <c r="G854" s="10">
        <f t="shared" si="93"/>
        <v>3.2685561635003042</v>
      </c>
      <c r="H854" s="2">
        <f t="shared" si="94"/>
        <v>6.2354385403186928E-3</v>
      </c>
      <c r="I854" s="2">
        <f t="shared" si="95"/>
        <v>1.323473768302841E-2</v>
      </c>
    </row>
    <row r="855" spans="1:9" x14ac:dyDescent="0.25">
      <c r="A855" s="1">
        <v>43196</v>
      </c>
      <c r="B855" s="2">
        <v>-2.192020549488527E-2</v>
      </c>
      <c r="C855" s="2">
        <f t="shared" si="91"/>
        <v>-2.2547575071964168E-2</v>
      </c>
      <c r="D855" s="3">
        <f t="shared" si="92"/>
        <v>5.0839314162585991E-4</v>
      </c>
      <c r="E855" s="3">
        <f t="shared" si="96"/>
        <v>3.8880693790091709E-5</v>
      </c>
      <c r="F855" s="3">
        <f t="shared" si="97"/>
        <v>1.4342832369442646E-4</v>
      </c>
      <c r="G855" s="10">
        <f t="shared" si="93"/>
        <v>1.6955950813024983</v>
      </c>
      <c r="H855" s="2">
        <f t="shared" si="94"/>
        <v>2.2547575071964168E-2</v>
      </c>
      <c r="I855" s="2">
        <f t="shared" si="95"/>
        <v>1.1976156465846063E-2</v>
      </c>
    </row>
    <row r="856" spans="1:9" x14ac:dyDescent="0.25">
      <c r="A856" s="1">
        <v>43199</v>
      </c>
      <c r="B856" s="2">
        <v>3.336571356168383E-3</v>
      </c>
      <c r="C856" s="2">
        <f t="shared" si="91"/>
        <v>2.7092017790894861E-3</v>
      </c>
      <c r="D856" s="3">
        <f t="shared" si="92"/>
        <v>7.3397742798216372E-6</v>
      </c>
      <c r="E856" s="3">
        <f t="shared" si="96"/>
        <v>5.0839314162585991E-4</v>
      </c>
      <c r="F856" s="3">
        <f t="shared" si="97"/>
        <v>1.9357542729257708E-4</v>
      </c>
      <c r="G856" s="10">
        <f t="shared" si="93"/>
        <v>3.4860759750305914</v>
      </c>
      <c r="H856" s="2">
        <f t="shared" si="94"/>
        <v>2.7092017790894861E-3</v>
      </c>
      <c r="I856" s="2">
        <f t="shared" si="95"/>
        <v>1.3913138657131865E-2</v>
      </c>
    </row>
    <row r="857" spans="1:9" x14ac:dyDescent="0.25">
      <c r="A857" s="1">
        <v>43200</v>
      </c>
      <c r="B857" s="2">
        <v>1.6726874741691988E-2</v>
      </c>
      <c r="C857" s="2">
        <f t="shared" si="91"/>
        <v>1.6099505164613091E-2</v>
      </c>
      <c r="D857" s="3">
        <f t="shared" si="92"/>
        <v>2.591940665454036E-4</v>
      </c>
      <c r="E857" s="3">
        <f t="shared" si="96"/>
        <v>7.3397742798216372E-6</v>
      </c>
      <c r="F857" s="3">
        <f t="shared" si="97"/>
        <v>1.5259865329194497E-4</v>
      </c>
      <c r="G857" s="10">
        <f t="shared" si="93"/>
        <v>2.3924745960580407</v>
      </c>
      <c r="H857" s="2">
        <f t="shared" si="94"/>
        <v>1.6099505164613091E-2</v>
      </c>
      <c r="I857" s="2">
        <f t="shared" si="95"/>
        <v>1.2353082744479006E-2</v>
      </c>
    </row>
    <row r="858" spans="1:9" x14ac:dyDescent="0.25">
      <c r="A858" s="1">
        <v>43201</v>
      </c>
      <c r="B858" s="2">
        <v>-5.5252985656053522E-3</v>
      </c>
      <c r="C858" s="2">
        <f t="shared" si="91"/>
        <v>-6.152668142684249E-3</v>
      </c>
      <c r="D858" s="3">
        <f t="shared" si="92"/>
        <v>3.7855325274001645E-5</v>
      </c>
      <c r="E858" s="3">
        <f t="shared" si="96"/>
        <v>2.591940665454036E-4</v>
      </c>
      <c r="F858" s="3">
        <f t="shared" si="97"/>
        <v>1.6105320986411256E-4</v>
      </c>
      <c r="G858" s="10">
        <f t="shared" si="93"/>
        <v>3.2964290255750348</v>
      </c>
      <c r="H858" s="2">
        <f t="shared" si="94"/>
        <v>6.152668142684249E-3</v>
      </c>
      <c r="I858" s="2">
        <f t="shared" si="95"/>
        <v>1.2690674129616305E-2</v>
      </c>
    </row>
    <row r="859" spans="1:9" x14ac:dyDescent="0.25">
      <c r="A859" s="1">
        <v>43202</v>
      </c>
      <c r="B859" s="2">
        <v>8.2507314008453125E-3</v>
      </c>
      <c r="C859" s="2">
        <f t="shared" si="91"/>
        <v>7.6233618237664157E-3</v>
      </c>
      <c r="D859" s="3">
        <f t="shared" si="92"/>
        <v>5.8115645496059214E-5</v>
      </c>
      <c r="E859" s="3">
        <f t="shared" si="96"/>
        <v>3.7855325274001645E-5</v>
      </c>
      <c r="F859" s="3">
        <f t="shared" si="97"/>
        <v>1.3240523357168976E-4</v>
      </c>
      <c r="G859" s="10">
        <f t="shared" si="93"/>
        <v>3.2056211387406277</v>
      </c>
      <c r="H859" s="2">
        <f t="shared" si="94"/>
        <v>7.6233618237664157E-3</v>
      </c>
      <c r="I859" s="2">
        <f t="shared" si="95"/>
        <v>1.1506747306328134E-2</v>
      </c>
    </row>
    <row r="860" spans="1:9" x14ac:dyDescent="0.25">
      <c r="A860" s="1">
        <v>43203</v>
      </c>
      <c r="B860" s="2">
        <v>-2.8866474724003055E-3</v>
      </c>
      <c r="C860" s="2">
        <f t="shared" si="91"/>
        <v>-3.5140170494792023E-3</v>
      </c>
      <c r="D860" s="3">
        <f t="shared" si="92"/>
        <v>1.2348315824030518E-5</v>
      </c>
      <c r="E860" s="3">
        <f t="shared" si="96"/>
        <v>5.8115645496059214E-5</v>
      </c>
      <c r="F860" s="3">
        <f t="shared" si="97"/>
        <v>1.1356584451426068E-4</v>
      </c>
      <c r="G860" s="10">
        <f t="shared" si="93"/>
        <v>3.6267504489242723</v>
      </c>
      <c r="H860" s="2">
        <f t="shared" si="94"/>
        <v>3.5140170494792023E-3</v>
      </c>
      <c r="I860" s="2">
        <f t="shared" si="95"/>
        <v>1.0656727664450315E-2</v>
      </c>
    </row>
    <row r="861" spans="1:9" x14ac:dyDescent="0.25">
      <c r="A861" s="1">
        <v>43206</v>
      </c>
      <c r="B861" s="2">
        <v>8.1090238301395612E-3</v>
      </c>
      <c r="C861" s="2">
        <f t="shared" si="91"/>
        <v>7.4816542530606643E-3</v>
      </c>
      <c r="D861" s="3">
        <f t="shared" si="92"/>
        <v>5.5975150362340727E-5</v>
      </c>
      <c r="E861" s="3">
        <f t="shared" si="96"/>
        <v>1.2348315824030518E-5</v>
      </c>
      <c r="F861" s="3">
        <f t="shared" si="97"/>
        <v>9.1790720908559493E-5</v>
      </c>
      <c r="G861" s="10">
        <f t="shared" si="93"/>
        <v>3.2581547107474877</v>
      </c>
      <c r="H861" s="2">
        <f t="shared" si="94"/>
        <v>7.4816542530606643E-3</v>
      </c>
      <c r="I861" s="2">
        <f t="shared" si="95"/>
        <v>9.5807474086607412E-3</v>
      </c>
    </row>
    <row r="862" spans="1:9" x14ac:dyDescent="0.25">
      <c r="A862" s="1">
        <v>43207</v>
      </c>
      <c r="B862" s="2">
        <v>1.0661577988229309E-2</v>
      </c>
      <c r="C862" s="2">
        <f t="shared" si="91"/>
        <v>1.0034208411150413E-2</v>
      </c>
      <c r="D862" s="3">
        <f t="shared" si="92"/>
        <v>1.0068533843840171E-4</v>
      </c>
      <c r="E862" s="3">
        <f t="shared" si="96"/>
        <v>5.5975150362340727E-5</v>
      </c>
      <c r="F862" s="3">
        <f t="shared" si="97"/>
        <v>8.195464524798877E-5</v>
      </c>
      <c r="G862" s="10">
        <f t="shared" si="93"/>
        <v>2.937286994831962</v>
      </c>
      <c r="H862" s="2">
        <f t="shared" si="94"/>
        <v>1.0034208411150413E-2</v>
      </c>
      <c r="I862" s="2">
        <f t="shared" si="95"/>
        <v>9.0528804945160281E-3</v>
      </c>
    </row>
    <row r="863" spans="1:9" x14ac:dyDescent="0.25">
      <c r="A863" s="1">
        <v>43208</v>
      </c>
      <c r="B863" s="2">
        <v>8.3136576768305659E-4</v>
      </c>
      <c r="C863" s="2">
        <f t="shared" si="91"/>
        <v>2.0399619060415986E-4</v>
      </c>
      <c r="D863" s="3">
        <f t="shared" si="92"/>
        <v>4.1614445781008718E-8</v>
      </c>
      <c r="E863" s="3">
        <f t="shared" si="96"/>
        <v>1.0068533843840171E-4</v>
      </c>
      <c r="F863" s="3">
        <f t="shared" si="97"/>
        <v>8.1483137034284208E-5</v>
      </c>
      <c r="G863" s="10">
        <f t="shared" si="93"/>
        <v>4.0553758114636347</v>
      </c>
      <c r="H863" s="2">
        <f t="shared" si="94"/>
        <v>2.0399619060415986E-4</v>
      </c>
      <c r="I863" s="2">
        <f t="shared" si="95"/>
        <v>9.0268010410268929E-3</v>
      </c>
    </row>
    <row r="864" spans="1:9" x14ac:dyDescent="0.25">
      <c r="A864" s="1">
        <v>43209</v>
      </c>
      <c r="B864" s="2">
        <v>-5.7261208576997458E-3</v>
      </c>
      <c r="C864" s="2">
        <f t="shared" si="91"/>
        <v>-6.3534904347786426E-3</v>
      </c>
      <c r="D864" s="3">
        <f t="shared" si="92"/>
        <v>4.0366840704823702E-5</v>
      </c>
      <c r="E864" s="3">
        <f t="shared" si="96"/>
        <v>4.1614445781008718E-8</v>
      </c>
      <c r="F864" s="3">
        <f t="shared" si="97"/>
        <v>6.5133791073642263E-5</v>
      </c>
      <c r="G864" s="10">
        <f t="shared" si="93"/>
        <v>3.4225969018012745</v>
      </c>
      <c r="H864" s="2">
        <f t="shared" si="94"/>
        <v>6.3534904347786426E-3</v>
      </c>
      <c r="I864" s="2">
        <f t="shared" si="95"/>
        <v>8.0705508531724313E-3</v>
      </c>
    </row>
    <row r="865" spans="1:9" x14ac:dyDescent="0.25">
      <c r="A865" s="1">
        <v>43210</v>
      </c>
      <c r="B865" s="2">
        <v>-8.5365355552833311E-3</v>
      </c>
      <c r="C865" s="2">
        <f t="shared" si="91"/>
        <v>-9.163905132362227E-3</v>
      </c>
      <c r="D865" s="3">
        <f t="shared" si="92"/>
        <v>8.397715727493476E-5</v>
      </c>
      <c r="E865" s="3">
        <f t="shared" si="96"/>
        <v>4.0366840704823702E-5</v>
      </c>
      <c r="F865" s="3">
        <f t="shared" si="97"/>
        <v>5.8950871250450525E-5</v>
      </c>
      <c r="G865" s="10">
        <f t="shared" si="93"/>
        <v>3.0005631200015039</v>
      </c>
      <c r="H865" s="2">
        <f t="shared" si="94"/>
        <v>9.163905132362227E-3</v>
      </c>
      <c r="I865" s="2">
        <f t="shared" si="95"/>
        <v>7.677947072652333E-3</v>
      </c>
    </row>
    <row r="866" spans="1:9" x14ac:dyDescent="0.25">
      <c r="A866" s="1">
        <v>43213</v>
      </c>
      <c r="B866" s="2">
        <v>5.6176829679399631E-5</v>
      </c>
      <c r="C866" s="2">
        <f t="shared" si="91"/>
        <v>-5.711927473994971E-4</v>
      </c>
      <c r="D866" s="3">
        <f t="shared" si="92"/>
        <v>3.2626115468178568E-7</v>
      </c>
      <c r="E866" s="3">
        <f t="shared" si="96"/>
        <v>8.397715727493476E-5</v>
      </c>
      <c r="F866" s="3">
        <f t="shared" si="97"/>
        <v>6.1117411339871498E-5</v>
      </c>
      <c r="G866" s="10">
        <f t="shared" si="93"/>
        <v>4.1637790029161881</v>
      </c>
      <c r="H866" s="2">
        <f t="shared" si="94"/>
        <v>5.711927473994971E-4</v>
      </c>
      <c r="I866" s="2">
        <f t="shared" si="95"/>
        <v>7.8177625533058688E-3</v>
      </c>
    </row>
    <row r="867" spans="1:9" x14ac:dyDescent="0.25">
      <c r="A867" s="1">
        <v>43214</v>
      </c>
      <c r="B867" s="2">
        <v>-1.3380569151665189E-2</v>
      </c>
      <c r="C867" s="2">
        <f t="shared" si="91"/>
        <v>-1.4007938728744085E-2</v>
      </c>
      <c r="D867" s="3">
        <f t="shared" si="92"/>
        <v>1.9622234742824846E-4</v>
      </c>
      <c r="E867" s="3">
        <f t="shared" si="96"/>
        <v>3.2626115468178568E-7</v>
      </c>
      <c r="F867" s="3">
        <f t="shared" si="97"/>
        <v>4.9498385064697324E-5</v>
      </c>
      <c r="G867" s="10">
        <f t="shared" si="93"/>
        <v>2.0869112710544151</v>
      </c>
      <c r="H867" s="2">
        <f t="shared" si="94"/>
        <v>1.4007938728744085E-2</v>
      </c>
      <c r="I867" s="2">
        <f t="shared" si="95"/>
        <v>7.0355088703445839E-3</v>
      </c>
    </row>
    <row r="868" spans="1:9" x14ac:dyDescent="0.25">
      <c r="A868" s="1">
        <v>43215</v>
      </c>
      <c r="B868" s="2">
        <v>1.8371189116968001E-3</v>
      </c>
      <c r="C868" s="2">
        <f t="shared" si="91"/>
        <v>1.2097493346179032E-3</v>
      </c>
      <c r="D868" s="3">
        <f t="shared" si="92"/>
        <v>1.4634934526084596E-6</v>
      </c>
      <c r="E868" s="3">
        <f t="shared" si="96"/>
        <v>1.9622234742824846E-4</v>
      </c>
      <c r="F868" s="3">
        <f t="shared" si="97"/>
        <v>7.1668547320672934E-5</v>
      </c>
      <c r="G868" s="10">
        <f t="shared" si="93"/>
        <v>4.0278973949747545</v>
      </c>
      <c r="H868" s="2">
        <f t="shared" si="94"/>
        <v>1.2097493346179032E-3</v>
      </c>
      <c r="I868" s="2">
        <f t="shared" si="95"/>
        <v>8.4657278080902728E-3</v>
      </c>
    </row>
    <row r="869" spans="1:9" x14ac:dyDescent="0.25">
      <c r="A869" s="1">
        <v>43216</v>
      </c>
      <c r="B869" s="2">
        <v>1.0434189588542919E-2</v>
      </c>
      <c r="C869" s="2">
        <f t="shared" si="91"/>
        <v>9.8068200114640233E-3</v>
      </c>
      <c r="D869" s="3">
        <f t="shared" si="92"/>
        <v>9.6173718737251222E-5</v>
      </c>
      <c r="E869" s="3">
        <f t="shared" si="96"/>
        <v>1.4634934526084596E-6</v>
      </c>
      <c r="F869" s="3">
        <f t="shared" si="97"/>
        <v>5.7802885854631545E-5</v>
      </c>
      <c r="G869" s="10">
        <f t="shared" si="93"/>
        <v>2.8941288253589037</v>
      </c>
      <c r="H869" s="2">
        <f t="shared" si="94"/>
        <v>9.8068200114640233E-3</v>
      </c>
      <c r="I869" s="2">
        <f t="shared" si="95"/>
        <v>7.6028209142811947E-3</v>
      </c>
    </row>
    <row r="870" spans="1:9" x14ac:dyDescent="0.25">
      <c r="A870" s="1">
        <v>43217</v>
      </c>
      <c r="B870" s="2">
        <v>1.1136358523251566E-3</v>
      </c>
      <c r="C870" s="2">
        <f t="shared" si="91"/>
        <v>4.8626627524625988E-4</v>
      </c>
      <c r="D870" s="3">
        <f t="shared" si="92"/>
        <v>2.3645489044187137E-7</v>
      </c>
      <c r="E870" s="3">
        <f t="shared" si="96"/>
        <v>9.6173718737251222E-5</v>
      </c>
      <c r="F870" s="3">
        <f t="shared" si="97"/>
        <v>6.2170827254565708E-5</v>
      </c>
      <c r="G870" s="10">
        <f t="shared" si="93"/>
        <v>4.1637456737247227</v>
      </c>
      <c r="H870" s="2">
        <f t="shared" si="94"/>
        <v>4.8626627524625988E-4</v>
      </c>
      <c r="I870" s="2">
        <f t="shared" si="95"/>
        <v>7.8848479538013733E-3</v>
      </c>
    </row>
    <row r="871" spans="1:9" x14ac:dyDescent="0.25">
      <c r="A871" s="1">
        <v>43220</v>
      </c>
      <c r="B871" s="2">
        <v>-8.1875419021614215E-3</v>
      </c>
      <c r="C871" s="2">
        <f t="shared" si="91"/>
        <v>-8.8149114792403175E-3</v>
      </c>
      <c r="D871" s="3">
        <f t="shared" si="92"/>
        <v>7.7702664386842724E-5</v>
      </c>
      <c r="E871" s="3">
        <f t="shared" si="96"/>
        <v>2.3645489044187137E-7</v>
      </c>
      <c r="F871" s="3">
        <f t="shared" si="97"/>
        <v>5.029519926697602E-5</v>
      </c>
      <c r="G871" s="10">
        <f t="shared" si="93"/>
        <v>3.0205174104878552</v>
      </c>
      <c r="H871" s="2">
        <f t="shared" si="94"/>
        <v>8.8149114792403175E-3</v>
      </c>
      <c r="I871" s="2">
        <f t="shared" si="95"/>
        <v>7.091910833264616E-3</v>
      </c>
    </row>
    <row r="872" spans="1:9" x14ac:dyDescent="0.25">
      <c r="A872" s="1">
        <v>43221</v>
      </c>
      <c r="B872" s="2">
        <v>2.5490455240648746E-3</v>
      </c>
      <c r="C872" s="2">
        <f t="shared" si="91"/>
        <v>1.9216759469859778E-3</v>
      </c>
      <c r="D872" s="3">
        <f t="shared" si="92"/>
        <v>3.6928384452244545E-6</v>
      </c>
      <c r="E872" s="3">
        <f t="shared" si="96"/>
        <v>7.7702664386842724E-5</v>
      </c>
      <c r="F872" s="3">
        <f t="shared" si="97"/>
        <v>5.345632029569227E-5</v>
      </c>
      <c r="G872" s="10">
        <f t="shared" si="93"/>
        <v>4.0672805873128182</v>
      </c>
      <c r="H872" s="2">
        <f t="shared" si="94"/>
        <v>1.9216759469859778E-3</v>
      </c>
      <c r="I872" s="2">
        <f t="shared" si="95"/>
        <v>7.3113829263479471E-3</v>
      </c>
    </row>
    <row r="873" spans="1:9" x14ac:dyDescent="0.25">
      <c r="A873" s="1">
        <v>43222</v>
      </c>
      <c r="B873" s="2">
        <v>-7.205815880669042E-3</v>
      </c>
      <c r="C873" s="2">
        <f t="shared" si="91"/>
        <v>-7.833185457747938E-3</v>
      </c>
      <c r="D873" s="3">
        <f t="shared" si="92"/>
        <v>6.135879441547377E-5</v>
      </c>
      <c r="E873" s="3">
        <f t="shared" si="96"/>
        <v>3.6928384452244545E-6</v>
      </c>
      <c r="F873" s="3">
        <f t="shared" si="97"/>
        <v>4.4134466212630507E-5</v>
      </c>
      <c r="G873" s="10">
        <f t="shared" si="93"/>
        <v>3.1625877603552861</v>
      </c>
      <c r="H873" s="2">
        <f t="shared" si="94"/>
        <v>7.833185457747938E-3</v>
      </c>
      <c r="I873" s="2">
        <f t="shared" si="95"/>
        <v>6.6433776208063402E-3</v>
      </c>
    </row>
    <row r="874" spans="1:9" x14ac:dyDescent="0.25">
      <c r="A874" s="1">
        <v>43223</v>
      </c>
      <c r="B874" s="2">
        <v>-2.2536964035709817E-3</v>
      </c>
      <c r="C874" s="2">
        <f t="shared" si="91"/>
        <v>-2.8810659806498785E-3</v>
      </c>
      <c r="D874" s="3">
        <f t="shared" si="92"/>
        <v>8.3005411848580459E-6</v>
      </c>
      <c r="E874" s="3">
        <f t="shared" si="96"/>
        <v>6.135879441547377E-5</v>
      </c>
      <c r="F874" s="3">
        <f t="shared" si="97"/>
        <v>4.6116785326651728E-5</v>
      </c>
      <c r="G874" s="10">
        <f t="shared" si="93"/>
        <v>3.9836513260960968</v>
      </c>
      <c r="H874" s="2">
        <f t="shared" si="94"/>
        <v>2.8810659806498785E-3</v>
      </c>
      <c r="I874" s="2">
        <f t="shared" si="95"/>
        <v>6.7909340540644137E-3</v>
      </c>
    </row>
    <row r="875" spans="1:9" x14ac:dyDescent="0.25">
      <c r="A875" s="1">
        <v>43224</v>
      </c>
      <c r="B875" s="2">
        <v>1.2811201149927953E-2</v>
      </c>
      <c r="C875" s="2">
        <f t="shared" si="91"/>
        <v>1.2183831572849057E-2</v>
      </c>
      <c r="D875" s="3">
        <f t="shared" si="92"/>
        <v>1.4844575179555352E-4</v>
      </c>
      <c r="E875" s="3">
        <f t="shared" si="96"/>
        <v>8.3005411848580459E-6</v>
      </c>
      <c r="F875" s="3">
        <f t="shared" si="97"/>
        <v>3.9215271004639611E-5</v>
      </c>
      <c r="G875" s="10">
        <f t="shared" si="93"/>
        <v>2.2624719778106348</v>
      </c>
      <c r="H875" s="2">
        <f t="shared" si="94"/>
        <v>1.2183831572849057E-2</v>
      </c>
      <c r="I875" s="2">
        <f t="shared" si="95"/>
        <v>6.2622097541235079E-3</v>
      </c>
    </row>
    <row r="876" spans="1:9" x14ac:dyDescent="0.25">
      <c r="A876" s="1">
        <v>43227</v>
      </c>
      <c r="B876" s="2">
        <v>3.4579600663808829E-3</v>
      </c>
      <c r="C876" s="2">
        <f t="shared" si="91"/>
        <v>2.8305904893019861E-3</v>
      </c>
      <c r="D876" s="3">
        <f t="shared" si="92"/>
        <v>8.0122425181268563E-6</v>
      </c>
      <c r="E876" s="3">
        <f t="shared" si="96"/>
        <v>1.4844575179555352E-4</v>
      </c>
      <c r="F876" s="3">
        <f t="shared" si="97"/>
        <v>5.6162186844238861E-5</v>
      </c>
      <c r="G876" s="10">
        <f t="shared" si="93"/>
        <v>3.9317507623561956</v>
      </c>
      <c r="H876" s="2">
        <f t="shared" si="94"/>
        <v>2.8305904893019861E-3</v>
      </c>
      <c r="I876" s="2">
        <f t="shared" si="95"/>
        <v>7.4941435030454855E-3</v>
      </c>
    </row>
    <row r="877" spans="1:9" x14ac:dyDescent="0.25">
      <c r="A877" s="1">
        <v>43228</v>
      </c>
      <c r="B877" s="2">
        <v>-2.6565592693339468E-4</v>
      </c>
      <c r="C877" s="2">
        <f t="shared" si="91"/>
        <v>-8.9302550401229141E-4</v>
      </c>
      <c r="D877" s="3">
        <f t="shared" si="92"/>
        <v>7.9749455081640711E-7</v>
      </c>
      <c r="E877" s="3">
        <f t="shared" si="96"/>
        <v>8.0122425181268563E-6</v>
      </c>
      <c r="F877" s="3">
        <f t="shared" si="97"/>
        <v>4.6903948659569887E-5</v>
      </c>
      <c r="G877" s="10">
        <f t="shared" si="93"/>
        <v>4.2503685936637661</v>
      </c>
      <c r="H877" s="2">
        <f t="shared" si="94"/>
        <v>8.9302550401229141E-4</v>
      </c>
      <c r="I877" s="2">
        <f t="shared" si="95"/>
        <v>6.8486457536924691E-3</v>
      </c>
    </row>
    <row r="878" spans="1:9" x14ac:dyDescent="0.25">
      <c r="A878" s="1">
        <v>43229</v>
      </c>
      <c r="B878" s="2">
        <v>9.682176113057217E-3</v>
      </c>
      <c r="C878" s="2">
        <f t="shared" si="91"/>
        <v>9.0548065359783211E-3</v>
      </c>
      <c r="D878" s="3">
        <f t="shared" si="92"/>
        <v>8.1989521403995721E-5</v>
      </c>
      <c r="E878" s="3">
        <f t="shared" si="96"/>
        <v>7.9749455081640711E-7</v>
      </c>
      <c r="F878" s="3">
        <f t="shared" si="97"/>
        <v>3.862956024937717E-5</v>
      </c>
      <c r="G878" s="10">
        <f t="shared" si="93"/>
        <v>2.8908069686159439</v>
      </c>
      <c r="H878" s="2">
        <f t="shared" si="94"/>
        <v>9.0548065359783211E-3</v>
      </c>
      <c r="I878" s="2">
        <f t="shared" si="95"/>
        <v>6.2152683167645438E-3</v>
      </c>
    </row>
    <row r="879" spans="1:9" x14ac:dyDescent="0.25">
      <c r="A879" s="1">
        <v>43230</v>
      </c>
      <c r="B879" s="2">
        <v>9.3706329996035009E-3</v>
      </c>
      <c r="C879" s="2">
        <f t="shared" si="91"/>
        <v>8.743263422524605E-3</v>
      </c>
      <c r="D879" s="3">
        <f t="shared" si="92"/>
        <v>7.6444655275656668E-5</v>
      </c>
      <c r="E879" s="3">
        <f t="shared" si="96"/>
        <v>8.1989521403995721E-5</v>
      </c>
      <c r="F879" s="3">
        <f t="shared" si="97"/>
        <v>4.5155271803213587E-5</v>
      </c>
      <c r="G879" s="10">
        <f t="shared" si="93"/>
        <v>3.0039443839778355</v>
      </c>
      <c r="H879" s="2">
        <f t="shared" si="94"/>
        <v>8.743263422524605E-3</v>
      </c>
      <c r="I879" s="2">
        <f t="shared" si="95"/>
        <v>6.7197672432319847E-3</v>
      </c>
    </row>
    <row r="880" spans="1:9" x14ac:dyDescent="0.25">
      <c r="A880" s="1">
        <v>43231</v>
      </c>
      <c r="B880" s="2">
        <v>1.7076314600799058E-3</v>
      </c>
      <c r="C880" s="2">
        <f t="shared" si="91"/>
        <v>1.080261883001009E-3</v>
      </c>
      <c r="D880" s="3">
        <f t="shared" si="92"/>
        <v>1.1669657358648858E-6</v>
      </c>
      <c r="E880" s="3">
        <f t="shared" si="96"/>
        <v>7.6444655275656668E-5</v>
      </c>
      <c r="F880" s="3">
        <f t="shared" si="97"/>
        <v>4.9299002938783199E-5</v>
      </c>
      <c r="G880" s="10">
        <f t="shared" si="93"/>
        <v>4.2056510593036629</v>
      </c>
      <c r="H880" s="2">
        <f t="shared" si="94"/>
        <v>1.080261883001009E-3</v>
      </c>
      <c r="I880" s="2">
        <f t="shared" si="95"/>
        <v>7.0213248706197324E-3</v>
      </c>
    </row>
    <row r="881" spans="1:9" x14ac:dyDescent="0.25">
      <c r="A881" s="1">
        <v>43234</v>
      </c>
      <c r="B881" s="2">
        <v>8.8352176909656244E-4</v>
      </c>
      <c r="C881" s="2">
        <f t="shared" si="91"/>
        <v>2.5615219201766571E-4</v>
      </c>
      <c r="D881" s="3">
        <f t="shared" si="92"/>
        <v>6.5613945475455085E-8</v>
      </c>
      <c r="E881" s="3">
        <f t="shared" si="96"/>
        <v>1.1669657358648858E-6</v>
      </c>
      <c r="F881" s="3">
        <f t="shared" si="97"/>
        <v>4.0532322714805661E-5</v>
      </c>
      <c r="G881" s="10">
        <f t="shared" si="93"/>
        <v>4.3929217068293216</v>
      </c>
      <c r="H881" s="2">
        <f t="shared" si="94"/>
        <v>2.5615219201766571E-4</v>
      </c>
      <c r="I881" s="2">
        <f t="shared" si="95"/>
        <v>6.3665000365040183E-3</v>
      </c>
    </row>
    <row r="882" spans="1:9" x14ac:dyDescent="0.25">
      <c r="A882" s="1">
        <v>43235</v>
      </c>
      <c r="B882" s="2">
        <v>-6.8421650251088151E-3</v>
      </c>
      <c r="C882" s="2">
        <f t="shared" si="91"/>
        <v>-7.4695346021877119E-3</v>
      </c>
      <c r="D882" s="3">
        <f t="shared" si="92"/>
        <v>5.5793947173279539E-5</v>
      </c>
      <c r="E882" s="3">
        <f t="shared" si="96"/>
        <v>6.5613945475455085E-8</v>
      </c>
      <c r="F882" s="3">
        <f t="shared" si="97"/>
        <v>3.3607465452886878E-5</v>
      </c>
      <c r="G882" s="10">
        <f t="shared" si="93"/>
        <v>3.1669960500462762</v>
      </c>
      <c r="H882" s="2">
        <f t="shared" si="94"/>
        <v>7.4695346021877119E-3</v>
      </c>
      <c r="I882" s="2">
        <f t="shared" si="95"/>
        <v>5.7971946192004698E-3</v>
      </c>
    </row>
    <row r="883" spans="1:9" x14ac:dyDescent="0.25">
      <c r="A883" s="1">
        <v>43236</v>
      </c>
      <c r="B883" s="2">
        <v>4.060558004020054E-3</v>
      </c>
      <c r="C883" s="2">
        <f t="shared" si="91"/>
        <v>3.4331884269411571E-3</v>
      </c>
      <c r="D883" s="3">
        <f t="shared" si="92"/>
        <v>1.1786782774882697E-5</v>
      </c>
      <c r="E883" s="3">
        <f t="shared" si="96"/>
        <v>5.5793947173279539E-5</v>
      </c>
      <c r="F883" s="3">
        <f t="shared" si="97"/>
        <v>3.7127582556583768E-5</v>
      </c>
      <c r="G883" s="10">
        <f t="shared" si="93"/>
        <v>3.9478004677784861</v>
      </c>
      <c r="H883" s="2">
        <f t="shared" si="94"/>
        <v>3.4331884269411571E-3</v>
      </c>
      <c r="I883" s="2">
        <f t="shared" si="95"/>
        <v>6.0932407269517729E-3</v>
      </c>
    </row>
    <row r="884" spans="1:9" x14ac:dyDescent="0.25">
      <c r="A884" s="1">
        <v>43237</v>
      </c>
      <c r="B884" s="2">
        <v>-8.5584361202728498E-4</v>
      </c>
      <c r="C884" s="2">
        <f t="shared" si="91"/>
        <v>-1.4832131891061818E-3</v>
      </c>
      <c r="D884" s="3">
        <f t="shared" si="92"/>
        <v>2.1999213643385302E-6</v>
      </c>
      <c r="E884" s="3">
        <f t="shared" si="96"/>
        <v>1.1786782774882697E-5</v>
      </c>
      <c r="F884" s="3">
        <f t="shared" si="97"/>
        <v>3.2847778187511621E-5</v>
      </c>
      <c r="G884" s="10">
        <f t="shared" si="93"/>
        <v>4.3145439583433127</v>
      </c>
      <c r="H884" s="2">
        <f t="shared" si="94"/>
        <v>1.4832131891061818E-3</v>
      </c>
      <c r="I884" s="2">
        <f t="shared" si="95"/>
        <v>5.7312981241173996E-3</v>
      </c>
    </row>
    <row r="885" spans="1:9" x14ac:dyDescent="0.25">
      <c r="A885" s="1">
        <v>43238</v>
      </c>
      <c r="B885" s="2">
        <v>-2.6322271362031469E-3</v>
      </c>
      <c r="C885" s="2">
        <f t="shared" si="91"/>
        <v>-3.2595967132820437E-3</v>
      </c>
      <c r="D885" s="3">
        <f t="shared" si="92"/>
        <v>1.0624970733239103E-5</v>
      </c>
      <c r="E885" s="3">
        <f t="shared" si="96"/>
        <v>2.1999213643385302E-6</v>
      </c>
      <c r="F885" s="3">
        <f t="shared" si="97"/>
        <v>2.8029754096415875E-5</v>
      </c>
      <c r="G885" s="10">
        <f t="shared" si="93"/>
        <v>4.0325846133817649</v>
      </c>
      <c r="H885" s="2">
        <f t="shared" si="94"/>
        <v>3.2595967132820437E-3</v>
      </c>
      <c r="I885" s="2">
        <f t="shared" si="95"/>
        <v>5.2943133734617443E-3</v>
      </c>
    </row>
    <row r="886" spans="1:9" x14ac:dyDescent="0.25">
      <c r="A886" s="1">
        <v>43241</v>
      </c>
      <c r="B886" s="2">
        <v>7.386738519040259E-3</v>
      </c>
      <c r="C886" s="2">
        <f t="shared" si="91"/>
        <v>6.7593689419613622E-3</v>
      </c>
      <c r="D886" s="3">
        <f t="shared" si="92"/>
        <v>4.5689068493551863E-5</v>
      </c>
      <c r="E886" s="3">
        <f t="shared" si="96"/>
        <v>1.0624970733239103E-5</v>
      </c>
      <c r="F886" s="3">
        <f t="shared" si="97"/>
        <v>2.565834932885704E-5</v>
      </c>
      <c r="G886" s="10">
        <f t="shared" si="93"/>
        <v>3.2459963797176501</v>
      </c>
      <c r="H886" s="2">
        <f t="shared" si="94"/>
        <v>6.7593689419613622E-3</v>
      </c>
      <c r="I886" s="2">
        <f t="shared" si="95"/>
        <v>5.0654071237025994E-3</v>
      </c>
    </row>
    <row r="887" spans="1:9" x14ac:dyDescent="0.25">
      <c r="A887" s="1">
        <v>43242</v>
      </c>
      <c r="B887" s="2">
        <v>-3.1357367883761977E-3</v>
      </c>
      <c r="C887" s="2">
        <f t="shared" si="91"/>
        <v>-3.7631063654550946E-3</v>
      </c>
      <c r="D887" s="3">
        <f t="shared" si="92"/>
        <v>1.4160969517728652E-5</v>
      </c>
      <c r="E887" s="3">
        <f t="shared" si="96"/>
        <v>4.5689068493551863E-5</v>
      </c>
      <c r="F887" s="3">
        <f t="shared" si="97"/>
        <v>2.940208449844945E-5</v>
      </c>
      <c r="G887" s="10">
        <f t="shared" si="93"/>
        <v>3.9236275499274136</v>
      </c>
      <c r="H887" s="2">
        <f t="shared" si="94"/>
        <v>3.7631063654550946E-3</v>
      </c>
      <c r="I887" s="2">
        <f t="shared" si="95"/>
        <v>5.422368900992393E-3</v>
      </c>
    </row>
    <row r="888" spans="1:9" x14ac:dyDescent="0.25">
      <c r="A888" s="1">
        <v>43243</v>
      </c>
      <c r="B888" s="2">
        <v>3.248373977771557E-3</v>
      </c>
      <c r="C888" s="2">
        <f t="shared" si="91"/>
        <v>2.6210044006926602E-3</v>
      </c>
      <c r="D888" s="3">
        <f t="shared" si="92"/>
        <v>6.8696640684502905E-6</v>
      </c>
      <c r="E888" s="3">
        <f t="shared" si="96"/>
        <v>1.4160969517728652E-5</v>
      </c>
      <c r="F888" s="3">
        <f t="shared" si="97"/>
        <v>2.7276637172803856E-5</v>
      </c>
      <c r="G888" s="10">
        <f t="shared" si="93"/>
        <v>4.1666259381860549</v>
      </c>
      <c r="H888" s="2">
        <f t="shared" si="94"/>
        <v>2.6210044006926602E-3</v>
      </c>
      <c r="I888" s="2">
        <f t="shared" si="95"/>
        <v>5.2227040096873055E-3</v>
      </c>
    </row>
    <row r="889" spans="1:9" x14ac:dyDescent="0.25">
      <c r="A889" s="1">
        <v>43244</v>
      </c>
      <c r="B889" s="2">
        <v>-2.0232028068736252E-3</v>
      </c>
      <c r="C889" s="2">
        <f t="shared" si="91"/>
        <v>-2.650572383952522E-3</v>
      </c>
      <c r="D889" s="3">
        <f t="shared" si="92"/>
        <v>7.0255339625717558E-6</v>
      </c>
      <c r="E889" s="3">
        <f t="shared" si="96"/>
        <v>6.8696640684502905E-6</v>
      </c>
      <c r="F889" s="3">
        <f t="shared" si="97"/>
        <v>2.4481990792098967E-5</v>
      </c>
      <c r="G889" s="10">
        <f t="shared" si="93"/>
        <v>4.1852939974361698</v>
      </c>
      <c r="H889" s="2">
        <f t="shared" si="94"/>
        <v>2.650572383952522E-3</v>
      </c>
      <c r="I889" s="2">
        <f t="shared" si="95"/>
        <v>4.9479279291536745E-3</v>
      </c>
    </row>
    <row r="890" spans="1:9" x14ac:dyDescent="0.25">
      <c r="A890" s="1">
        <v>43245</v>
      </c>
      <c r="B890" s="2">
        <v>-2.357245505469785E-3</v>
      </c>
      <c r="C890" s="2">
        <f t="shared" si="91"/>
        <v>-2.9846150825486818E-3</v>
      </c>
      <c r="D890" s="3">
        <f t="shared" si="92"/>
        <v>8.907927190977075E-6</v>
      </c>
      <c r="E890" s="3">
        <f t="shared" si="96"/>
        <v>7.0255339625717558E-6</v>
      </c>
      <c r="F890" s="3">
        <f t="shared" si="97"/>
        <v>2.2355007301895124E-5</v>
      </c>
      <c r="G890" s="10">
        <f t="shared" si="93"/>
        <v>4.1289170252631635</v>
      </c>
      <c r="H890" s="2">
        <f t="shared" si="94"/>
        <v>2.9846150825486818E-3</v>
      </c>
      <c r="I890" s="2">
        <f t="shared" si="95"/>
        <v>4.7281082159670506E-3</v>
      </c>
    </row>
    <row r="891" spans="1:9" x14ac:dyDescent="0.25">
      <c r="A891" s="1">
        <v>43249</v>
      </c>
      <c r="B891" s="2">
        <v>-1.1564198388288038E-2</v>
      </c>
      <c r="C891" s="2">
        <f t="shared" si="91"/>
        <v>-1.2191567965366934E-2</v>
      </c>
      <c r="D891" s="3">
        <f t="shared" si="92"/>
        <v>1.4863432945416124E-4</v>
      </c>
      <c r="E891" s="3">
        <f t="shared" si="96"/>
        <v>8.907927190977075E-6</v>
      </c>
      <c r="F891" s="3">
        <f t="shared" si="97"/>
        <v>2.1016333772251072E-5</v>
      </c>
      <c r="G891" s="10">
        <f t="shared" si="93"/>
        <v>1.6215215214810184</v>
      </c>
      <c r="H891" s="2">
        <f t="shared" si="94"/>
        <v>1.2191567965366934E-2</v>
      </c>
      <c r="I891" s="2">
        <f t="shared" si="95"/>
        <v>4.5843575092101045E-3</v>
      </c>
    </row>
    <row r="892" spans="1:9" x14ac:dyDescent="0.25">
      <c r="A892" s="1">
        <v>43250</v>
      </c>
      <c r="B892" s="2">
        <v>1.269582803565994E-2</v>
      </c>
      <c r="C892" s="2">
        <f t="shared" si="91"/>
        <v>1.2068458458581044E-2</v>
      </c>
      <c r="D892" s="3">
        <f t="shared" si="92"/>
        <v>1.4564768956649635E-4</v>
      </c>
      <c r="E892" s="3">
        <f t="shared" si="96"/>
        <v>1.4863432945416124E-4</v>
      </c>
      <c r="F892" s="3">
        <f t="shared" si="97"/>
        <v>4.2179843028975259E-5</v>
      </c>
      <c r="G892" s="10">
        <f t="shared" si="93"/>
        <v>2.3391349689188266</v>
      </c>
      <c r="H892" s="2">
        <f t="shared" si="94"/>
        <v>1.2068458458581044E-2</v>
      </c>
      <c r="I892" s="2">
        <f t="shared" si="95"/>
        <v>6.4946010677312009E-3</v>
      </c>
    </row>
    <row r="893" spans="1:9" x14ac:dyDescent="0.25">
      <c r="A893" s="1">
        <v>43251</v>
      </c>
      <c r="B893" s="2">
        <v>-6.8795635845684266E-3</v>
      </c>
      <c r="C893" s="2">
        <f t="shared" si="91"/>
        <v>-7.5069331616473235E-3</v>
      </c>
      <c r="D893" s="3">
        <f t="shared" si="92"/>
        <v>5.6354045493440283E-5</v>
      </c>
      <c r="E893" s="3">
        <f t="shared" si="96"/>
        <v>1.4564768956649635E-4</v>
      </c>
      <c r="F893" s="3">
        <f t="shared" si="97"/>
        <v>5.8000317461150623E-5</v>
      </c>
      <c r="G893" s="10">
        <f t="shared" si="93"/>
        <v>3.2540917701445951</v>
      </c>
      <c r="H893" s="2">
        <f t="shared" si="94"/>
        <v>7.5069331616473235E-3</v>
      </c>
      <c r="I893" s="2">
        <f t="shared" si="95"/>
        <v>7.6157939481810181E-3</v>
      </c>
    </row>
    <row r="894" spans="1:9" x14ac:dyDescent="0.25">
      <c r="A894" s="1">
        <v>43252</v>
      </c>
      <c r="B894" s="2">
        <v>1.0849194350286639E-2</v>
      </c>
      <c r="C894" s="2">
        <f t="shared" si="91"/>
        <v>1.0221824773207744E-2</v>
      </c>
      <c r="D894" s="3">
        <f t="shared" si="92"/>
        <v>1.0448570169416354E-4</v>
      </c>
      <c r="E894" s="3">
        <f t="shared" si="96"/>
        <v>5.6354045493440283E-5</v>
      </c>
      <c r="F894" s="3">
        <f t="shared" si="97"/>
        <v>5.5997859988020161E-5</v>
      </c>
      <c r="G894" s="10">
        <f t="shared" si="93"/>
        <v>2.817166729958382</v>
      </c>
      <c r="H894" s="2">
        <f t="shared" si="94"/>
        <v>1.0221824773207744E-2</v>
      </c>
      <c r="I894" s="2">
        <f t="shared" si="95"/>
        <v>7.4831717866169663E-3</v>
      </c>
    </row>
    <row r="895" spans="1:9" x14ac:dyDescent="0.25">
      <c r="A895" s="1">
        <v>43255</v>
      </c>
      <c r="B895" s="2">
        <v>4.4795986279628774E-3</v>
      </c>
      <c r="C895" s="2">
        <f t="shared" si="91"/>
        <v>3.8522290508839806E-3</v>
      </c>
      <c r="D895" s="3">
        <f t="shared" si="92"/>
        <v>1.4839668660474493E-5</v>
      </c>
      <c r="E895" s="3">
        <f t="shared" si="96"/>
        <v>1.0448570169416354E-4</v>
      </c>
      <c r="F895" s="3">
        <f t="shared" si="97"/>
        <v>6.2101325219762491E-5</v>
      </c>
      <c r="G895" s="10">
        <f t="shared" si="93"/>
        <v>3.7687581705972963</v>
      </c>
      <c r="H895" s="2">
        <f t="shared" si="94"/>
        <v>3.8522290508839806E-3</v>
      </c>
      <c r="I895" s="2">
        <f t="shared" si="95"/>
        <v>7.8804394052465424E-3</v>
      </c>
    </row>
    <row r="896" spans="1:9" x14ac:dyDescent="0.25">
      <c r="A896" s="1">
        <v>43256</v>
      </c>
      <c r="B896" s="2">
        <v>7.0261788872438835E-4</v>
      </c>
      <c r="C896" s="2">
        <f t="shared" si="91"/>
        <v>7.5248311645491621E-5</v>
      </c>
      <c r="D896" s="3">
        <f t="shared" si="92"/>
        <v>5.66230840549703E-9</v>
      </c>
      <c r="E896" s="3">
        <f t="shared" si="96"/>
        <v>1.4839668660474493E-5</v>
      </c>
      <c r="F896" s="3">
        <f t="shared" si="97"/>
        <v>5.2561269028612092E-5</v>
      </c>
      <c r="G896" s="10">
        <f t="shared" si="93"/>
        <v>4.281804393287759</v>
      </c>
      <c r="H896" s="2">
        <f t="shared" si="94"/>
        <v>7.5248311645491621E-5</v>
      </c>
      <c r="I896" s="2">
        <f t="shared" si="95"/>
        <v>7.2499151049244771E-3</v>
      </c>
    </row>
    <row r="897" spans="1:9" x14ac:dyDescent="0.25">
      <c r="A897" s="1">
        <v>43257</v>
      </c>
      <c r="B897" s="2">
        <v>8.5673748544818906E-3</v>
      </c>
      <c r="C897" s="2">
        <f t="shared" si="91"/>
        <v>7.9400052774029947E-3</v>
      </c>
      <c r="D897" s="3">
        <f t="shared" si="92"/>
        <v>6.30436838051874E-5</v>
      </c>
      <c r="E897" s="3">
        <f t="shared" si="96"/>
        <v>5.66230840549703E-9</v>
      </c>
      <c r="F897" s="3">
        <f t="shared" si="97"/>
        <v>4.2859647018907246E-5</v>
      </c>
      <c r="G897" s="10">
        <f t="shared" si="93"/>
        <v>3.1368000856544711</v>
      </c>
      <c r="H897" s="2">
        <f t="shared" si="94"/>
        <v>7.9400052774029947E-3</v>
      </c>
      <c r="I897" s="2">
        <f t="shared" si="95"/>
        <v>6.5467279627999852E-3</v>
      </c>
    </row>
    <row r="898" spans="1:9" x14ac:dyDescent="0.25">
      <c r="A898" s="1">
        <v>43258</v>
      </c>
      <c r="B898" s="2">
        <v>-7.1419553808138581E-4</v>
      </c>
      <c r="C898" s="2">
        <f t="shared" si="91"/>
        <v>-1.3415651151602826E-3</v>
      </c>
      <c r="D898" s="3">
        <f t="shared" si="92"/>
        <v>1.7997969582150224E-6</v>
      </c>
      <c r="E898" s="3">
        <f t="shared" si="96"/>
        <v>6.30436838051874E-5</v>
      </c>
      <c r="F898" s="3">
        <f t="shared" si="97"/>
        <v>4.5402865284430793E-5</v>
      </c>
      <c r="G898" s="10">
        <f t="shared" si="93"/>
        <v>4.2072205367980278</v>
      </c>
      <c r="H898" s="2">
        <f t="shared" si="94"/>
        <v>1.3415651151602826E-3</v>
      </c>
      <c r="I898" s="2">
        <f t="shared" si="95"/>
        <v>6.7381648306071287E-3</v>
      </c>
    </row>
    <row r="899" spans="1:9" x14ac:dyDescent="0.25">
      <c r="A899" s="1">
        <v>43259</v>
      </c>
      <c r="B899" s="2">
        <v>3.1259362467830343E-3</v>
      </c>
      <c r="C899" s="2">
        <f t="shared" si="91"/>
        <v>2.4985666697041374E-3</v>
      </c>
      <c r="D899" s="3">
        <f t="shared" si="92"/>
        <v>6.2428354029564239E-6</v>
      </c>
      <c r="E899" s="3">
        <f t="shared" si="96"/>
        <v>1.7997969582150224E-6</v>
      </c>
      <c r="F899" s="3">
        <f t="shared" si="97"/>
        <v>3.7633005266437572E-5</v>
      </c>
      <c r="G899" s="10">
        <f t="shared" si="93"/>
        <v>4.1023930733978284</v>
      </c>
      <c r="H899" s="2">
        <f t="shared" si="94"/>
        <v>2.4985666697041374E-3</v>
      </c>
      <c r="I899" s="2">
        <f t="shared" si="95"/>
        <v>6.134574579091656E-3</v>
      </c>
    </row>
    <row r="900" spans="1:9" x14ac:dyDescent="0.25">
      <c r="A900" s="1">
        <v>43262</v>
      </c>
      <c r="B900" s="2">
        <v>1.0687182218256375E-3</v>
      </c>
      <c r="C900" s="2">
        <f t="shared" si="91"/>
        <v>4.4134864474674074E-4</v>
      </c>
      <c r="D900" s="3">
        <f t="shared" si="92"/>
        <v>1.9478862621978475E-7</v>
      </c>
      <c r="E900" s="3">
        <f t="shared" si="96"/>
        <v>6.2428354029564239E-6</v>
      </c>
      <c r="F900" s="3">
        <f t="shared" si="97"/>
        <v>3.2356325302920018E-5</v>
      </c>
      <c r="G900" s="10">
        <f t="shared" si="93"/>
        <v>4.4783281991968975</v>
      </c>
      <c r="H900" s="2">
        <f t="shared" si="94"/>
        <v>4.4134864474674074E-4</v>
      </c>
      <c r="I900" s="2">
        <f t="shared" si="95"/>
        <v>5.6882620634882862E-3</v>
      </c>
    </row>
    <row r="901" spans="1:9" x14ac:dyDescent="0.25">
      <c r="A901" s="1">
        <v>43263</v>
      </c>
      <c r="B901" s="2">
        <v>1.7433501078361058E-3</v>
      </c>
      <c r="C901" s="2">
        <f t="shared" si="91"/>
        <v>1.1159805307572089E-3</v>
      </c>
      <c r="D901" s="3">
        <f t="shared" si="92"/>
        <v>1.2454125450291418E-6</v>
      </c>
      <c r="E901" s="3">
        <f t="shared" si="96"/>
        <v>1.9478862621978475E-7</v>
      </c>
      <c r="F901" s="3">
        <f t="shared" si="97"/>
        <v>2.7332862801034172E-5</v>
      </c>
      <c r="G901" s="10">
        <f t="shared" si="93"/>
        <v>4.4480659673081746</v>
      </c>
      <c r="H901" s="2">
        <f t="shared" si="94"/>
        <v>1.1159805307572089E-3</v>
      </c>
      <c r="I901" s="2">
        <f t="shared" si="95"/>
        <v>5.2280840468602041E-3</v>
      </c>
    </row>
    <row r="902" spans="1:9" x14ac:dyDescent="0.25">
      <c r="A902" s="1">
        <v>43264</v>
      </c>
      <c r="B902" s="2">
        <v>-4.0260509177026949E-3</v>
      </c>
      <c r="C902" s="2">
        <f t="shared" si="91"/>
        <v>-4.6534204947815917E-3</v>
      </c>
      <c r="D902" s="3">
        <f t="shared" si="92"/>
        <v>2.1654322301253353E-5</v>
      </c>
      <c r="E902" s="3">
        <f t="shared" si="96"/>
        <v>1.2454125450291418E-6</v>
      </c>
      <c r="F902" s="3">
        <f t="shared" si="97"/>
        <v>2.3631922417737679E-5</v>
      </c>
      <c r="G902" s="10">
        <f t="shared" si="93"/>
        <v>3.7360019544763925</v>
      </c>
      <c r="H902" s="2">
        <f t="shared" si="94"/>
        <v>4.6534204947815917E-3</v>
      </c>
      <c r="I902" s="2">
        <f t="shared" si="95"/>
        <v>4.8612675731477357E-3</v>
      </c>
    </row>
    <row r="903" spans="1:9" x14ac:dyDescent="0.25">
      <c r="A903" s="1">
        <v>43265</v>
      </c>
      <c r="B903" s="2">
        <v>2.4715109722837081E-3</v>
      </c>
      <c r="C903" s="2">
        <f t="shared" si="91"/>
        <v>1.8441413952048112E-3</v>
      </c>
      <c r="D903" s="3">
        <f t="shared" si="92"/>
        <v>3.4008574855079476E-6</v>
      </c>
      <c r="E903" s="3">
        <f t="shared" si="96"/>
        <v>2.1654322301253353E-5</v>
      </c>
      <c r="F903" s="3">
        <f t="shared" si="97"/>
        <v>2.40241411797934E-5</v>
      </c>
      <c r="G903" s="10">
        <f t="shared" si="93"/>
        <v>4.3577934840993562</v>
      </c>
      <c r="H903" s="2">
        <f t="shared" si="94"/>
        <v>1.8441413952048112E-3</v>
      </c>
      <c r="I903" s="2">
        <f t="shared" si="95"/>
        <v>4.9014427651247134E-3</v>
      </c>
    </row>
    <row r="904" spans="1:9" x14ac:dyDescent="0.25">
      <c r="A904" s="1">
        <v>43266</v>
      </c>
      <c r="B904" s="2">
        <v>-1.0170746345898873E-3</v>
      </c>
      <c r="C904" s="2">
        <f t="shared" si="91"/>
        <v>-1.6444442116687842E-3</v>
      </c>
      <c r="D904" s="3">
        <f t="shared" si="92"/>
        <v>2.7041967652909693E-6</v>
      </c>
      <c r="E904" s="3">
        <f t="shared" si="96"/>
        <v>3.4008574855079476E-6</v>
      </c>
      <c r="F904" s="3">
        <f t="shared" si="97"/>
        <v>2.1426739626179216E-5</v>
      </c>
      <c r="G904" s="10">
        <f t="shared" si="93"/>
        <v>4.4357173658183608</v>
      </c>
      <c r="H904" s="2">
        <f t="shared" si="94"/>
        <v>1.6444442116687842E-3</v>
      </c>
      <c r="I904" s="2">
        <f t="shared" si="95"/>
        <v>4.6289026373622522E-3</v>
      </c>
    </row>
    <row r="905" spans="1:9" x14ac:dyDescent="0.25">
      <c r="A905" s="1">
        <v>43269</v>
      </c>
      <c r="B905" s="2">
        <v>-2.1261593144484836E-3</v>
      </c>
      <c r="C905" s="2">
        <f t="shared" si="91"/>
        <v>-2.7535288915273804E-3</v>
      </c>
      <c r="D905" s="3">
        <f t="shared" si="92"/>
        <v>7.5819213564760047E-6</v>
      </c>
      <c r="E905" s="3">
        <f t="shared" si="96"/>
        <v>2.7041967652909693E-6</v>
      </c>
      <c r="F905" s="3">
        <f t="shared" si="97"/>
        <v>1.9316208613404047E-5</v>
      </c>
      <c r="G905" s="10">
        <f t="shared" si="93"/>
        <v>4.2070822917852579</v>
      </c>
      <c r="H905" s="2">
        <f t="shared" si="94"/>
        <v>2.7535288915273804E-3</v>
      </c>
      <c r="I905" s="2">
        <f t="shared" si="95"/>
        <v>4.395020888847293E-3</v>
      </c>
    </row>
    <row r="906" spans="1:9" x14ac:dyDescent="0.25">
      <c r="A906" s="1">
        <v>43270</v>
      </c>
      <c r="B906" s="2">
        <v>-4.0234339792698526E-3</v>
      </c>
      <c r="C906" s="2">
        <f t="shared" si="91"/>
        <v>-4.6508035563487494E-3</v>
      </c>
      <c r="D906" s="3">
        <f t="shared" si="92"/>
        <v>2.1629973719746176E-5</v>
      </c>
      <c r="E906" s="3">
        <f t="shared" si="96"/>
        <v>7.5819213564760047E-6</v>
      </c>
      <c r="F906" s="3">
        <f t="shared" si="97"/>
        <v>1.8465982864556053E-5</v>
      </c>
      <c r="G906" s="10">
        <f t="shared" si="93"/>
        <v>3.7132727593116504</v>
      </c>
      <c r="H906" s="2">
        <f t="shared" si="94"/>
        <v>4.6508035563487494E-3</v>
      </c>
      <c r="I906" s="2">
        <f t="shared" si="95"/>
        <v>4.2972064023684099E-3</v>
      </c>
    </row>
    <row r="907" spans="1:9" x14ac:dyDescent="0.25">
      <c r="A907" s="1">
        <v>43271</v>
      </c>
      <c r="B907" s="2">
        <v>1.7121614137458607E-3</v>
      </c>
      <c r="C907" s="2">
        <f t="shared" si="91"/>
        <v>1.0847918366669639E-3</v>
      </c>
      <c r="D907" s="3">
        <f t="shared" si="92"/>
        <v>1.1767733288992848E-6</v>
      </c>
      <c r="E907" s="3">
        <f t="shared" si="96"/>
        <v>2.1629973719746176E-5</v>
      </c>
      <c r="F907" s="3">
        <f t="shared" si="97"/>
        <v>2.0042751132302331E-5</v>
      </c>
      <c r="G907" s="10">
        <f t="shared" si="93"/>
        <v>4.5768388974654712</v>
      </c>
      <c r="H907" s="2">
        <f t="shared" si="94"/>
        <v>1.0847918366669639E-3</v>
      </c>
      <c r="I907" s="2">
        <f t="shared" si="95"/>
        <v>4.4769131253914601E-3</v>
      </c>
    </row>
    <row r="908" spans="1:9" x14ac:dyDescent="0.25">
      <c r="A908" s="1">
        <v>43272</v>
      </c>
      <c r="B908" s="2">
        <v>-6.3454894988652644E-3</v>
      </c>
      <c r="C908" s="2">
        <f t="shared" si="91"/>
        <v>-6.9728590759441612E-3</v>
      </c>
      <c r="D908" s="3">
        <f t="shared" si="92"/>
        <v>4.8620763692976864E-5</v>
      </c>
      <c r="E908" s="3">
        <f t="shared" si="96"/>
        <v>1.1767733288992848E-6</v>
      </c>
      <c r="F908" s="3">
        <f t="shared" si="97"/>
        <v>1.8007987879302604E-5</v>
      </c>
      <c r="G908" s="10">
        <f t="shared" si="93"/>
        <v>3.0392861120839338</v>
      </c>
      <c r="H908" s="2">
        <f t="shared" si="94"/>
        <v>6.9728590759441612E-3</v>
      </c>
      <c r="I908" s="2">
        <f t="shared" si="95"/>
        <v>4.2435819633067778E-3</v>
      </c>
    </row>
    <row r="909" spans="1:9" x14ac:dyDescent="0.25">
      <c r="A909" s="1">
        <v>43273</v>
      </c>
      <c r="B909" s="2">
        <v>1.8619806819504259E-3</v>
      </c>
      <c r="C909" s="2">
        <f t="shared" si="91"/>
        <v>1.234611104871529E-3</v>
      </c>
      <c r="D909" s="3">
        <f t="shared" si="92"/>
        <v>1.5242645802720977E-6</v>
      </c>
      <c r="E909" s="3">
        <f t="shared" si="96"/>
        <v>4.8620763692976864E-5</v>
      </c>
      <c r="F909" s="3">
        <f t="shared" si="97"/>
        <v>2.397734998922577E-5</v>
      </c>
      <c r="G909" s="10">
        <f t="shared" si="93"/>
        <v>4.4781263552570936</v>
      </c>
      <c r="H909" s="2">
        <f t="shared" si="94"/>
        <v>1.234611104871529E-3</v>
      </c>
      <c r="I909" s="2">
        <f t="shared" si="95"/>
        <v>4.8966672328458029E-3</v>
      </c>
    </row>
    <row r="910" spans="1:9" x14ac:dyDescent="0.25">
      <c r="A910" s="1">
        <v>43276</v>
      </c>
      <c r="B910" s="2">
        <v>-1.3724735741665661E-2</v>
      </c>
      <c r="C910" s="2">
        <f t="shared" si="91"/>
        <v>-1.4352105318744557E-2</v>
      </c>
      <c r="D910" s="3">
        <f t="shared" si="92"/>
        <v>2.0598292708033582E-4</v>
      </c>
      <c r="E910" s="3">
        <f t="shared" si="96"/>
        <v>1.5242645802720977E-6</v>
      </c>
      <c r="F910" s="3">
        <f t="shared" si="97"/>
        <v>2.1092633576067567E-5</v>
      </c>
      <c r="G910" s="10">
        <f t="shared" si="93"/>
        <v>0.97413047487688298</v>
      </c>
      <c r="H910" s="2">
        <f t="shared" si="94"/>
        <v>1.4352105318744557E-2</v>
      </c>
      <c r="I910" s="2">
        <f t="shared" si="95"/>
        <v>4.5926717252670656E-3</v>
      </c>
    </row>
    <row r="911" spans="1:9" x14ac:dyDescent="0.25">
      <c r="A911" s="1">
        <v>43277</v>
      </c>
      <c r="B911" s="2">
        <v>2.2045806696182613E-3</v>
      </c>
      <c r="C911" s="2">
        <f t="shared" ref="C911:C974" si="98">B911-B$5</f>
        <v>1.5772110925393644E-3</v>
      </c>
      <c r="D911" s="3">
        <f t="shared" ref="D911:D974" si="99">C911^2</f>
        <v>2.4875948304292155E-6</v>
      </c>
      <c r="E911" s="3">
        <f t="shared" si="96"/>
        <v>2.0598292708033582E-4</v>
      </c>
      <c r="F911" s="3">
        <f t="shared" si="97"/>
        <v>5.1347874708291958E-5</v>
      </c>
      <c r="G911" s="10">
        <f t="shared" ref="G911:G974" si="100">IFERROR(LN($B$11/(2*SQRT(F911)*_xlfn.GAMMA(1/$B$11))*EXP(-(SQRT(D911/F911)^$B$11))),-10000)</f>
        <v>4.1267810703986498</v>
      </c>
      <c r="H911" s="2">
        <f t="shared" ref="H911:H974" si="101">SQRT(D911)</f>
        <v>1.5772110925393644E-3</v>
      </c>
      <c r="I911" s="2">
        <f t="shared" ref="I911:I974" si="102">SQRT(F911)</f>
        <v>7.1657431371974223E-3</v>
      </c>
    </row>
    <row r="912" spans="1:9" x14ac:dyDescent="0.25">
      <c r="A912" s="1">
        <v>43278</v>
      </c>
      <c r="B912" s="2">
        <v>-8.6042907611290076E-3</v>
      </c>
      <c r="C912" s="2">
        <f t="shared" si="98"/>
        <v>-9.2316603382079036E-3</v>
      </c>
      <c r="D912" s="3">
        <f t="shared" si="99"/>
        <v>8.5223552600040861E-5</v>
      </c>
      <c r="E912" s="3">
        <f t="shared" ref="E912:E975" si="103">D911</f>
        <v>2.4875948304292155E-6</v>
      </c>
      <c r="F912" s="3">
        <f t="shared" ref="F912:F975" si="104">B$6+B$7*E912+B$8*F911</f>
        <v>4.2319623939112805E-5</v>
      </c>
      <c r="G912" s="10">
        <f t="shared" si="100"/>
        <v>2.8918900428916694</v>
      </c>
      <c r="H912" s="2">
        <f t="shared" si="101"/>
        <v>9.2316603382079036E-3</v>
      </c>
      <c r="I912" s="2">
        <f t="shared" si="102"/>
        <v>6.5053534830255616E-3</v>
      </c>
    </row>
    <row r="913" spans="1:9" x14ac:dyDescent="0.25">
      <c r="A913" s="1">
        <v>43279</v>
      </c>
      <c r="B913" s="2">
        <v>6.1786244781691924E-3</v>
      </c>
      <c r="C913" s="2">
        <f t="shared" si="98"/>
        <v>5.5512549010902955E-3</v>
      </c>
      <c r="D913" s="3">
        <f t="shared" si="99"/>
        <v>3.0816430976879026E-5</v>
      </c>
      <c r="E913" s="3">
        <f t="shared" si="103"/>
        <v>8.5223552600040861E-5</v>
      </c>
      <c r="F913" s="3">
        <f t="shared" si="104"/>
        <v>4.8510136980687421E-5</v>
      </c>
      <c r="G913" s="10">
        <f t="shared" si="100"/>
        <v>3.55896439869906</v>
      </c>
      <c r="H913" s="2">
        <f t="shared" si="101"/>
        <v>5.5512549010902955E-3</v>
      </c>
      <c r="I913" s="2">
        <f t="shared" si="102"/>
        <v>6.9649218933658845E-3</v>
      </c>
    </row>
    <row r="914" spans="1:9" x14ac:dyDescent="0.25">
      <c r="A914" s="1">
        <v>43280</v>
      </c>
      <c r="B914" s="2">
        <v>7.5838177527609574E-4</v>
      </c>
      <c r="C914" s="2">
        <f t="shared" si="98"/>
        <v>1.3101219819719901E-4</v>
      </c>
      <c r="D914" s="3">
        <f t="shared" si="99"/>
        <v>1.7164196076462154E-8</v>
      </c>
      <c r="E914" s="3">
        <f t="shared" si="103"/>
        <v>3.0816430976879026E-5</v>
      </c>
      <c r="F914" s="3">
        <f t="shared" si="104"/>
        <v>4.4634472518560439E-5</v>
      </c>
      <c r="G914" s="10">
        <f t="shared" si="100"/>
        <v>4.3581656937898341</v>
      </c>
      <c r="H914" s="2">
        <f t="shared" si="101"/>
        <v>1.3101219819719901E-4</v>
      </c>
      <c r="I914" s="2">
        <f t="shared" si="102"/>
        <v>6.680903570518021E-3</v>
      </c>
    </row>
    <row r="915" spans="1:9" x14ac:dyDescent="0.25">
      <c r="A915" s="1">
        <v>43283</v>
      </c>
      <c r="B915" s="2">
        <v>3.0680150237090142E-3</v>
      </c>
      <c r="C915" s="2">
        <f t="shared" si="98"/>
        <v>2.4406454466301174E-3</v>
      </c>
      <c r="D915" s="3">
        <f t="shared" si="99"/>
        <v>5.9567501961563255E-6</v>
      </c>
      <c r="E915" s="3">
        <f t="shared" si="103"/>
        <v>1.7164196076462154E-8</v>
      </c>
      <c r="F915" s="3">
        <f t="shared" si="104"/>
        <v>3.6758225741013464E-5</v>
      </c>
      <c r="G915" s="10">
        <f t="shared" si="100"/>
        <v>4.1189052894981968</v>
      </c>
      <c r="H915" s="2">
        <f t="shared" si="101"/>
        <v>2.4406454466301174E-3</v>
      </c>
      <c r="I915" s="2">
        <f t="shared" si="102"/>
        <v>6.0628562362151934E-3</v>
      </c>
    </row>
    <row r="916" spans="1:9" x14ac:dyDescent="0.25">
      <c r="A916" s="1">
        <v>43284</v>
      </c>
      <c r="B916" s="2">
        <v>-4.9473541374037699E-3</v>
      </c>
      <c r="C916" s="2">
        <f t="shared" si="98"/>
        <v>-5.5747237144826668E-3</v>
      </c>
      <c r="D916" s="3">
        <f t="shared" si="99"/>
        <v>3.1077544492815419E-5</v>
      </c>
      <c r="E916" s="3">
        <f t="shared" si="103"/>
        <v>5.9567501961563255E-6</v>
      </c>
      <c r="F916" s="3">
        <f t="shared" si="104"/>
        <v>3.1637345623112618E-5</v>
      </c>
      <c r="G916" s="10">
        <f t="shared" si="100"/>
        <v>3.5508621595117367</v>
      </c>
      <c r="H916" s="2">
        <f t="shared" si="101"/>
        <v>5.5747237144826668E-3</v>
      </c>
      <c r="I916" s="2">
        <f t="shared" si="102"/>
        <v>5.6247084922787438E-3</v>
      </c>
    </row>
    <row r="917" spans="1:9" x14ac:dyDescent="0.25">
      <c r="A917" s="1">
        <v>43286</v>
      </c>
      <c r="B917" s="2">
        <v>8.6207532009938692E-3</v>
      </c>
      <c r="C917" s="2">
        <f t="shared" si="98"/>
        <v>7.9933836239149732E-3</v>
      </c>
      <c r="D917" s="3">
        <f t="shared" si="99"/>
        <v>6.3894181759072076E-5</v>
      </c>
      <c r="E917" s="3">
        <f t="shared" si="103"/>
        <v>3.1077544492815419E-5</v>
      </c>
      <c r="F917" s="3">
        <f t="shared" si="104"/>
        <v>3.1684718243004348E-5</v>
      </c>
      <c r="G917" s="10">
        <f t="shared" si="100"/>
        <v>3.0354014776050962</v>
      </c>
      <c r="H917" s="2">
        <f t="shared" si="101"/>
        <v>7.9933836239149732E-3</v>
      </c>
      <c r="I917" s="2">
        <f t="shared" si="102"/>
        <v>5.6289180348450931E-3</v>
      </c>
    </row>
    <row r="918" spans="1:9" x14ac:dyDescent="0.25">
      <c r="A918" s="1">
        <v>43287</v>
      </c>
      <c r="B918" s="2">
        <v>8.4812962022355887E-3</v>
      </c>
      <c r="C918" s="2">
        <f t="shared" si="98"/>
        <v>7.8539266251566927E-3</v>
      </c>
      <c r="D918" s="3">
        <f t="shared" si="99"/>
        <v>6.16841634333452E-5</v>
      </c>
      <c r="E918" s="3">
        <f t="shared" si="103"/>
        <v>6.3894181759072076E-5</v>
      </c>
      <c r="F918" s="3">
        <f t="shared" si="104"/>
        <v>3.6933806571950119E-5</v>
      </c>
      <c r="G918" s="10">
        <f t="shared" si="100"/>
        <v>3.1151190708066712</v>
      </c>
      <c r="H918" s="2">
        <f t="shared" si="101"/>
        <v>7.8539266251566927E-3</v>
      </c>
      <c r="I918" s="2">
        <f t="shared" si="102"/>
        <v>6.0773190283175127E-3</v>
      </c>
    </row>
    <row r="919" spans="1:9" x14ac:dyDescent="0.25">
      <c r="A919" s="1">
        <v>43290</v>
      </c>
      <c r="B919" s="2">
        <v>8.8230391837147426E-3</v>
      </c>
      <c r="C919" s="2">
        <f t="shared" si="98"/>
        <v>8.1956696066358466E-3</v>
      </c>
      <c r="D919" s="3">
        <f t="shared" si="99"/>
        <v>6.7169000301134572E-5</v>
      </c>
      <c r="E919" s="3">
        <f t="shared" si="103"/>
        <v>6.16841634333452E-5</v>
      </c>
      <c r="F919" s="3">
        <f t="shared" si="104"/>
        <v>4.0624309001015174E-5</v>
      </c>
      <c r="G919" s="10">
        <f t="shared" si="100"/>
        <v>3.0753678642693552</v>
      </c>
      <c r="H919" s="2">
        <f t="shared" si="101"/>
        <v>8.1956696066358466E-3</v>
      </c>
      <c r="I919" s="2">
        <f t="shared" si="102"/>
        <v>6.3737201853403614E-3</v>
      </c>
    </row>
    <row r="920" spans="1:9" x14ac:dyDescent="0.25">
      <c r="A920" s="1">
        <v>43291</v>
      </c>
      <c r="B920" s="2">
        <v>3.4732074550045677E-3</v>
      </c>
      <c r="C920" s="2">
        <f t="shared" si="98"/>
        <v>2.8458378779256709E-3</v>
      </c>
      <c r="D920" s="3">
        <f t="shared" si="99"/>
        <v>8.0987932274364849E-6</v>
      </c>
      <c r="E920" s="3">
        <f t="shared" si="103"/>
        <v>6.7169000301134572E-5</v>
      </c>
      <c r="F920" s="3">
        <f t="shared" si="104"/>
        <v>4.4337031265915651E-5</v>
      </c>
      <c r="G920" s="10">
        <f t="shared" si="100"/>
        <v>4.0001515956065266</v>
      </c>
      <c r="H920" s="2">
        <f t="shared" si="101"/>
        <v>2.8458378779256709E-3</v>
      </c>
      <c r="I920" s="2">
        <f t="shared" si="102"/>
        <v>6.6586058049651542E-3</v>
      </c>
    </row>
    <row r="921" spans="1:9" x14ac:dyDescent="0.25">
      <c r="A921" s="1">
        <v>43292</v>
      </c>
      <c r="B921" s="2">
        <v>-7.0941786215388269E-3</v>
      </c>
      <c r="C921" s="2">
        <f t="shared" si="98"/>
        <v>-7.7215481986177238E-3</v>
      </c>
      <c r="D921" s="3">
        <f t="shared" si="99"/>
        <v>5.9622306583576613E-5</v>
      </c>
      <c r="E921" s="3">
        <f t="shared" si="103"/>
        <v>8.0987932274364849E-6</v>
      </c>
      <c r="F921" s="3">
        <f t="shared" si="104"/>
        <v>3.781290107218957E-5</v>
      </c>
      <c r="G921" s="10">
        <f t="shared" si="100"/>
        <v>3.1477552769378381</v>
      </c>
      <c r="H921" s="2">
        <f t="shared" si="101"/>
        <v>7.7215481986177238E-3</v>
      </c>
      <c r="I921" s="2">
        <f t="shared" si="102"/>
        <v>6.1492195498444816E-3</v>
      </c>
    </row>
    <row r="922" spans="1:9" x14ac:dyDescent="0.25">
      <c r="A922" s="1">
        <v>43293</v>
      </c>
      <c r="B922" s="2">
        <v>8.7490356954889048E-3</v>
      </c>
      <c r="C922" s="2">
        <f t="shared" si="98"/>
        <v>8.1216661184100088E-3</v>
      </c>
      <c r="D922" s="3">
        <f t="shared" si="99"/>
        <v>6.5961460538929096E-5</v>
      </c>
      <c r="E922" s="3">
        <f t="shared" si="103"/>
        <v>5.9622306583576613E-5</v>
      </c>
      <c r="F922" s="3">
        <f t="shared" si="104"/>
        <v>4.0973662522609604E-5</v>
      </c>
      <c r="G922" s="10">
        <f t="shared" si="100"/>
        <v>3.0917617940147206</v>
      </c>
      <c r="H922" s="2">
        <f t="shared" si="101"/>
        <v>8.1216661184100088E-3</v>
      </c>
      <c r="I922" s="2">
        <f t="shared" si="102"/>
        <v>6.4010672955851361E-3</v>
      </c>
    </row>
    <row r="923" spans="1:9" x14ac:dyDescent="0.25">
      <c r="A923" s="1">
        <v>43294</v>
      </c>
      <c r="B923" s="2">
        <v>1.0792305300737493E-3</v>
      </c>
      <c r="C923" s="2">
        <f t="shared" si="98"/>
        <v>4.5186095299485252E-4</v>
      </c>
      <c r="D923" s="3">
        <f t="shared" si="99"/>
        <v>2.0417832084141631E-7</v>
      </c>
      <c r="E923" s="3">
        <f t="shared" si="103"/>
        <v>6.5961460538929096E-5</v>
      </c>
      <c r="F923" s="3">
        <f t="shared" si="104"/>
        <v>4.4414210189843895E-5</v>
      </c>
      <c r="G923" s="10">
        <f t="shared" si="100"/>
        <v>4.3273576888537981</v>
      </c>
      <c r="H923" s="2">
        <f t="shared" si="101"/>
        <v>4.5186095299485252E-4</v>
      </c>
      <c r="I923" s="2">
        <f t="shared" si="102"/>
        <v>6.6643987118001798E-3</v>
      </c>
    </row>
    <row r="924" spans="1:9" x14ac:dyDescent="0.25">
      <c r="A924" s="1">
        <v>43297</v>
      </c>
      <c r="B924" s="2">
        <v>-1.028090429120665E-3</v>
      </c>
      <c r="C924" s="2">
        <f t="shared" si="98"/>
        <v>-1.6554600061995618E-3</v>
      </c>
      <c r="D924" s="3">
        <f t="shared" si="99"/>
        <v>2.7405478321262529E-6</v>
      </c>
      <c r="E924" s="3">
        <f t="shared" si="103"/>
        <v>2.0417832084141631E-7</v>
      </c>
      <c r="F924" s="3">
        <f t="shared" si="104"/>
        <v>3.6618339879952877E-5</v>
      </c>
      <c r="G924" s="10">
        <f t="shared" si="100"/>
        <v>4.2463688364806993</v>
      </c>
      <c r="H924" s="2">
        <f t="shared" si="101"/>
        <v>1.6554600061995618E-3</v>
      </c>
      <c r="I924" s="2">
        <f t="shared" si="102"/>
        <v>6.0513089393909548E-3</v>
      </c>
    </row>
    <row r="925" spans="1:9" x14ac:dyDescent="0.25">
      <c r="A925" s="1">
        <v>43298</v>
      </c>
      <c r="B925" s="2">
        <v>3.9736566574830601E-3</v>
      </c>
      <c r="C925" s="2">
        <f t="shared" si="98"/>
        <v>3.3462870804041632E-3</v>
      </c>
      <c r="D925" s="3">
        <f t="shared" si="99"/>
        <v>1.1197637224479818E-5</v>
      </c>
      <c r="E925" s="3">
        <f t="shared" si="103"/>
        <v>2.7405478321262529E-6</v>
      </c>
      <c r="F925" s="3">
        <f t="shared" si="104"/>
        <v>3.1018776855022646E-5</v>
      </c>
      <c r="G925" s="10">
        <f t="shared" si="100"/>
        <v>3.9978560212606569</v>
      </c>
      <c r="H925" s="2">
        <f t="shared" si="101"/>
        <v>3.3462870804041632E-3</v>
      </c>
      <c r="I925" s="2">
        <f t="shared" si="102"/>
        <v>5.5694503189293865E-3</v>
      </c>
    </row>
    <row r="926" spans="1:9" x14ac:dyDescent="0.25">
      <c r="A926" s="1">
        <v>43299</v>
      </c>
      <c r="B926" s="2">
        <v>2.1604883344306103E-3</v>
      </c>
      <c r="C926" s="2">
        <f t="shared" si="98"/>
        <v>1.5331187573517134E-3</v>
      </c>
      <c r="D926" s="3">
        <f t="shared" si="99"/>
        <v>2.3504531241436619E-6</v>
      </c>
      <c r="E926" s="3">
        <f t="shared" si="103"/>
        <v>1.1197637224479818E-5</v>
      </c>
      <c r="F926" s="3">
        <f t="shared" si="104"/>
        <v>2.8050714329974076E-5</v>
      </c>
      <c r="G926" s="10">
        <f t="shared" si="100"/>
        <v>4.3646060709455208</v>
      </c>
      <c r="H926" s="2">
        <f t="shared" si="101"/>
        <v>1.5331187573517134E-3</v>
      </c>
      <c r="I926" s="2">
        <f t="shared" si="102"/>
        <v>5.2962925079695208E-3</v>
      </c>
    </row>
    <row r="927" spans="1:9" x14ac:dyDescent="0.25">
      <c r="A927" s="1">
        <v>43300</v>
      </c>
      <c r="B927" s="2">
        <v>-3.9529481961344537E-3</v>
      </c>
      <c r="C927" s="2">
        <f t="shared" si="98"/>
        <v>-4.5803177732133505E-3</v>
      </c>
      <c r="D927" s="3">
        <f t="shared" si="99"/>
        <v>2.0979310903614106E-5</v>
      </c>
      <c r="E927" s="3">
        <f t="shared" si="103"/>
        <v>2.3504531241436619E-6</v>
      </c>
      <c r="F927" s="3">
        <f t="shared" si="104"/>
        <v>2.4360158510237346E-5</v>
      </c>
      <c r="G927" s="10">
        <f t="shared" si="100"/>
        <v>3.7545325623093015</v>
      </c>
      <c r="H927" s="2">
        <f t="shared" si="101"/>
        <v>4.5803177732133505E-3</v>
      </c>
      <c r="I927" s="2">
        <f t="shared" si="102"/>
        <v>4.9356011295725007E-3</v>
      </c>
    </row>
    <row r="928" spans="1:9" x14ac:dyDescent="0.25">
      <c r="A928" s="1">
        <v>43301</v>
      </c>
      <c r="B928" s="2">
        <v>-9.4847904610106948E-4</v>
      </c>
      <c r="C928" s="2">
        <f t="shared" si="98"/>
        <v>-1.5758486231799663E-3</v>
      </c>
      <c r="D928" s="3">
        <f t="shared" si="99"/>
        <v>2.4832988831781953E-6</v>
      </c>
      <c r="E928" s="3">
        <f t="shared" si="103"/>
        <v>2.0979310903614106E-5</v>
      </c>
      <c r="F928" s="3">
        <f t="shared" si="104"/>
        <v>2.4477628392493296E-5</v>
      </c>
      <c r="G928" s="10">
        <f t="shared" si="100"/>
        <v>4.4049285017789321</v>
      </c>
      <c r="H928" s="2">
        <f t="shared" si="101"/>
        <v>1.5758486231799663E-3</v>
      </c>
      <c r="I928" s="2">
        <f t="shared" si="102"/>
        <v>4.9474870785574873E-3</v>
      </c>
    </row>
    <row r="929" spans="1:9" x14ac:dyDescent="0.25">
      <c r="A929" s="1">
        <v>43304</v>
      </c>
      <c r="B929" s="2">
        <v>1.83808439484201E-3</v>
      </c>
      <c r="C929" s="2">
        <f t="shared" si="98"/>
        <v>1.2107148177631132E-3</v>
      </c>
      <c r="D929" s="3">
        <f t="shared" si="99"/>
        <v>1.4658303699511684E-6</v>
      </c>
      <c r="E929" s="3">
        <f t="shared" si="103"/>
        <v>2.4832988831781953E-6</v>
      </c>
      <c r="F929" s="3">
        <f t="shared" si="104"/>
        <v>2.1630157209410848E-5</v>
      </c>
      <c r="G929" s="10">
        <f t="shared" si="100"/>
        <v>4.5220137870164709</v>
      </c>
      <c r="H929" s="2">
        <f t="shared" si="101"/>
        <v>1.2107148177631132E-3</v>
      </c>
      <c r="I929" s="2">
        <f t="shared" si="102"/>
        <v>4.6508232829694622E-3</v>
      </c>
    </row>
    <row r="930" spans="1:9" x14ac:dyDescent="0.25">
      <c r="A930" s="1">
        <v>43305</v>
      </c>
      <c r="B930" s="2">
        <v>4.7809389450583772E-3</v>
      </c>
      <c r="C930" s="2">
        <f t="shared" si="98"/>
        <v>4.1535693679794804E-3</v>
      </c>
      <c r="D930" s="3">
        <f t="shared" si="99"/>
        <v>1.725213849461746E-5</v>
      </c>
      <c r="E930" s="3">
        <f t="shared" si="103"/>
        <v>1.4658303699511684E-6</v>
      </c>
      <c r="F930" s="3">
        <f t="shared" si="104"/>
        <v>1.927612743377509E-5</v>
      </c>
      <c r="G930" s="10">
        <f t="shared" si="100"/>
        <v>3.8508033299947577</v>
      </c>
      <c r="H930" s="2">
        <f t="shared" si="101"/>
        <v>4.1535693679794804E-3</v>
      </c>
      <c r="I930" s="2">
        <f t="shared" si="102"/>
        <v>4.3904586814790874E-3</v>
      </c>
    </row>
    <row r="931" spans="1:9" x14ac:dyDescent="0.25">
      <c r="A931" s="1">
        <v>43306</v>
      </c>
      <c r="B931" s="2">
        <v>9.1015458800169924E-3</v>
      </c>
      <c r="C931" s="2">
        <f t="shared" si="98"/>
        <v>8.4741763029380964E-3</v>
      </c>
      <c r="D931" s="3">
        <f t="shared" si="99"/>
        <v>7.1811664013277584E-5</v>
      </c>
      <c r="E931" s="3">
        <f t="shared" si="103"/>
        <v>1.725213849461746E-5</v>
      </c>
      <c r="F931" s="3">
        <f t="shared" si="104"/>
        <v>1.9971145206934221E-5</v>
      </c>
      <c r="G931" s="10">
        <f t="shared" si="100"/>
        <v>2.6638539567899788</v>
      </c>
      <c r="H931" s="2">
        <f t="shared" si="101"/>
        <v>8.4741763029380964E-3</v>
      </c>
      <c r="I931" s="2">
        <f t="shared" si="102"/>
        <v>4.4689087266282608E-3</v>
      </c>
    </row>
    <row r="932" spans="1:9" x14ac:dyDescent="0.25">
      <c r="A932" s="1">
        <v>43307</v>
      </c>
      <c r="B932" s="2">
        <v>-3.0322514906520048E-3</v>
      </c>
      <c r="C932" s="2">
        <f t="shared" si="98"/>
        <v>-3.6596210677309017E-3</v>
      </c>
      <c r="D932" s="3">
        <f t="shared" si="99"/>
        <v>1.3392826359379865E-5</v>
      </c>
      <c r="E932" s="3">
        <f t="shared" si="103"/>
        <v>7.1811664013277584E-5</v>
      </c>
      <c r="F932" s="3">
        <f t="shared" si="104"/>
        <v>2.9172541833962366E-5</v>
      </c>
      <c r="G932" s="10">
        <f t="shared" si="100"/>
        <v>3.9455329799593506</v>
      </c>
      <c r="H932" s="2">
        <f t="shared" si="101"/>
        <v>3.6596210677309017E-3</v>
      </c>
      <c r="I932" s="2">
        <f t="shared" si="102"/>
        <v>5.4011611560813811E-3</v>
      </c>
    </row>
    <row r="933" spans="1:9" x14ac:dyDescent="0.25">
      <c r="A933" s="1">
        <v>43308</v>
      </c>
      <c r="B933" s="2">
        <v>-6.5622532987481552E-3</v>
      </c>
      <c r="C933" s="2">
        <f t="shared" si="98"/>
        <v>-7.1896228758270521E-3</v>
      </c>
      <c r="D933" s="3">
        <f t="shared" si="99"/>
        <v>5.1690677096615648E-5</v>
      </c>
      <c r="E933" s="3">
        <f t="shared" si="103"/>
        <v>1.3392826359379865E-5</v>
      </c>
      <c r="F933" s="3">
        <f t="shared" si="104"/>
        <v>2.6977888166717465E-5</v>
      </c>
      <c r="G933" s="10">
        <f t="shared" si="100"/>
        <v>3.1599378542337595</v>
      </c>
      <c r="H933" s="2">
        <f t="shared" si="101"/>
        <v>7.1896228758270521E-3</v>
      </c>
      <c r="I933" s="2">
        <f t="shared" si="102"/>
        <v>5.1940242747524259E-3</v>
      </c>
    </row>
    <row r="934" spans="1:9" x14ac:dyDescent="0.25">
      <c r="A934" s="1">
        <v>43311</v>
      </c>
      <c r="B934" s="2">
        <v>-5.7541808274385042E-3</v>
      </c>
      <c r="C934" s="2">
        <f t="shared" si="98"/>
        <v>-6.3815504045174011E-3</v>
      </c>
      <c r="D934" s="3">
        <f t="shared" si="99"/>
        <v>4.0724185565396204E-5</v>
      </c>
      <c r="E934" s="3">
        <f t="shared" si="103"/>
        <v>5.1690677096615648E-5</v>
      </c>
      <c r="F934" s="3">
        <f t="shared" si="104"/>
        <v>3.1371364297323185E-5</v>
      </c>
      <c r="G934" s="10">
        <f t="shared" si="100"/>
        <v>3.3806752923988523</v>
      </c>
      <c r="H934" s="2">
        <f t="shared" si="101"/>
        <v>6.3815504045174011E-3</v>
      </c>
      <c r="I934" s="2">
        <f t="shared" si="102"/>
        <v>5.6010145774960437E-3</v>
      </c>
    </row>
    <row r="935" spans="1:9" x14ac:dyDescent="0.25">
      <c r="A935" s="1">
        <v>43312</v>
      </c>
      <c r="B935" s="2">
        <v>4.8847498751158902E-3</v>
      </c>
      <c r="C935" s="2">
        <f t="shared" si="98"/>
        <v>4.2573802980369934E-3</v>
      </c>
      <c r="D935" s="3">
        <f t="shared" si="99"/>
        <v>1.8125287002113559E-5</v>
      </c>
      <c r="E935" s="3">
        <f t="shared" si="103"/>
        <v>4.0724185565396204E-5</v>
      </c>
      <c r="F935" s="3">
        <f t="shared" si="104"/>
        <v>3.3012203610688777E-5</v>
      </c>
      <c r="G935" s="10">
        <f t="shared" si="100"/>
        <v>3.813922172324943</v>
      </c>
      <c r="H935" s="2">
        <f t="shared" si="101"/>
        <v>4.2573802980369934E-3</v>
      </c>
      <c r="I935" s="2">
        <f t="shared" si="102"/>
        <v>5.745624736326658E-3</v>
      </c>
    </row>
    <row r="936" spans="1:9" x14ac:dyDescent="0.25">
      <c r="A936" s="1">
        <v>43313</v>
      </c>
      <c r="B936" s="2">
        <v>-1.0403758135703045E-3</v>
      </c>
      <c r="C936" s="2">
        <f t="shared" si="98"/>
        <v>-1.6677453906492013E-3</v>
      </c>
      <c r="D936" s="3">
        <f t="shared" si="99"/>
        <v>2.7813746880316573E-6</v>
      </c>
      <c r="E936" s="3">
        <f t="shared" si="103"/>
        <v>1.8125287002113559E-5</v>
      </c>
      <c r="F936" s="3">
        <f t="shared" si="104"/>
        <v>3.0685948007116603E-5</v>
      </c>
      <c r="G936" s="10">
        <f t="shared" si="100"/>
        <v>4.3086636277067232</v>
      </c>
      <c r="H936" s="2">
        <f t="shared" si="101"/>
        <v>1.6677453906492013E-3</v>
      </c>
      <c r="I936" s="2">
        <f t="shared" si="102"/>
        <v>5.53948986885224E-3</v>
      </c>
    </row>
    <row r="937" spans="1:9" x14ac:dyDescent="0.25">
      <c r="A937" s="1">
        <v>43314</v>
      </c>
      <c r="B937" s="2">
        <v>4.9264935877384453E-3</v>
      </c>
      <c r="C937" s="2">
        <f t="shared" si="98"/>
        <v>4.2991240106595484E-3</v>
      </c>
      <c r="D937" s="3">
        <f t="shared" si="99"/>
        <v>1.8482467259029442E-5</v>
      </c>
      <c r="E937" s="3">
        <f t="shared" si="103"/>
        <v>2.7813746880316573E-6</v>
      </c>
      <c r="F937" s="3">
        <f t="shared" si="104"/>
        <v>2.6457608258469909E-5</v>
      </c>
      <c r="G937" s="10">
        <f t="shared" si="100"/>
        <v>3.8184097315224022</v>
      </c>
      <c r="H937" s="2">
        <f t="shared" si="101"/>
        <v>4.2991240106595484E-3</v>
      </c>
      <c r="I937" s="2">
        <f t="shared" si="102"/>
        <v>5.1436959725930445E-3</v>
      </c>
    </row>
    <row r="938" spans="1:9" x14ac:dyDescent="0.25">
      <c r="A938" s="1">
        <v>43315</v>
      </c>
      <c r="B938" s="2">
        <v>4.6441380578801095E-3</v>
      </c>
      <c r="C938" s="2">
        <f t="shared" si="98"/>
        <v>4.0167684808012126E-3</v>
      </c>
      <c r="D938" s="3">
        <f t="shared" si="99"/>
        <v>1.6134429028358082E-5</v>
      </c>
      <c r="E938" s="3">
        <f t="shared" si="103"/>
        <v>1.8482467259029442E-5</v>
      </c>
      <c r="F938" s="3">
        <f t="shared" si="104"/>
        <v>2.5695962714726667E-5</v>
      </c>
      <c r="G938" s="10">
        <f t="shared" si="100"/>
        <v>3.8818761399157022</v>
      </c>
      <c r="H938" s="2">
        <f t="shared" si="101"/>
        <v>4.0167684808012126E-3</v>
      </c>
      <c r="I938" s="2">
        <f t="shared" si="102"/>
        <v>5.0691185342943666E-3</v>
      </c>
    </row>
    <row r="939" spans="1:9" x14ac:dyDescent="0.25">
      <c r="A939" s="1">
        <v>43318</v>
      </c>
      <c r="B939" s="2">
        <v>3.5382963367192044E-3</v>
      </c>
      <c r="C939" s="2">
        <f t="shared" si="98"/>
        <v>2.9109267596403076E-3</v>
      </c>
      <c r="D939" s="3">
        <f t="shared" si="99"/>
        <v>8.4734945999900213E-6</v>
      </c>
      <c r="E939" s="3">
        <f t="shared" si="103"/>
        <v>1.6134429028358082E-5</v>
      </c>
      <c r="F939" s="3">
        <f t="shared" si="104"/>
        <v>2.4736568889743061E-5</v>
      </c>
      <c r="G939" s="10">
        <f t="shared" si="100"/>
        <v>4.1276294398572144</v>
      </c>
      <c r="H939" s="2">
        <f t="shared" si="101"/>
        <v>2.9109267596403076E-3</v>
      </c>
      <c r="I939" s="2">
        <f t="shared" si="102"/>
        <v>4.9735871249776114E-3</v>
      </c>
    </row>
    <row r="940" spans="1:9" x14ac:dyDescent="0.25">
      <c r="A940" s="1">
        <v>43319</v>
      </c>
      <c r="B940" s="2">
        <v>2.824165029469361E-3</v>
      </c>
      <c r="C940" s="2">
        <f t="shared" si="98"/>
        <v>2.1967954523904641E-3</v>
      </c>
      <c r="D940" s="3">
        <f t="shared" si="99"/>
        <v>4.8259102596434239E-6</v>
      </c>
      <c r="E940" s="3">
        <f t="shared" si="103"/>
        <v>8.4734945999900213E-6</v>
      </c>
      <c r="F940" s="3">
        <f t="shared" si="104"/>
        <v>2.2781014978338273E-5</v>
      </c>
      <c r="G940" s="10">
        <f t="shared" si="100"/>
        <v>4.299612450902921</v>
      </c>
      <c r="H940" s="2">
        <f t="shared" si="101"/>
        <v>2.1967954523904641E-3</v>
      </c>
      <c r="I940" s="2">
        <f t="shared" si="102"/>
        <v>4.7729461528848481E-3</v>
      </c>
    </row>
    <row r="941" spans="1:9" x14ac:dyDescent="0.25">
      <c r="A941" s="1">
        <v>43320</v>
      </c>
      <c r="B941" s="2">
        <v>-2.6237996116773576E-4</v>
      </c>
      <c r="C941" s="2">
        <f t="shared" si="98"/>
        <v>-8.8974953824663249E-4</v>
      </c>
      <c r="D941" s="3">
        <f t="shared" si="99"/>
        <v>7.9165424081009575E-7</v>
      </c>
      <c r="E941" s="3">
        <f t="shared" si="103"/>
        <v>4.8259102596434239E-6</v>
      </c>
      <c r="F941" s="3">
        <f t="shared" si="104"/>
        <v>2.0695949049571546E-5</v>
      </c>
      <c r="G941" s="10">
        <f t="shared" si="100"/>
        <v>4.6031771609961565</v>
      </c>
      <c r="H941" s="2">
        <f t="shared" si="101"/>
        <v>8.8974953824663249E-4</v>
      </c>
      <c r="I941" s="2">
        <f t="shared" si="102"/>
        <v>4.549280058379737E-3</v>
      </c>
    </row>
    <row r="942" spans="1:9" x14ac:dyDescent="0.25">
      <c r="A942" s="1">
        <v>43321</v>
      </c>
      <c r="B942" s="2">
        <v>-1.4417188648213619E-3</v>
      </c>
      <c r="C942" s="2">
        <f t="shared" si="98"/>
        <v>-2.0690884419002587E-3</v>
      </c>
      <c r="D942" s="3">
        <f t="shared" si="99"/>
        <v>4.2811269804052405E-6</v>
      </c>
      <c r="E942" s="3">
        <f t="shared" si="103"/>
        <v>7.9165424081009575E-7</v>
      </c>
      <c r="F942" s="3">
        <f t="shared" si="104"/>
        <v>1.8449746005010139E-5</v>
      </c>
      <c r="G942" s="10">
        <f t="shared" si="100"/>
        <v>4.3829844619501683</v>
      </c>
      <c r="H942" s="2">
        <f t="shared" si="101"/>
        <v>2.0690884419002587E-3</v>
      </c>
      <c r="I942" s="2">
        <f t="shared" si="102"/>
        <v>4.2953167525818323E-3</v>
      </c>
    </row>
    <row r="943" spans="1:9" x14ac:dyDescent="0.25">
      <c r="A943" s="1">
        <v>43322</v>
      </c>
      <c r="B943" s="2">
        <v>-7.1138709971333425E-3</v>
      </c>
      <c r="C943" s="2">
        <f t="shared" si="98"/>
        <v>-7.7412405742122393E-3</v>
      </c>
      <c r="D943" s="3">
        <f t="shared" si="99"/>
        <v>5.9926805627829844E-5</v>
      </c>
      <c r="E943" s="3">
        <f t="shared" si="103"/>
        <v>4.2811269804052405E-6</v>
      </c>
      <c r="F943" s="3">
        <f t="shared" si="104"/>
        <v>1.7274548652405474E-5</v>
      </c>
      <c r="G943" s="10">
        <f t="shared" si="100"/>
        <v>2.7799210526195344</v>
      </c>
      <c r="H943" s="2">
        <f t="shared" si="101"/>
        <v>7.7412405742122393E-3</v>
      </c>
      <c r="I943" s="2">
        <f t="shared" si="102"/>
        <v>4.1562661912352868E-3</v>
      </c>
    </row>
    <row r="944" spans="1:9" x14ac:dyDescent="0.25">
      <c r="A944" s="1">
        <v>43325</v>
      </c>
      <c r="B944" s="2">
        <v>-4.0059577592049811E-3</v>
      </c>
      <c r="C944" s="2">
        <f t="shared" si="98"/>
        <v>-4.6333273362838779E-3</v>
      </c>
      <c r="D944" s="3">
        <f t="shared" si="99"/>
        <v>2.1467722205155457E-5</v>
      </c>
      <c r="E944" s="3">
        <f t="shared" si="103"/>
        <v>5.9926805627829844E-5</v>
      </c>
      <c r="F944" s="3">
        <f t="shared" si="104"/>
        <v>2.5208495677470057E-5</v>
      </c>
      <c r="G944" s="10">
        <f t="shared" si="100"/>
        <v>3.7433845062588889</v>
      </c>
      <c r="H944" s="2">
        <f t="shared" si="101"/>
        <v>4.6333273362838779E-3</v>
      </c>
      <c r="I944" s="2">
        <f t="shared" si="102"/>
        <v>5.0208062776281315E-3</v>
      </c>
    </row>
    <row r="945" spans="1:9" x14ac:dyDescent="0.25">
      <c r="A945" s="1">
        <v>43326</v>
      </c>
      <c r="B945" s="2">
        <v>6.3892442406439098E-3</v>
      </c>
      <c r="C945" s="2">
        <f t="shared" si="98"/>
        <v>5.761874663565013E-3</v>
      </c>
      <c r="D945" s="3">
        <f t="shared" si="99"/>
        <v>3.3199199638632433E-5</v>
      </c>
      <c r="E945" s="3">
        <f t="shared" si="103"/>
        <v>2.1467722205155457E-5</v>
      </c>
      <c r="F945" s="3">
        <f t="shared" si="104"/>
        <v>2.5208386335347289E-5</v>
      </c>
      <c r="G945" s="10">
        <f t="shared" si="100"/>
        <v>3.4802186052551694</v>
      </c>
      <c r="H945" s="2">
        <f t="shared" si="101"/>
        <v>5.761874663565013E-3</v>
      </c>
      <c r="I945" s="2">
        <f t="shared" si="102"/>
        <v>5.0207953887155456E-3</v>
      </c>
    </row>
    <row r="946" spans="1:9" x14ac:dyDescent="0.25">
      <c r="A946" s="1">
        <v>43327</v>
      </c>
      <c r="B946" s="2">
        <v>-7.6022197495739796E-3</v>
      </c>
      <c r="C946" s="2">
        <f t="shared" si="98"/>
        <v>-8.2295893266528756E-3</v>
      </c>
      <c r="D946" s="3">
        <f t="shared" si="99"/>
        <v>6.7726140485358937E-5</v>
      </c>
      <c r="E946" s="3">
        <f t="shared" si="103"/>
        <v>3.3199199638632433E-5</v>
      </c>
      <c r="F946" s="3">
        <f t="shared" si="104"/>
        <v>2.7071736832690544E-5</v>
      </c>
      <c r="G946" s="10">
        <f t="shared" si="100"/>
        <v>2.9128773582586365</v>
      </c>
      <c r="H946" s="2">
        <f t="shared" si="101"/>
        <v>8.2295893266528756E-3</v>
      </c>
      <c r="I946" s="2">
        <f t="shared" si="102"/>
        <v>5.2030507236322946E-3</v>
      </c>
    </row>
    <row r="947" spans="1:9" x14ac:dyDescent="0.25">
      <c r="A947" s="1">
        <v>43328</v>
      </c>
      <c r="B947" s="2">
        <v>7.9194711836985121E-3</v>
      </c>
      <c r="C947" s="2">
        <f t="shared" si="98"/>
        <v>7.2921016066196153E-3</v>
      </c>
      <c r="D947" s="3">
        <f t="shared" si="99"/>
        <v>5.3174745841264376E-5</v>
      </c>
      <c r="E947" s="3">
        <f t="shared" si="103"/>
        <v>6.7726140485358937E-5</v>
      </c>
      <c r="F947" s="3">
        <f t="shared" si="104"/>
        <v>3.3990705524131906E-5</v>
      </c>
      <c r="G947" s="10">
        <f t="shared" si="100"/>
        <v>3.2070064050716538</v>
      </c>
      <c r="H947" s="2">
        <f t="shared" si="101"/>
        <v>7.2921016066196153E-3</v>
      </c>
      <c r="I947" s="2">
        <f t="shared" si="102"/>
        <v>5.8301548456393421E-3</v>
      </c>
    </row>
    <row r="948" spans="1:9" x14ac:dyDescent="0.25">
      <c r="A948" s="1">
        <v>43329</v>
      </c>
      <c r="B948" s="2">
        <v>3.3231362802699227E-3</v>
      </c>
      <c r="C948" s="2">
        <f t="shared" si="98"/>
        <v>2.6957667031910259E-3</v>
      </c>
      <c r="D948" s="3">
        <f t="shared" si="99"/>
        <v>7.2671581180334125E-6</v>
      </c>
      <c r="E948" s="3">
        <f t="shared" si="103"/>
        <v>5.3174745841264376E-5</v>
      </c>
      <c r="F948" s="3">
        <f t="shared" si="104"/>
        <v>3.7006623334405147E-5</v>
      </c>
      <c r="G948" s="10">
        <f t="shared" si="100"/>
        <v>4.0745188024789734</v>
      </c>
      <c r="H948" s="2">
        <f t="shared" si="101"/>
        <v>2.6957667031910259E-3</v>
      </c>
      <c r="I948" s="2">
        <f t="shared" si="102"/>
        <v>6.0833069406701114E-3</v>
      </c>
    </row>
    <row r="949" spans="1:9" x14ac:dyDescent="0.25">
      <c r="A949" s="1">
        <v>43332</v>
      </c>
      <c r="B949" s="2">
        <v>2.4279594264120519E-3</v>
      </c>
      <c r="C949" s="2">
        <f t="shared" si="98"/>
        <v>1.800589849333155E-3</v>
      </c>
      <c r="D949" s="3">
        <f t="shared" si="99"/>
        <v>3.2421238055215941E-6</v>
      </c>
      <c r="E949" s="3">
        <f t="shared" si="103"/>
        <v>7.2671581180334125E-6</v>
      </c>
      <c r="F949" s="3">
        <f t="shared" si="104"/>
        <v>3.2036745658334587E-5</v>
      </c>
      <c r="G949" s="10">
        <f t="shared" si="100"/>
        <v>4.2707477671795404</v>
      </c>
      <c r="H949" s="2">
        <f t="shared" si="101"/>
        <v>1.800589849333155E-3</v>
      </c>
      <c r="I949" s="2">
        <f t="shared" si="102"/>
        <v>5.6601012056618372E-3</v>
      </c>
    </row>
    <row r="950" spans="1:9" x14ac:dyDescent="0.25">
      <c r="A950" s="1">
        <v>43333</v>
      </c>
      <c r="B950" s="2">
        <v>2.0685672284348477E-3</v>
      </c>
      <c r="C950" s="2">
        <f t="shared" si="98"/>
        <v>1.4411976513559509E-3</v>
      </c>
      <c r="D950" s="3">
        <f t="shared" si="99"/>
        <v>2.0770506702739088E-6</v>
      </c>
      <c r="E950" s="3">
        <f t="shared" si="103"/>
        <v>3.2421238055215941E-6</v>
      </c>
      <c r="F950" s="3">
        <f t="shared" si="104"/>
        <v>2.7570842488068951E-5</v>
      </c>
      <c r="G950" s="10">
        <f t="shared" si="100"/>
        <v>4.387415372101712</v>
      </c>
      <c r="H950" s="2">
        <f t="shared" si="101"/>
        <v>1.4411976513559509E-3</v>
      </c>
      <c r="I950" s="2">
        <f t="shared" si="102"/>
        <v>5.2507944625617324E-3</v>
      </c>
    </row>
    <row r="951" spans="1:9" x14ac:dyDescent="0.25">
      <c r="A951" s="1">
        <v>43334</v>
      </c>
      <c r="B951" s="2">
        <v>-3.9818928661239372E-4</v>
      </c>
      <c r="C951" s="2">
        <f t="shared" si="98"/>
        <v>-1.0255588636912906E-3</v>
      </c>
      <c r="D951" s="3">
        <f t="shared" si="99"/>
        <v>1.051770982895771E-6</v>
      </c>
      <c r="E951" s="3">
        <f t="shared" si="103"/>
        <v>2.0770506702739088E-6</v>
      </c>
      <c r="F951" s="3">
        <f t="shared" si="104"/>
        <v>2.3947253098731236E-5</v>
      </c>
      <c r="G951" s="10">
        <f t="shared" si="100"/>
        <v>4.5176898232005405</v>
      </c>
      <c r="H951" s="2">
        <f t="shared" si="101"/>
        <v>1.0255588636912906E-3</v>
      </c>
      <c r="I951" s="2">
        <f t="shared" si="102"/>
        <v>4.8935930663195973E-3</v>
      </c>
    </row>
    <row r="952" spans="1:9" x14ac:dyDescent="0.25">
      <c r="A952" s="1">
        <v>43335</v>
      </c>
      <c r="B952" s="2">
        <v>-1.691231454109654E-3</v>
      </c>
      <c r="C952" s="2">
        <f t="shared" si="98"/>
        <v>-2.3186010311885509E-3</v>
      </c>
      <c r="D952" s="3">
        <f t="shared" si="99"/>
        <v>5.3759107418286112E-6</v>
      </c>
      <c r="E952" s="3">
        <f t="shared" si="103"/>
        <v>1.051770982895771E-6</v>
      </c>
      <c r="F952" s="3">
        <f t="shared" si="104"/>
        <v>2.0994409275152942E-5</v>
      </c>
      <c r="G952" s="10">
        <f t="shared" si="100"/>
        <v>4.2931650742457022</v>
      </c>
      <c r="H952" s="2">
        <f t="shared" si="101"/>
        <v>2.3186010311885509E-3</v>
      </c>
      <c r="I952" s="2">
        <f t="shared" si="102"/>
        <v>4.5819656562607431E-3</v>
      </c>
    </row>
    <row r="953" spans="1:9" x14ac:dyDescent="0.25">
      <c r="A953" s="1">
        <v>43336</v>
      </c>
      <c r="B953" s="2">
        <v>6.1988533346399866E-3</v>
      </c>
      <c r="C953" s="2">
        <f t="shared" si="98"/>
        <v>5.5714837575610897E-3</v>
      </c>
      <c r="D953" s="3">
        <f t="shared" si="99"/>
        <v>3.1041431260767037E-5</v>
      </c>
      <c r="E953" s="3">
        <f t="shared" si="103"/>
        <v>5.3759107418286112E-6</v>
      </c>
      <c r="F953" s="3">
        <f t="shared" si="104"/>
        <v>1.9407711843799952E-5</v>
      </c>
      <c r="G953" s="10">
        <f t="shared" si="100"/>
        <v>3.470366859876596</v>
      </c>
      <c r="H953" s="2">
        <f t="shared" si="101"/>
        <v>5.5714837575610897E-3</v>
      </c>
      <c r="I953" s="2">
        <f t="shared" si="102"/>
        <v>4.4054184640962262E-3</v>
      </c>
    </row>
    <row r="954" spans="1:9" x14ac:dyDescent="0.25">
      <c r="A954" s="1">
        <v>43339</v>
      </c>
      <c r="B954" s="2">
        <v>7.670392285776817E-3</v>
      </c>
      <c r="C954" s="2">
        <f t="shared" si="98"/>
        <v>7.0430227086979201E-3</v>
      </c>
      <c r="D954" s="3">
        <f t="shared" si="99"/>
        <v>4.9604168875234585E-5</v>
      </c>
      <c r="E954" s="3">
        <f t="shared" si="103"/>
        <v>3.1041431260767037E-5</v>
      </c>
      <c r="F954" s="3">
        <f t="shared" si="104"/>
        <v>2.2262758077975425E-5</v>
      </c>
      <c r="G954" s="10">
        <f t="shared" si="100"/>
        <v>3.1218887134051663</v>
      </c>
      <c r="H954" s="2">
        <f t="shared" si="101"/>
        <v>7.0430227086979201E-3</v>
      </c>
      <c r="I954" s="2">
        <f t="shared" si="102"/>
        <v>4.7183427257857635E-3</v>
      </c>
    </row>
    <row r="955" spans="1:9" x14ac:dyDescent="0.25">
      <c r="A955" s="1">
        <v>43340</v>
      </c>
      <c r="B955" s="2">
        <v>2.6926821185191407E-4</v>
      </c>
      <c r="C955" s="2">
        <f t="shared" si="98"/>
        <v>-3.5810136522698266E-4</v>
      </c>
      <c r="D955" s="3">
        <f t="shared" si="99"/>
        <v>1.2823658777742883E-7</v>
      </c>
      <c r="E955" s="3">
        <f t="shared" si="103"/>
        <v>4.9604168875234585E-5</v>
      </c>
      <c r="F955" s="3">
        <f t="shared" si="104"/>
        <v>2.7409521003757225E-5</v>
      </c>
      <c r="G955" s="10">
        <f t="shared" si="100"/>
        <v>4.568244831307168</v>
      </c>
      <c r="H955" s="2">
        <f t="shared" si="101"/>
        <v>3.5810136522698266E-4</v>
      </c>
      <c r="I955" s="2">
        <f t="shared" si="102"/>
        <v>5.2354102994662437E-3</v>
      </c>
    </row>
    <row r="956" spans="1:9" x14ac:dyDescent="0.25">
      <c r="A956" s="1">
        <v>43341</v>
      </c>
      <c r="B956" s="2">
        <v>5.7014274275932753E-3</v>
      </c>
      <c r="C956" s="2">
        <f t="shared" si="98"/>
        <v>5.0740578505143784E-3</v>
      </c>
      <c r="D956" s="3">
        <f t="shared" si="99"/>
        <v>2.5746063070366594E-5</v>
      </c>
      <c r="E956" s="3">
        <f t="shared" si="103"/>
        <v>1.2823658777742883E-7</v>
      </c>
      <c r="F956" s="3">
        <f t="shared" si="104"/>
        <v>2.3513492632375872E-5</v>
      </c>
      <c r="G956" s="10">
        <f t="shared" si="100"/>
        <v>3.6346710597563163</v>
      </c>
      <c r="H956" s="2">
        <f t="shared" si="101"/>
        <v>5.0740578505143784E-3</v>
      </c>
      <c r="I956" s="2">
        <f t="shared" si="102"/>
        <v>4.849071316486887E-3</v>
      </c>
    </row>
    <row r="957" spans="1:9" x14ac:dyDescent="0.25">
      <c r="A957" s="1">
        <v>43342</v>
      </c>
      <c r="B957" s="2">
        <v>-4.4302754938161382E-3</v>
      </c>
      <c r="C957" s="2">
        <f t="shared" si="98"/>
        <v>-5.057645070895035E-3</v>
      </c>
      <c r="D957" s="3">
        <f t="shared" si="99"/>
        <v>2.5579773663148845E-5</v>
      </c>
      <c r="E957" s="3">
        <f t="shared" si="103"/>
        <v>2.5746063070366594E-5</v>
      </c>
      <c r="F957" s="3">
        <f t="shared" si="104"/>
        <v>2.4582890477108259E-5</v>
      </c>
      <c r="G957" s="10">
        <f t="shared" si="100"/>
        <v>3.6432508470456821</v>
      </c>
      <c r="H957" s="2">
        <f t="shared" si="101"/>
        <v>5.057645070895035E-3</v>
      </c>
      <c r="I957" s="2">
        <f t="shared" si="102"/>
        <v>4.9581136006659086E-3</v>
      </c>
    </row>
    <row r="958" spans="1:9" x14ac:dyDescent="0.25">
      <c r="A958" s="1">
        <v>43343</v>
      </c>
      <c r="B958" s="2">
        <v>1.3443037712890238E-4</v>
      </c>
      <c r="C958" s="2">
        <f t="shared" si="98"/>
        <v>-4.9293919994999435E-4</v>
      </c>
      <c r="D958" s="3">
        <f t="shared" si="99"/>
        <v>2.4298905484734052E-7</v>
      </c>
      <c r="E958" s="3">
        <f t="shared" si="103"/>
        <v>2.5579773663148845E-5</v>
      </c>
      <c r="F958" s="3">
        <f t="shared" si="104"/>
        <v>2.53798613623175E-5</v>
      </c>
      <c r="G958" s="10">
        <f t="shared" si="100"/>
        <v>4.583951185440938</v>
      </c>
      <c r="H958" s="2">
        <f t="shared" si="101"/>
        <v>4.9293919994999435E-4</v>
      </c>
      <c r="I958" s="2">
        <f t="shared" si="102"/>
        <v>5.0378429275154558E-3</v>
      </c>
    </row>
    <row r="959" spans="1:9" x14ac:dyDescent="0.25">
      <c r="A959" s="1">
        <v>43347</v>
      </c>
      <c r="B959" s="2">
        <v>-1.6543053296204091E-3</v>
      </c>
      <c r="C959" s="2">
        <f t="shared" si="98"/>
        <v>-2.2816749066993059E-3</v>
      </c>
      <c r="D959" s="3">
        <f t="shared" si="99"/>
        <v>5.2060403798612867E-6</v>
      </c>
      <c r="E959" s="3">
        <f t="shared" si="103"/>
        <v>2.4298905484734052E-7</v>
      </c>
      <c r="F959" s="3">
        <f t="shared" si="104"/>
        <v>2.1968980653859872E-5</v>
      </c>
      <c r="G959" s="10">
        <f t="shared" si="100"/>
        <v>4.2904332145086297</v>
      </c>
      <c r="H959" s="2">
        <f t="shared" si="101"/>
        <v>2.2816749066993059E-3</v>
      </c>
      <c r="I959" s="2">
        <f t="shared" si="102"/>
        <v>4.6871079200142031E-3</v>
      </c>
    </row>
    <row r="960" spans="1:9" x14ac:dyDescent="0.25">
      <c r="A960" s="1">
        <v>43348</v>
      </c>
      <c r="B960" s="2">
        <v>-2.8031704824766912E-3</v>
      </c>
      <c r="C960" s="2">
        <f t="shared" si="98"/>
        <v>-3.430540059555588E-3</v>
      </c>
      <c r="D960" s="3">
        <f t="shared" si="99"/>
        <v>1.1768605100215658E-5</v>
      </c>
      <c r="E960" s="3">
        <f t="shared" si="103"/>
        <v>5.2060403798612867E-6</v>
      </c>
      <c r="F960" s="3">
        <f t="shared" si="104"/>
        <v>2.013110215572346E-5</v>
      </c>
      <c r="G960" s="10">
        <f t="shared" si="100"/>
        <v>4.0349867559972834</v>
      </c>
      <c r="H960" s="2">
        <f t="shared" si="101"/>
        <v>3.430540059555588E-3</v>
      </c>
      <c r="I960" s="2">
        <f t="shared" si="102"/>
        <v>4.4867696793710575E-3</v>
      </c>
    </row>
    <row r="961" spans="1:9" x14ac:dyDescent="0.25">
      <c r="A961" s="1">
        <v>43349</v>
      </c>
      <c r="B961" s="2">
        <v>-3.6522883057535926E-3</v>
      </c>
      <c r="C961" s="2">
        <f t="shared" si="98"/>
        <v>-4.2796578828324895E-3</v>
      </c>
      <c r="D961" s="3">
        <f t="shared" si="99"/>
        <v>1.8315471594090266E-5</v>
      </c>
      <c r="E961" s="3">
        <f t="shared" si="103"/>
        <v>1.1768605100215658E-5</v>
      </c>
      <c r="F961" s="3">
        <f t="shared" si="104"/>
        <v>1.9758426582358995E-5</v>
      </c>
      <c r="G961" s="10">
        <f t="shared" si="100"/>
        <v>3.8190931600570464</v>
      </c>
      <c r="H961" s="2">
        <f t="shared" si="101"/>
        <v>4.2796578828324895E-3</v>
      </c>
      <c r="I961" s="2">
        <f t="shared" si="102"/>
        <v>4.4450451721393105E-3</v>
      </c>
    </row>
    <row r="962" spans="1:9" x14ac:dyDescent="0.25">
      <c r="A962" s="1">
        <v>43350</v>
      </c>
      <c r="B962" s="2">
        <v>-2.2133041469051262E-3</v>
      </c>
      <c r="C962" s="2">
        <f t="shared" si="98"/>
        <v>-2.8406737239840231E-3</v>
      </c>
      <c r="D962" s="3">
        <f t="shared" si="99"/>
        <v>8.0694272061332569E-6</v>
      </c>
      <c r="E962" s="3">
        <f t="shared" si="103"/>
        <v>1.8315471594090266E-5</v>
      </c>
      <c r="F962" s="3">
        <f t="shared" si="104"/>
        <v>2.0511392568958698E-5</v>
      </c>
      <c r="G962" s="10">
        <f t="shared" si="100"/>
        <v>4.1762937179569697</v>
      </c>
      <c r="H962" s="2">
        <f t="shared" si="101"/>
        <v>2.8406737239840231E-3</v>
      </c>
      <c r="I962" s="2">
        <f t="shared" si="102"/>
        <v>4.528950493100879E-3</v>
      </c>
    </row>
    <row r="963" spans="1:9" x14ac:dyDescent="0.25">
      <c r="A963" s="1">
        <v>43353</v>
      </c>
      <c r="B963" s="2">
        <v>1.8978437708938589E-3</v>
      </c>
      <c r="C963" s="2">
        <f t="shared" si="98"/>
        <v>1.2704741938149621E-3</v>
      </c>
      <c r="D963" s="3">
        <f t="shared" si="99"/>
        <v>1.6141046771497779E-6</v>
      </c>
      <c r="E963" s="3">
        <f t="shared" si="103"/>
        <v>8.0694272061332569E-6</v>
      </c>
      <c r="F963" s="3">
        <f t="shared" si="104"/>
        <v>1.946365216277381E-5</v>
      </c>
      <c r="G963" s="10">
        <f t="shared" si="100"/>
        <v>4.5487587934597782</v>
      </c>
      <c r="H963" s="2">
        <f t="shared" si="101"/>
        <v>1.2704741938149621E-3</v>
      </c>
      <c r="I963" s="2">
        <f t="shared" si="102"/>
        <v>4.411762931388518E-3</v>
      </c>
    </row>
    <row r="964" spans="1:9" x14ac:dyDescent="0.25">
      <c r="A964" s="1">
        <v>43354</v>
      </c>
      <c r="B964" s="2">
        <v>3.7398379635260603E-3</v>
      </c>
      <c r="C964" s="2">
        <f t="shared" si="98"/>
        <v>3.1124683864471635E-3</v>
      </c>
      <c r="D964" s="3">
        <f t="shared" si="99"/>
        <v>9.6874594566330101E-6</v>
      </c>
      <c r="E964" s="3">
        <f t="shared" si="103"/>
        <v>1.6141046771497779E-6</v>
      </c>
      <c r="F964" s="3">
        <f t="shared" si="104"/>
        <v>1.7631575769485269E-5</v>
      </c>
      <c r="G964" s="10">
        <f t="shared" si="100"/>
        <v>4.1272234602366451</v>
      </c>
      <c r="H964" s="2">
        <f t="shared" si="101"/>
        <v>3.1124683864471635E-3</v>
      </c>
      <c r="I964" s="2">
        <f t="shared" si="102"/>
        <v>4.1989969956508985E-3</v>
      </c>
    </row>
    <row r="965" spans="1:9" x14ac:dyDescent="0.25">
      <c r="A965" s="1">
        <v>43355</v>
      </c>
      <c r="B965" s="2">
        <v>3.5666178420923345E-4</v>
      </c>
      <c r="C965" s="2">
        <f t="shared" si="98"/>
        <v>-2.7070779286966328E-4</v>
      </c>
      <c r="D965" s="3">
        <f t="shared" si="99"/>
        <v>7.3282709120364518E-8</v>
      </c>
      <c r="E965" s="3">
        <f t="shared" si="103"/>
        <v>9.6874594566330101E-6</v>
      </c>
      <c r="F965" s="3">
        <f t="shared" si="104"/>
        <v>1.7503342304979902E-5</v>
      </c>
      <c r="G965" s="10">
        <f t="shared" si="100"/>
        <v>4.7952491391656373</v>
      </c>
      <c r="H965" s="2">
        <f t="shared" si="101"/>
        <v>2.7070779286966328E-4</v>
      </c>
      <c r="I965" s="2">
        <f t="shared" si="102"/>
        <v>4.1836995954513635E-3</v>
      </c>
    </row>
    <row r="966" spans="1:9" x14ac:dyDescent="0.25">
      <c r="A966" s="1">
        <v>43356</v>
      </c>
      <c r="B966" s="2">
        <v>5.2822508065297757E-3</v>
      </c>
      <c r="C966" s="2">
        <f t="shared" si="98"/>
        <v>4.6548812294508789E-3</v>
      </c>
      <c r="D966" s="3">
        <f t="shared" si="99"/>
        <v>2.1667919260294128E-5</v>
      </c>
      <c r="E966" s="3">
        <f t="shared" si="103"/>
        <v>7.3282709120364518E-8</v>
      </c>
      <c r="F966" s="3">
        <f t="shared" si="104"/>
        <v>1.5877487351193832E-5</v>
      </c>
      <c r="G966" s="10">
        <f t="shared" si="100"/>
        <v>3.6867831065176664</v>
      </c>
      <c r="H966" s="2">
        <f t="shared" si="101"/>
        <v>4.6548812294508789E-3</v>
      </c>
      <c r="I966" s="2">
        <f t="shared" si="102"/>
        <v>3.9846564909906393E-3</v>
      </c>
    </row>
    <row r="967" spans="1:9" x14ac:dyDescent="0.25">
      <c r="A967" s="1">
        <v>43357</v>
      </c>
      <c r="B967" s="2">
        <v>2.7546501938591206E-4</v>
      </c>
      <c r="C967" s="2">
        <f t="shared" si="98"/>
        <v>-3.5190455769298467E-4</v>
      </c>
      <c r="D967" s="3">
        <f t="shared" si="99"/>
        <v>1.2383681772509517E-7</v>
      </c>
      <c r="E967" s="3">
        <f t="shared" si="103"/>
        <v>2.1667919260294128E-5</v>
      </c>
      <c r="F967" s="3">
        <f t="shared" si="104"/>
        <v>1.8055762622770028E-5</v>
      </c>
      <c r="G967" s="10">
        <f t="shared" si="100"/>
        <v>4.7659811629000606</v>
      </c>
      <c r="H967" s="2">
        <f t="shared" si="101"/>
        <v>3.5190455769298467E-4</v>
      </c>
      <c r="I967" s="2">
        <f t="shared" si="102"/>
        <v>4.2492072934572191E-3</v>
      </c>
    </row>
    <row r="968" spans="1:9" x14ac:dyDescent="0.25">
      <c r="A968" s="1">
        <v>43360</v>
      </c>
      <c r="B968" s="2">
        <v>-5.5697457469585654E-3</v>
      </c>
      <c r="C968" s="2">
        <f t="shared" si="98"/>
        <v>-6.1971153240374622E-3</v>
      </c>
      <c r="D968" s="3">
        <f t="shared" si="99"/>
        <v>3.8404238339419944E-5</v>
      </c>
      <c r="E968" s="3">
        <f t="shared" si="103"/>
        <v>1.2383681772509517E-7</v>
      </c>
      <c r="F968" s="3">
        <f t="shared" si="104"/>
        <v>1.6310854204346018E-5</v>
      </c>
      <c r="G968" s="10">
        <f t="shared" si="100"/>
        <v>3.2253791264006435</v>
      </c>
      <c r="H968" s="2">
        <f t="shared" si="101"/>
        <v>6.1971153240374622E-3</v>
      </c>
      <c r="I968" s="2">
        <f t="shared" si="102"/>
        <v>4.0386698558245657E-3</v>
      </c>
    </row>
    <row r="969" spans="1:9" x14ac:dyDescent="0.25">
      <c r="A969" s="1">
        <v>43361</v>
      </c>
      <c r="B969" s="2">
        <v>5.3690113541955409E-3</v>
      </c>
      <c r="C969" s="2">
        <f t="shared" si="98"/>
        <v>4.741641777116644E-3</v>
      </c>
      <c r="D969" s="3">
        <f t="shared" si="99"/>
        <v>2.2483166742497886E-5</v>
      </c>
      <c r="E969" s="3">
        <f t="shared" si="103"/>
        <v>3.8404238339419944E-5</v>
      </c>
      <c r="F969" s="3">
        <f t="shared" si="104"/>
        <v>2.104784068527031E-5</v>
      </c>
      <c r="G969" s="10">
        <f t="shared" si="100"/>
        <v>3.7051351286756793</v>
      </c>
      <c r="H969" s="2">
        <f t="shared" si="101"/>
        <v>4.741641777116644E-3</v>
      </c>
      <c r="I969" s="2">
        <f t="shared" si="102"/>
        <v>4.5877925721713175E-3</v>
      </c>
    </row>
    <row r="970" spans="1:9" x14ac:dyDescent="0.25">
      <c r="A970" s="1">
        <v>43362</v>
      </c>
      <c r="B970" s="2">
        <v>1.25330973621951E-3</v>
      </c>
      <c r="C970" s="2">
        <f t="shared" si="98"/>
        <v>6.259401591406133E-4</v>
      </c>
      <c r="D970" s="3">
        <f t="shared" si="99"/>
        <v>3.9180108282497632E-7</v>
      </c>
      <c r="E970" s="3">
        <f t="shared" si="103"/>
        <v>2.2483166742497886E-5</v>
      </c>
      <c r="F970" s="3">
        <f t="shared" si="104"/>
        <v>2.2166177907627904E-5</v>
      </c>
      <c r="G970" s="10">
        <f t="shared" si="100"/>
        <v>4.6230039313029918</v>
      </c>
      <c r="H970" s="2">
        <f t="shared" si="101"/>
        <v>6.259401591406133E-4</v>
      </c>
      <c r="I970" s="2">
        <f t="shared" si="102"/>
        <v>4.7080970580084588E-3</v>
      </c>
    </row>
    <row r="971" spans="1:9" x14ac:dyDescent="0.25">
      <c r="A971" s="1">
        <v>43363</v>
      </c>
      <c r="B971" s="2">
        <v>7.8405749754981713E-3</v>
      </c>
      <c r="C971" s="2">
        <f t="shared" si="98"/>
        <v>7.2132053984192744E-3</v>
      </c>
      <c r="D971" s="3">
        <f t="shared" si="99"/>
        <v>5.2030332119784963E-5</v>
      </c>
      <c r="E971" s="3">
        <f t="shared" si="103"/>
        <v>3.9180108282497632E-7</v>
      </c>
      <c r="F971" s="3">
        <f t="shared" si="104"/>
        <v>1.9518237897137233E-5</v>
      </c>
      <c r="G971" s="10">
        <f t="shared" si="100"/>
        <v>3.0122141464001215</v>
      </c>
      <c r="H971" s="2">
        <f t="shared" si="101"/>
        <v>7.2132053984192744E-3</v>
      </c>
      <c r="I971" s="2">
        <f t="shared" si="102"/>
        <v>4.4179449857526783E-3</v>
      </c>
    </row>
    <row r="972" spans="1:9" x14ac:dyDescent="0.25">
      <c r="A972" s="1">
        <v>43364</v>
      </c>
      <c r="B972" s="2">
        <v>-3.6850635502849727E-4</v>
      </c>
      <c r="C972" s="2">
        <f t="shared" si="98"/>
        <v>-9.9587593210739411E-4</v>
      </c>
      <c r="D972" s="3">
        <f t="shared" si="99"/>
        <v>9.9176887215077094E-7</v>
      </c>
      <c r="E972" s="3">
        <f t="shared" si="103"/>
        <v>5.2030332119784963E-5</v>
      </c>
      <c r="F972" s="3">
        <f t="shared" si="104"/>
        <v>2.5681746966068254E-5</v>
      </c>
      <c r="G972" s="10">
        <f t="shared" si="100"/>
        <v>4.4944244447447979</v>
      </c>
      <c r="H972" s="2">
        <f t="shared" si="101"/>
        <v>9.9587593210739411E-4</v>
      </c>
      <c r="I972" s="2">
        <f t="shared" si="102"/>
        <v>5.0677161489243111E-3</v>
      </c>
    </row>
    <row r="973" spans="1:9" x14ac:dyDescent="0.25">
      <c r="A973" s="1">
        <v>43367</v>
      </c>
      <c r="B973" s="2">
        <v>-3.5157543341060027E-3</v>
      </c>
      <c r="C973" s="2">
        <f t="shared" si="98"/>
        <v>-4.1431239111848995E-3</v>
      </c>
      <c r="D973" s="3">
        <f t="shared" si="99"/>
        <v>1.7165475743432058E-5</v>
      </c>
      <c r="E973" s="3">
        <f t="shared" si="103"/>
        <v>9.9176887215077094E-7</v>
      </c>
      <c r="F973" s="3">
        <f t="shared" si="104"/>
        <v>2.2320354524568478E-5</v>
      </c>
      <c r="G973" s="10">
        <f t="shared" si="100"/>
        <v>3.8567204965055621</v>
      </c>
      <c r="H973" s="2">
        <f t="shared" si="101"/>
        <v>4.1431239111848995E-3</v>
      </c>
      <c r="I973" s="2">
        <f t="shared" si="102"/>
        <v>4.7244422448124478E-3</v>
      </c>
    </row>
    <row r="974" spans="1:9" x14ac:dyDescent="0.25">
      <c r="A974" s="1">
        <v>43368</v>
      </c>
      <c r="B974" s="2">
        <v>-1.3050760951849316E-3</v>
      </c>
      <c r="C974" s="2">
        <f t="shared" si="98"/>
        <v>-1.9324456722638285E-3</v>
      </c>
      <c r="D974" s="3">
        <f t="shared" si="99"/>
        <v>3.7343462762512E-6</v>
      </c>
      <c r="E974" s="3">
        <f t="shared" si="103"/>
        <v>1.7165475743432058E-5</v>
      </c>
      <c r="F974" s="3">
        <f t="shared" si="104"/>
        <v>2.2301286622519131E-5</v>
      </c>
      <c r="G974" s="10">
        <f t="shared" si="100"/>
        <v>4.3620884314171953</v>
      </c>
      <c r="H974" s="2">
        <f t="shared" si="101"/>
        <v>1.9324456722638285E-3</v>
      </c>
      <c r="I974" s="2">
        <f t="shared" si="102"/>
        <v>4.7224238080162953E-3</v>
      </c>
    </row>
    <row r="975" spans="1:9" x14ac:dyDescent="0.25">
      <c r="A975" s="1">
        <v>43369</v>
      </c>
      <c r="B975" s="2">
        <v>-3.2892480346828901E-3</v>
      </c>
      <c r="C975" s="2">
        <f t="shared" ref="C975:C1038" si="105">B975-B$5</f>
        <v>-3.9166176117617869E-3</v>
      </c>
      <c r="D975" s="3">
        <f t="shared" ref="D975:D1038" si="106">C975^2</f>
        <v>1.5339893516762603E-5</v>
      </c>
      <c r="E975" s="3">
        <f t="shared" si="103"/>
        <v>3.7343462762512E-6</v>
      </c>
      <c r="F975" s="3">
        <f t="shared" si="104"/>
        <v>2.0153196863102502E-5</v>
      </c>
      <c r="G975" s="10">
        <f t="shared" ref="G975:G1038" si="107">IFERROR(LN($B$11/(2*SQRT(F975)*_xlfn.GAMMA(1/$B$11))*EXP(-(SQRT(D975/F975)^$B$11))),-10000)</f>
        <v>3.9129234749200577</v>
      </c>
      <c r="H975" s="2">
        <f t="shared" ref="H975:H1038" si="108">SQRT(D975)</f>
        <v>3.9166176117617869E-3</v>
      </c>
      <c r="I975" s="2">
        <f t="shared" ref="I975:I1038" si="109">SQRT(F975)</f>
        <v>4.4892312106977186E-3</v>
      </c>
    </row>
    <row r="976" spans="1:9" x14ac:dyDescent="0.25">
      <c r="A976" s="1">
        <v>43370</v>
      </c>
      <c r="B976" s="2">
        <v>2.7632769780832067E-3</v>
      </c>
      <c r="C976" s="2">
        <f t="shared" si="105"/>
        <v>2.1359074010043099E-3</v>
      </c>
      <c r="D976" s="3">
        <f t="shared" si="106"/>
        <v>4.5621004256649862E-6</v>
      </c>
      <c r="E976" s="3">
        <f t="shared" ref="E976:E1039" si="110">D975</f>
        <v>1.5339893516762603E-5</v>
      </c>
      <c r="F976" s="3">
        <f t="shared" ref="F976:F1039" si="111">B$6+B$7*E976+B$8*F975</f>
        <v>2.0342703958882424E-5</v>
      </c>
      <c r="G976" s="10">
        <f t="shared" si="107"/>
        <v>4.3425474793745957</v>
      </c>
      <c r="H976" s="2">
        <f t="shared" si="108"/>
        <v>2.1359074010043099E-3</v>
      </c>
      <c r="I976" s="2">
        <f t="shared" si="109"/>
        <v>4.5102886779986072E-3</v>
      </c>
    </row>
    <row r="977" spans="1:9" x14ac:dyDescent="0.25">
      <c r="A977" s="1">
        <v>43371</v>
      </c>
      <c r="B977" s="2">
        <v>-6.8634179821724928E-6</v>
      </c>
      <c r="C977" s="2">
        <f t="shared" si="105"/>
        <v>-6.3423299506106922E-4</v>
      </c>
      <c r="D977" s="3">
        <f t="shared" si="106"/>
        <v>4.0225149202413425E-7</v>
      </c>
      <c r="E977" s="3">
        <f t="shared" si="110"/>
        <v>4.5621004256649862E-6</v>
      </c>
      <c r="F977" s="3">
        <f t="shared" si="111"/>
        <v>1.877666430582314E-5</v>
      </c>
      <c r="G977" s="10">
        <f t="shared" si="107"/>
        <v>4.6946792156983683</v>
      </c>
      <c r="H977" s="2">
        <f t="shared" si="108"/>
        <v>6.3423299506106922E-4</v>
      </c>
      <c r="I977" s="2">
        <f t="shared" si="109"/>
        <v>4.3332048538954563E-3</v>
      </c>
    </row>
    <row r="978" spans="1:9" x14ac:dyDescent="0.25">
      <c r="A978" s="1">
        <v>43374</v>
      </c>
      <c r="B978" s="2">
        <v>3.6410682297065566E-3</v>
      </c>
      <c r="C978" s="2">
        <f t="shared" si="105"/>
        <v>3.0136986526276598E-3</v>
      </c>
      <c r="D978" s="3">
        <f t="shared" si="106"/>
        <v>9.0823795688497723E-6</v>
      </c>
      <c r="E978" s="3">
        <f t="shared" si="110"/>
        <v>4.0225149202413425E-7</v>
      </c>
      <c r="F978" s="3">
        <f t="shared" si="111"/>
        <v>1.6910137028778463E-5</v>
      </c>
      <c r="G978" s="10">
        <f t="shared" si="107"/>
        <v>4.1573844025416511</v>
      </c>
      <c r="H978" s="2">
        <f t="shared" si="108"/>
        <v>3.0136986526276598E-3</v>
      </c>
      <c r="I978" s="2">
        <f t="shared" si="109"/>
        <v>4.1121937002989613E-3</v>
      </c>
    </row>
    <row r="979" spans="1:9" x14ac:dyDescent="0.25">
      <c r="A979" s="1">
        <v>43375</v>
      </c>
      <c r="B979" s="2">
        <v>-3.9663679353352244E-4</v>
      </c>
      <c r="C979" s="2">
        <f t="shared" si="105"/>
        <v>-1.0240063706124193E-3</v>
      </c>
      <c r="D979" s="3">
        <f t="shared" si="106"/>
        <v>1.0485890470548193E-6</v>
      </c>
      <c r="E979" s="3">
        <f t="shared" si="110"/>
        <v>9.0823795688497723E-6</v>
      </c>
      <c r="F979" s="3">
        <f t="shared" si="111"/>
        <v>1.685175828010963E-5</v>
      </c>
      <c r="G979" s="10">
        <f t="shared" si="107"/>
        <v>4.6569440521108083</v>
      </c>
      <c r="H979" s="2">
        <f t="shared" si="108"/>
        <v>1.0240063706124193E-3</v>
      </c>
      <c r="I979" s="2">
        <f t="shared" si="109"/>
        <v>4.1050893145106633E-3</v>
      </c>
    </row>
    <row r="980" spans="1:9" x14ac:dyDescent="0.25">
      <c r="A980" s="1">
        <v>43376</v>
      </c>
      <c r="B980" s="2">
        <v>7.1149300650286129E-4</v>
      </c>
      <c r="C980" s="2">
        <f t="shared" si="105"/>
        <v>8.4123429423964562E-5</v>
      </c>
      <c r="D980" s="3">
        <f t="shared" si="106"/>
        <v>7.0767513780487462E-9</v>
      </c>
      <c r="E980" s="3">
        <f t="shared" si="110"/>
        <v>1.0485890470548193E-6</v>
      </c>
      <c r="F980" s="3">
        <f t="shared" si="111"/>
        <v>1.5530717529593296E-5</v>
      </c>
      <c r="G980" s="10">
        <f t="shared" si="107"/>
        <v>4.8849424467234321</v>
      </c>
      <c r="H980" s="2">
        <f t="shared" si="108"/>
        <v>8.4123429423964562E-5</v>
      </c>
      <c r="I980" s="2">
        <f t="shared" si="109"/>
        <v>3.9409031362865662E-3</v>
      </c>
    </row>
    <row r="981" spans="1:9" x14ac:dyDescent="0.25">
      <c r="A981" s="1">
        <v>43377</v>
      </c>
      <c r="B981" s="2">
        <v>-8.1695157425543119E-3</v>
      </c>
      <c r="C981" s="2">
        <f t="shared" si="105"/>
        <v>-8.7968853196332079E-3</v>
      </c>
      <c r="D981" s="3">
        <f t="shared" si="106"/>
        <v>7.7385191326778251E-5</v>
      </c>
      <c r="E981" s="3">
        <f t="shared" si="110"/>
        <v>7.0767513780487462E-9</v>
      </c>
      <c r="F981" s="3">
        <f t="shared" si="111"/>
        <v>1.4348145907655441E-5</v>
      </c>
      <c r="G981" s="10">
        <f t="shared" si="107"/>
        <v>2.2683144244517881</v>
      </c>
      <c r="H981" s="2">
        <f t="shared" si="108"/>
        <v>8.7968853196332079E-3</v>
      </c>
      <c r="I981" s="2">
        <f t="shared" si="109"/>
        <v>3.7878946537166845E-3</v>
      </c>
    </row>
    <row r="982" spans="1:9" x14ac:dyDescent="0.25">
      <c r="A982" s="1">
        <v>43378</v>
      </c>
      <c r="B982" s="2">
        <v>-5.5279655088037449E-3</v>
      </c>
      <c r="C982" s="2">
        <f t="shared" si="105"/>
        <v>-6.1553350858826418E-3</v>
      </c>
      <c r="D982" s="3">
        <f t="shared" si="106"/>
        <v>3.7888150019497869E-5</v>
      </c>
      <c r="E982" s="3">
        <f t="shared" si="110"/>
        <v>7.7385191326778251E-5</v>
      </c>
      <c r="F982" s="3">
        <f t="shared" si="111"/>
        <v>2.572840784168788E-5</v>
      </c>
      <c r="G982" s="10">
        <f t="shared" si="107"/>
        <v>3.3911323205228676</v>
      </c>
      <c r="H982" s="2">
        <f t="shared" si="108"/>
        <v>6.1553350858826418E-3</v>
      </c>
      <c r="I982" s="2">
        <f t="shared" si="109"/>
        <v>5.0723177977811959E-3</v>
      </c>
    </row>
    <row r="983" spans="1:9" x14ac:dyDescent="0.25">
      <c r="A983" s="1">
        <v>43381</v>
      </c>
      <c r="B983" s="2">
        <v>-3.9506925841348295E-4</v>
      </c>
      <c r="C983" s="2">
        <f t="shared" si="105"/>
        <v>-1.0224388354923798E-3</v>
      </c>
      <c r="D983" s="3">
        <f t="shared" si="106"/>
        <v>1.0453811723230138E-6</v>
      </c>
      <c r="E983" s="3">
        <f t="shared" si="110"/>
        <v>3.7888150019497869E-5</v>
      </c>
      <c r="F983" s="3">
        <f t="shared" si="111"/>
        <v>2.8216923731297544E-5</v>
      </c>
      <c r="G983" s="10">
        <f t="shared" si="107"/>
        <v>4.4509432214091049</v>
      </c>
      <c r="H983" s="2">
        <f t="shared" si="108"/>
        <v>1.0224388354923798E-3</v>
      </c>
      <c r="I983" s="2">
        <f t="shared" si="109"/>
        <v>5.3119604414281494E-3</v>
      </c>
    </row>
    <row r="984" spans="1:9" x14ac:dyDescent="0.25">
      <c r="A984" s="1">
        <v>43382</v>
      </c>
      <c r="B984" s="2">
        <v>-1.4179577940874877E-3</v>
      </c>
      <c r="C984" s="2">
        <f t="shared" si="105"/>
        <v>-2.0453273711663845E-3</v>
      </c>
      <c r="D984" s="3">
        <f t="shared" si="106"/>
        <v>4.1833640552423931E-6</v>
      </c>
      <c r="E984" s="3">
        <f t="shared" si="110"/>
        <v>1.0453811723230138E-6</v>
      </c>
      <c r="F984" s="3">
        <f t="shared" si="111"/>
        <v>2.4280833288727175E-5</v>
      </c>
      <c r="G984" s="10">
        <f t="shared" si="107"/>
        <v>4.313655846377479</v>
      </c>
      <c r="H984" s="2">
        <f t="shared" si="108"/>
        <v>2.0453273711663845E-3</v>
      </c>
      <c r="I984" s="2">
        <f t="shared" si="109"/>
        <v>4.9275585525417323E-3</v>
      </c>
    </row>
    <row r="985" spans="1:9" x14ac:dyDescent="0.25">
      <c r="A985" s="1">
        <v>43383</v>
      </c>
      <c r="B985" s="2">
        <v>-3.2864175757028824E-2</v>
      </c>
      <c r="C985" s="2">
        <f t="shared" si="105"/>
        <v>-3.3491545334107718E-2</v>
      </c>
      <c r="D985" s="3">
        <f t="shared" si="106"/>
        <v>1.1216836088665924E-3</v>
      </c>
      <c r="E985" s="3">
        <f t="shared" si="110"/>
        <v>4.1833640552423931E-6</v>
      </c>
      <c r="F985" s="3">
        <f t="shared" si="111"/>
        <v>2.1748673878224665E-5</v>
      </c>
      <c r="G985" s="10">
        <f t="shared" si="107"/>
        <v>-5.2041558983796294</v>
      </c>
      <c r="H985" s="2">
        <f t="shared" si="108"/>
        <v>3.3491545334107718E-2</v>
      </c>
      <c r="I985" s="2">
        <f t="shared" si="109"/>
        <v>4.6635473491993904E-3</v>
      </c>
    </row>
    <row r="986" spans="1:9" x14ac:dyDescent="0.25">
      <c r="A986" s="1">
        <v>43384</v>
      </c>
      <c r="B986" s="2">
        <v>-2.0573073719881707E-2</v>
      </c>
      <c r="C986" s="2">
        <f t="shared" si="105"/>
        <v>-2.1200443296960605E-2</v>
      </c>
      <c r="D986" s="3">
        <f t="shared" si="106"/>
        <v>4.4945879598764181E-4</v>
      </c>
      <c r="E986" s="3">
        <f t="shared" si="110"/>
        <v>1.1216836088665924E-3</v>
      </c>
      <c r="F986" s="3">
        <f t="shared" si="111"/>
        <v>1.9730342171613938E-4</v>
      </c>
      <c r="G986" s="10">
        <f t="shared" si="107"/>
        <v>2.010288077881397</v>
      </c>
      <c r="H986" s="2">
        <f t="shared" si="108"/>
        <v>2.1200443296960605E-2</v>
      </c>
      <c r="I986" s="2">
        <f t="shared" si="109"/>
        <v>1.4046473639890525E-2</v>
      </c>
    </row>
    <row r="987" spans="1:9" x14ac:dyDescent="0.25">
      <c r="A987" s="1">
        <v>43385</v>
      </c>
      <c r="B987" s="2">
        <v>1.4206284338267983E-2</v>
      </c>
      <c r="C987" s="2">
        <f t="shared" si="105"/>
        <v>1.3578914761189087E-2</v>
      </c>
      <c r="D987" s="3">
        <f t="shared" si="106"/>
        <v>1.8438692609163887E-4</v>
      </c>
      <c r="E987" s="3">
        <f t="shared" si="110"/>
        <v>4.4945879598764181E-4</v>
      </c>
      <c r="F987" s="3">
        <f t="shared" si="111"/>
        <v>2.2569546995038437E-4</v>
      </c>
      <c r="G987" s="10">
        <f t="shared" si="107"/>
        <v>2.6691335448165496</v>
      </c>
      <c r="H987" s="2">
        <f t="shared" si="108"/>
        <v>1.3578914761189087E-2</v>
      </c>
      <c r="I987" s="2">
        <f t="shared" si="109"/>
        <v>1.5023164445295284E-2</v>
      </c>
    </row>
    <row r="988" spans="1:9" x14ac:dyDescent="0.25">
      <c r="A988" s="1">
        <v>43388</v>
      </c>
      <c r="B988" s="2">
        <v>-5.9050351808552781E-3</v>
      </c>
      <c r="C988" s="2">
        <f t="shared" si="105"/>
        <v>-6.532404757934175E-3</v>
      </c>
      <c r="D988" s="3">
        <f t="shared" si="106"/>
        <v>4.267231192148105E-5</v>
      </c>
      <c r="E988" s="3">
        <f t="shared" si="110"/>
        <v>1.8438692609163887E-4</v>
      </c>
      <c r="F988" s="3">
        <f t="shared" si="111"/>
        <v>2.0545179817615337E-4</v>
      </c>
      <c r="G988" s="10">
        <f t="shared" si="107"/>
        <v>3.2045983065891051</v>
      </c>
      <c r="H988" s="2">
        <f t="shared" si="108"/>
        <v>6.532404757934175E-3</v>
      </c>
      <c r="I988" s="2">
        <f t="shared" si="109"/>
        <v>1.4333589856562568E-2</v>
      </c>
    </row>
    <row r="989" spans="1:9" x14ac:dyDescent="0.25">
      <c r="A989" s="1">
        <v>43389</v>
      </c>
      <c r="B989" s="2">
        <v>2.1495643069809001E-2</v>
      </c>
      <c r="C989" s="2">
        <f t="shared" si="105"/>
        <v>2.0868273492730103E-2</v>
      </c>
      <c r="D989" s="3">
        <f t="shared" si="106"/>
        <v>4.3548483856738185E-4</v>
      </c>
      <c r="E989" s="3">
        <f t="shared" si="110"/>
        <v>4.267231192148105E-5</v>
      </c>
      <c r="F989" s="3">
        <f t="shared" si="111"/>
        <v>1.6735512273030555E-4</v>
      </c>
      <c r="G989" s="10">
        <f t="shared" si="107"/>
        <v>1.962526128340963</v>
      </c>
      <c r="H989" s="2">
        <f t="shared" si="108"/>
        <v>2.0868273492730103E-2</v>
      </c>
      <c r="I989" s="2">
        <f t="shared" si="109"/>
        <v>1.2936580797502312E-2</v>
      </c>
    </row>
    <row r="990" spans="1:9" x14ac:dyDescent="0.25">
      <c r="A990" s="1">
        <v>43390</v>
      </c>
      <c r="B990" s="2">
        <v>-2.5267623277536178E-4</v>
      </c>
      <c r="C990" s="2">
        <f t="shared" si="105"/>
        <v>-8.8004580985425851E-4</v>
      </c>
      <c r="D990" s="3">
        <f t="shared" si="106"/>
        <v>7.7448062744203768E-7</v>
      </c>
      <c r="E990" s="3">
        <f t="shared" si="110"/>
        <v>4.3548483856738185E-4</v>
      </c>
      <c r="F990" s="3">
        <f t="shared" si="111"/>
        <v>2.0041710305302246E-4</v>
      </c>
      <c r="G990" s="10">
        <f t="shared" si="107"/>
        <v>3.5781250505427069</v>
      </c>
      <c r="H990" s="2">
        <f t="shared" si="108"/>
        <v>8.8004580985425851E-4</v>
      </c>
      <c r="I990" s="2">
        <f t="shared" si="109"/>
        <v>1.4156874762920751E-2</v>
      </c>
    </row>
    <row r="991" spans="1:9" x14ac:dyDescent="0.25">
      <c r="A991" s="1">
        <v>43391</v>
      </c>
      <c r="B991" s="2">
        <v>-1.4391946490294405E-2</v>
      </c>
      <c r="C991" s="2">
        <f t="shared" si="105"/>
        <v>-1.5019316067373301E-2</v>
      </c>
      <c r="D991" s="3">
        <f t="shared" si="106"/>
        <v>2.2557985513165779E-4</v>
      </c>
      <c r="E991" s="3">
        <f t="shared" si="110"/>
        <v>7.7448062744203768E-7</v>
      </c>
      <c r="F991" s="3">
        <f t="shared" si="111"/>
        <v>1.5682357621741764E-4</v>
      </c>
      <c r="G991" s="10">
        <f t="shared" si="107"/>
        <v>2.5043863580876549</v>
      </c>
      <c r="H991" s="2">
        <f t="shared" si="108"/>
        <v>1.5019316067373301E-2</v>
      </c>
      <c r="I991" s="2">
        <f t="shared" si="109"/>
        <v>1.2522922031914822E-2</v>
      </c>
    </row>
    <row r="992" spans="1:9" x14ac:dyDescent="0.25">
      <c r="A992" s="1">
        <v>43392</v>
      </c>
      <c r="B992" s="2">
        <v>-3.6116990154511086E-4</v>
      </c>
      <c r="C992" s="2">
        <f t="shared" si="105"/>
        <v>-9.885394786240077E-4</v>
      </c>
      <c r="D992" s="3">
        <f t="shared" si="106"/>
        <v>9.7721030079822503E-7</v>
      </c>
      <c r="E992" s="3">
        <f t="shared" si="110"/>
        <v>2.2557985513165779E-4</v>
      </c>
      <c r="F992" s="3">
        <f t="shared" si="111"/>
        <v>1.5896689442473693E-4</v>
      </c>
      <c r="G992" s="10">
        <f t="shared" si="107"/>
        <v>3.6817610891338615</v>
      </c>
      <c r="H992" s="2">
        <f t="shared" si="108"/>
        <v>9.885394786240077E-4</v>
      </c>
      <c r="I992" s="2">
        <f t="shared" si="109"/>
        <v>1.2608207423132636E-2</v>
      </c>
    </row>
    <row r="993" spans="1:9" x14ac:dyDescent="0.25">
      <c r="A993" s="1">
        <v>43395</v>
      </c>
      <c r="B993" s="2">
        <v>-4.2994746692295305E-3</v>
      </c>
      <c r="C993" s="2">
        <f t="shared" si="105"/>
        <v>-4.9268442463084273E-3</v>
      </c>
      <c r="D993" s="3">
        <f t="shared" si="106"/>
        <v>2.4273794227382456E-5</v>
      </c>
      <c r="E993" s="3">
        <f t="shared" si="110"/>
        <v>9.7721030079822503E-7</v>
      </c>
      <c r="F993" s="3">
        <f t="shared" si="111"/>
        <v>1.2494113084301787E-4</v>
      </c>
      <c r="G993" s="10">
        <f t="shared" si="107"/>
        <v>3.4685563502723809</v>
      </c>
      <c r="H993" s="2">
        <f t="shared" si="108"/>
        <v>4.9268442463084273E-3</v>
      </c>
      <c r="I993" s="2">
        <f t="shared" si="109"/>
        <v>1.1177706868719446E-2</v>
      </c>
    </row>
    <row r="994" spans="1:9" x14ac:dyDescent="0.25">
      <c r="A994" s="1">
        <v>43396</v>
      </c>
      <c r="B994" s="2">
        <v>-5.5118510239923202E-3</v>
      </c>
      <c r="C994" s="2">
        <f t="shared" si="105"/>
        <v>-6.139220601071217E-3</v>
      </c>
      <c r="D994" s="3">
        <f t="shared" si="106"/>
        <v>3.7690029588617235E-5</v>
      </c>
      <c r="E994" s="3">
        <f t="shared" si="110"/>
        <v>2.4273794227382456E-5</v>
      </c>
      <c r="F994" s="3">
        <f t="shared" si="111"/>
        <v>1.0244338870458924E-4</v>
      </c>
      <c r="G994" s="10">
        <f t="shared" si="107"/>
        <v>3.3943589249406623</v>
      </c>
      <c r="H994" s="2">
        <f t="shared" si="108"/>
        <v>6.139220601071217E-3</v>
      </c>
      <c r="I994" s="2">
        <f t="shared" si="109"/>
        <v>1.0121432146914251E-2</v>
      </c>
    </row>
    <row r="995" spans="1:9" x14ac:dyDescent="0.25">
      <c r="A995" s="1">
        <v>43397</v>
      </c>
      <c r="B995" s="2">
        <v>-3.0864490329077787E-2</v>
      </c>
      <c r="C995" s="2">
        <f t="shared" si="105"/>
        <v>-3.1491859906156681E-2</v>
      </c>
      <c r="D995" s="3">
        <f t="shared" si="106"/>
        <v>9.9173724034899865E-4</v>
      </c>
      <c r="E995" s="3">
        <f t="shared" si="110"/>
        <v>3.7690029588617235E-5</v>
      </c>
      <c r="F995" s="3">
        <f t="shared" si="111"/>
        <v>8.7252262767168658E-5</v>
      </c>
      <c r="G995" s="10">
        <f t="shared" si="107"/>
        <v>-8.406360148407814E-2</v>
      </c>
      <c r="H995" s="2">
        <f t="shared" si="108"/>
        <v>3.1491859906156681E-2</v>
      </c>
      <c r="I995" s="2">
        <f t="shared" si="109"/>
        <v>9.3408919684989759E-3</v>
      </c>
    </row>
    <row r="996" spans="1:9" x14ac:dyDescent="0.25">
      <c r="A996" s="1">
        <v>43398</v>
      </c>
      <c r="B996" s="2">
        <v>1.8625051767629408E-2</v>
      </c>
      <c r="C996" s="2">
        <f t="shared" si="105"/>
        <v>1.799768219055051E-2</v>
      </c>
      <c r="D996" s="3">
        <f t="shared" si="106"/>
        <v>3.2391656423205902E-4</v>
      </c>
      <c r="E996" s="3">
        <f t="shared" si="110"/>
        <v>9.9173724034899865E-4</v>
      </c>
      <c r="F996" s="3">
        <f t="shared" si="111"/>
        <v>2.2709724651679325E-4</v>
      </c>
      <c r="G996" s="10">
        <f t="shared" si="107"/>
        <v>2.3253192113328063</v>
      </c>
      <c r="H996" s="2">
        <f t="shared" si="108"/>
        <v>1.799768219055051E-2</v>
      </c>
      <c r="I996" s="2">
        <f t="shared" si="109"/>
        <v>1.5069746066765467E-2</v>
      </c>
    </row>
    <row r="997" spans="1:9" x14ac:dyDescent="0.25">
      <c r="A997" s="1">
        <v>43399</v>
      </c>
      <c r="B997" s="2">
        <v>-1.7327217554896079E-2</v>
      </c>
      <c r="C997" s="2">
        <f t="shared" si="105"/>
        <v>-1.7954587131974977E-2</v>
      </c>
      <c r="D997" s="3">
        <f t="shared" si="106"/>
        <v>3.2236719907968145E-4</v>
      </c>
      <c r="E997" s="3">
        <f t="shared" si="110"/>
        <v>3.2391656423205902E-4</v>
      </c>
      <c r="F997" s="3">
        <f t="shared" si="111"/>
        <v>2.2869406675363332E-4</v>
      </c>
      <c r="G997" s="10">
        <f t="shared" si="107"/>
        <v>2.3302362936477787</v>
      </c>
      <c r="H997" s="2">
        <f t="shared" si="108"/>
        <v>1.7954587131974977E-2</v>
      </c>
      <c r="I997" s="2">
        <f t="shared" si="109"/>
        <v>1.5122634253119835E-2</v>
      </c>
    </row>
    <row r="998" spans="1:9" x14ac:dyDescent="0.25">
      <c r="A998" s="1">
        <v>43402</v>
      </c>
      <c r="B998" s="2">
        <v>-6.5596214677152709E-3</v>
      </c>
      <c r="C998" s="2">
        <f t="shared" si="105"/>
        <v>-7.1869910447941677E-3</v>
      </c>
      <c r="D998" s="3">
        <f t="shared" si="106"/>
        <v>5.1652840277951562E-5</v>
      </c>
      <c r="E998" s="3">
        <f t="shared" si="110"/>
        <v>3.2236719907968145E-4</v>
      </c>
      <c r="F998" s="3">
        <f t="shared" si="111"/>
        <v>2.296774387053989E-4</v>
      </c>
      <c r="G998" s="10">
        <f t="shared" si="107"/>
        <v>3.1298853466799681</v>
      </c>
      <c r="H998" s="2">
        <f t="shared" si="108"/>
        <v>7.1869910447941677E-3</v>
      </c>
      <c r="I998" s="2">
        <f t="shared" si="109"/>
        <v>1.5155112625955602E-2</v>
      </c>
    </row>
    <row r="999" spans="1:9" x14ac:dyDescent="0.25">
      <c r="A999" s="1">
        <v>43403</v>
      </c>
      <c r="B999" s="2">
        <v>1.5666824420255576E-2</v>
      </c>
      <c r="C999" s="2">
        <f t="shared" si="105"/>
        <v>1.503945484317668E-2</v>
      </c>
      <c r="D999" s="3">
        <f t="shared" si="106"/>
        <v>2.2618520197995051E-4</v>
      </c>
      <c r="E999" s="3">
        <f t="shared" si="110"/>
        <v>5.1652840277951562E-5</v>
      </c>
      <c r="F999" s="3">
        <f t="shared" si="111"/>
        <v>1.8743416144059654E-4</v>
      </c>
      <c r="G999" s="10">
        <f t="shared" si="107"/>
        <v>2.5353490894683395</v>
      </c>
      <c r="H999" s="2">
        <f t="shared" si="108"/>
        <v>1.503945484317668E-2</v>
      </c>
      <c r="I999" s="2">
        <f t="shared" si="109"/>
        <v>1.3690659642274236E-2</v>
      </c>
    </row>
    <row r="1000" spans="1:9" x14ac:dyDescent="0.25">
      <c r="A1000" s="1">
        <v>43404</v>
      </c>
      <c r="B1000" s="2">
        <v>1.0851291456518197E-2</v>
      </c>
      <c r="C1000" s="2">
        <f t="shared" si="105"/>
        <v>1.0223921879439301E-2</v>
      </c>
      <c r="D1000" s="3">
        <f t="shared" si="106"/>
        <v>1.0452857859687766E-4</v>
      </c>
      <c r="E1000" s="3">
        <f t="shared" si="110"/>
        <v>2.2618520197995051E-4</v>
      </c>
      <c r="F1000" s="3">
        <f t="shared" si="111"/>
        <v>1.8263171168876615E-4</v>
      </c>
      <c r="G1000" s="10">
        <f t="shared" si="107"/>
        <v>2.9413502893688555</v>
      </c>
      <c r="H1000" s="2">
        <f t="shared" si="108"/>
        <v>1.0223921879439301E-2</v>
      </c>
      <c r="I1000" s="2">
        <f t="shared" si="109"/>
        <v>1.3514130075175618E-2</v>
      </c>
    </row>
    <row r="1001" spans="1:9" x14ac:dyDescent="0.25">
      <c r="A1001" s="1">
        <v>43405</v>
      </c>
      <c r="B1001" s="2">
        <v>1.05577968389301E-2</v>
      </c>
      <c r="C1001" s="2">
        <f t="shared" si="105"/>
        <v>9.9304272618512043E-3</v>
      </c>
      <c r="D1001" s="3">
        <f t="shared" si="106"/>
        <v>9.861338560291761E-5</v>
      </c>
      <c r="E1001" s="3">
        <f t="shared" si="110"/>
        <v>1.0452857859687766E-4</v>
      </c>
      <c r="F1001" s="3">
        <f t="shared" si="111"/>
        <v>1.5961004999564258E-4</v>
      </c>
      <c r="G1001" s="10">
        <f t="shared" si="107"/>
        <v>2.9758130905210729</v>
      </c>
      <c r="H1001" s="2">
        <f t="shared" si="108"/>
        <v>9.9304272618512043E-3</v>
      </c>
      <c r="I1001" s="2">
        <f t="shared" si="109"/>
        <v>1.2633687110089539E-2</v>
      </c>
    </row>
    <row r="1002" spans="1:9" x14ac:dyDescent="0.25">
      <c r="A1002" s="1">
        <v>43406</v>
      </c>
      <c r="B1002" s="2">
        <v>-6.3166652678288138E-3</v>
      </c>
      <c r="C1002" s="2">
        <f t="shared" si="105"/>
        <v>-6.9440348449077106E-3</v>
      </c>
      <c r="D1002" s="3">
        <f t="shared" si="106"/>
        <v>4.821961992729245E-5</v>
      </c>
      <c r="E1002" s="3">
        <f t="shared" si="110"/>
        <v>9.861338560291761E-5</v>
      </c>
      <c r="F1002" s="3">
        <f t="shared" si="111"/>
        <v>1.4094491615057792E-4</v>
      </c>
      <c r="G1002" s="10">
        <f t="shared" si="107"/>
        <v>3.2579803058467847</v>
      </c>
      <c r="H1002" s="2">
        <f t="shared" si="108"/>
        <v>6.9440348449077106E-3</v>
      </c>
      <c r="I1002" s="2">
        <f t="shared" si="109"/>
        <v>1.1872022411980949E-2</v>
      </c>
    </row>
    <row r="1003" spans="1:9" x14ac:dyDescent="0.25">
      <c r="A1003" s="1">
        <v>43409</v>
      </c>
      <c r="B1003" s="2">
        <v>5.6003172901073484E-3</v>
      </c>
      <c r="C1003" s="2">
        <f t="shared" si="105"/>
        <v>4.9729477130284515E-3</v>
      </c>
      <c r="D1003" s="3">
        <f t="shared" si="106"/>
        <v>2.4730208956514908E-5</v>
      </c>
      <c r="E1003" s="3">
        <f t="shared" si="110"/>
        <v>4.821961992729245E-5</v>
      </c>
      <c r="F1003" s="3">
        <f t="shared" si="111"/>
        <v>1.1856909481303615E-4</v>
      </c>
      <c r="G1003" s="10">
        <f t="shared" si="107"/>
        <v>3.4784776968516269</v>
      </c>
      <c r="H1003" s="2">
        <f t="shared" si="108"/>
        <v>4.9729477130284515E-3</v>
      </c>
      <c r="I1003" s="2">
        <f t="shared" si="109"/>
        <v>1.0888943695925522E-2</v>
      </c>
    </row>
    <row r="1004" spans="1:9" x14ac:dyDescent="0.25">
      <c r="A1004" s="1">
        <v>43410</v>
      </c>
      <c r="B1004" s="2">
        <v>6.2593351373656514E-3</v>
      </c>
      <c r="C1004" s="2">
        <f t="shared" si="105"/>
        <v>5.6319655602867546E-3</v>
      </c>
      <c r="D1004" s="3">
        <f t="shared" si="106"/>
        <v>3.1719036072256096E-5</v>
      </c>
      <c r="E1004" s="3">
        <f t="shared" si="110"/>
        <v>2.4730208956514908E-5</v>
      </c>
      <c r="F1004" s="3">
        <f t="shared" si="111"/>
        <v>9.760972768311657E-5</v>
      </c>
      <c r="G1004" s="10">
        <f t="shared" si="107"/>
        <v>3.4574827027763182</v>
      </c>
      <c r="H1004" s="2">
        <f t="shared" si="108"/>
        <v>5.6319655602867546E-3</v>
      </c>
      <c r="I1004" s="2">
        <f t="shared" si="109"/>
        <v>9.8797635438868971E-3</v>
      </c>
    </row>
    <row r="1005" spans="1:9" x14ac:dyDescent="0.25">
      <c r="A1005" s="1">
        <v>43411</v>
      </c>
      <c r="B1005" s="2">
        <v>2.1208876952947708E-2</v>
      </c>
      <c r="C1005" s="2">
        <f t="shared" si="105"/>
        <v>2.0581507375868811E-2</v>
      </c>
      <c r="D1005" s="3">
        <f t="shared" si="106"/>
        <v>4.2359844586294223E-4</v>
      </c>
      <c r="E1005" s="3">
        <f t="shared" si="110"/>
        <v>3.1719036072256096E-5</v>
      </c>
      <c r="F1005" s="3">
        <f t="shared" si="111"/>
        <v>8.2582142514266464E-5</v>
      </c>
      <c r="G1005" s="10">
        <f t="shared" si="107"/>
        <v>1.470040873671105</v>
      </c>
      <c r="H1005" s="2">
        <f t="shared" si="108"/>
        <v>2.0581507375868811E-2</v>
      </c>
      <c r="I1005" s="2">
        <f t="shared" si="109"/>
        <v>9.0874717338909217E-3</v>
      </c>
    </row>
    <row r="1006" spans="1:9" x14ac:dyDescent="0.25">
      <c r="A1006" s="1">
        <v>43412</v>
      </c>
      <c r="B1006" s="2">
        <v>-2.5089822274502183E-3</v>
      </c>
      <c r="C1006" s="2">
        <f t="shared" si="105"/>
        <v>-3.1363518045291151E-3</v>
      </c>
      <c r="D1006" s="3">
        <f t="shared" si="106"/>
        <v>9.8367026417730361E-6</v>
      </c>
      <c r="E1006" s="3">
        <f t="shared" si="110"/>
        <v>4.2359844586294223E-4</v>
      </c>
      <c r="F1006" s="3">
        <f t="shared" si="111"/>
        <v>1.3325798487586705E-4</v>
      </c>
      <c r="G1006" s="10">
        <f t="shared" si="107"/>
        <v>3.6022657233579594</v>
      </c>
      <c r="H1006" s="2">
        <f t="shared" si="108"/>
        <v>3.1363518045291151E-3</v>
      </c>
      <c r="I1006" s="2">
        <f t="shared" si="109"/>
        <v>1.1543742238800512E-2</v>
      </c>
    </row>
    <row r="1007" spans="1:9" x14ac:dyDescent="0.25">
      <c r="A1007" s="1">
        <v>43413</v>
      </c>
      <c r="B1007" s="2">
        <v>-9.1989896074931021E-3</v>
      </c>
      <c r="C1007" s="2">
        <f t="shared" si="105"/>
        <v>-9.8263591845719981E-3</v>
      </c>
      <c r="D1007" s="3">
        <f t="shared" si="106"/>
        <v>9.655733482422247E-5</v>
      </c>
      <c r="E1007" s="3">
        <f t="shared" si="110"/>
        <v>9.8367026417730361E-6</v>
      </c>
      <c r="F1007" s="3">
        <f t="shared" si="111"/>
        <v>1.0655376628536079E-4</v>
      </c>
      <c r="G1007" s="10">
        <f t="shared" si="107"/>
        <v>2.9891093423082786</v>
      </c>
      <c r="H1007" s="2">
        <f t="shared" si="108"/>
        <v>9.8263591845719981E-3</v>
      </c>
      <c r="I1007" s="2">
        <f t="shared" si="109"/>
        <v>1.0322488376615436E-2</v>
      </c>
    </row>
    <row r="1008" spans="1:9" x14ac:dyDescent="0.25">
      <c r="A1008" s="1">
        <v>43416</v>
      </c>
      <c r="B1008" s="2">
        <v>-1.9701475363267495E-2</v>
      </c>
      <c r="C1008" s="2">
        <f t="shared" si="105"/>
        <v>-2.0328844940346393E-2</v>
      </c>
      <c r="D1008" s="3">
        <f t="shared" si="106"/>
        <v>4.1326193660864714E-4</v>
      </c>
      <c r="E1008" s="3">
        <f t="shared" si="110"/>
        <v>9.655733482422247E-5</v>
      </c>
      <c r="F1008" s="3">
        <f t="shared" si="111"/>
        <v>9.9767570765368557E-5</v>
      </c>
      <c r="G1008" s="10">
        <f t="shared" si="107"/>
        <v>1.6786909515630875</v>
      </c>
      <c r="H1008" s="2">
        <f t="shared" si="108"/>
        <v>2.0328844940346393E-2</v>
      </c>
      <c r="I1008" s="2">
        <f t="shared" si="109"/>
        <v>9.9883717774904915E-3</v>
      </c>
    </row>
    <row r="1009" spans="1:9" x14ac:dyDescent="0.25">
      <c r="A1009" s="1">
        <v>43417</v>
      </c>
      <c r="B1009" s="2">
        <v>-1.4819053487979961E-3</v>
      </c>
      <c r="C1009" s="2">
        <f t="shared" si="105"/>
        <v>-2.1092749258768929E-3</v>
      </c>
      <c r="D1009" s="3">
        <f t="shared" si="106"/>
        <v>4.4490407129329725E-6</v>
      </c>
      <c r="E1009" s="3">
        <f t="shared" si="110"/>
        <v>4.1326193660864714E-4</v>
      </c>
      <c r="F1009" s="3">
        <f t="shared" si="111"/>
        <v>1.4484807266446298E-4</v>
      </c>
      <c r="G1009" s="10">
        <f t="shared" si="107"/>
        <v>3.6482389578688399</v>
      </c>
      <c r="H1009" s="2">
        <f t="shared" si="108"/>
        <v>2.1092749258768929E-3</v>
      </c>
      <c r="I1009" s="2">
        <f t="shared" si="109"/>
        <v>1.2035284486228939E-2</v>
      </c>
    </row>
    <row r="1010" spans="1:9" x14ac:dyDescent="0.25">
      <c r="A1010" s="1">
        <v>43418</v>
      </c>
      <c r="B1010" s="2">
        <v>-7.5674643116913076E-3</v>
      </c>
      <c r="C1010" s="2">
        <f t="shared" si="105"/>
        <v>-8.1948338887702036E-3</v>
      </c>
      <c r="D1010" s="3">
        <f t="shared" si="106"/>
        <v>6.7155302464536574E-5</v>
      </c>
      <c r="E1010" s="3">
        <f t="shared" si="110"/>
        <v>4.4490407129329725E-6</v>
      </c>
      <c r="F1010" s="3">
        <f t="shared" si="111"/>
        <v>1.1462179151046694E-4</v>
      </c>
      <c r="G1010" s="10">
        <f t="shared" si="107"/>
        <v>3.1643628728851092</v>
      </c>
      <c r="H1010" s="2">
        <f t="shared" si="108"/>
        <v>8.1948338887702036E-3</v>
      </c>
      <c r="I1010" s="2">
        <f t="shared" si="109"/>
        <v>1.0706156710531886E-2</v>
      </c>
    </row>
    <row r="1011" spans="1:9" x14ac:dyDescent="0.25">
      <c r="A1011" s="1">
        <v>43419</v>
      </c>
      <c r="B1011" s="2">
        <v>1.0593800664796094E-2</v>
      </c>
      <c r="C1011" s="2">
        <f t="shared" si="105"/>
        <v>9.9664310877171976E-3</v>
      </c>
      <c r="D1011" s="3">
        <f t="shared" si="106"/>
        <v>9.9329748626215798E-5</v>
      </c>
      <c r="E1011" s="3">
        <f t="shared" si="110"/>
        <v>6.7155302464536574E-5</v>
      </c>
      <c r="F1011" s="3">
        <f t="shared" si="111"/>
        <v>1.0130932237233662E-4</v>
      </c>
      <c r="G1011" s="10">
        <f t="shared" si="107"/>
        <v>2.9700250967104265</v>
      </c>
      <c r="H1011" s="2">
        <f t="shared" si="108"/>
        <v>9.9664310877171976E-3</v>
      </c>
      <c r="I1011" s="2">
        <f t="shared" si="109"/>
        <v>1.0065253219484179E-2</v>
      </c>
    </row>
    <row r="1012" spans="1:9" x14ac:dyDescent="0.25">
      <c r="A1012" s="1">
        <v>43420</v>
      </c>
      <c r="B1012" s="2">
        <v>2.2232803457622463E-3</v>
      </c>
      <c r="C1012" s="2">
        <f t="shared" si="105"/>
        <v>1.5959107686833495E-3</v>
      </c>
      <c r="D1012" s="3">
        <f t="shared" si="106"/>
        <v>2.5469311815994796E-6</v>
      </c>
      <c r="E1012" s="3">
        <f t="shared" si="110"/>
        <v>9.9329748626215798E-5</v>
      </c>
      <c r="F1012" s="3">
        <f t="shared" si="111"/>
        <v>9.6169975534858088E-5</v>
      </c>
      <c r="G1012" s="10">
        <f t="shared" si="107"/>
        <v>3.8639052588872</v>
      </c>
      <c r="H1012" s="2">
        <f t="shared" si="108"/>
        <v>1.5959107686833495E-3</v>
      </c>
      <c r="I1012" s="2">
        <f t="shared" si="109"/>
        <v>9.8066291627071367E-3</v>
      </c>
    </row>
    <row r="1013" spans="1:9" x14ac:dyDescent="0.25">
      <c r="A1013" s="1">
        <v>43423</v>
      </c>
      <c r="B1013" s="2">
        <v>-1.6643094431470606E-2</v>
      </c>
      <c r="C1013" s="2">
        <f t="shared" si="105"/>
        <v>-1.7270464008549504E-2</v>
      </c>
      <c r="D1013" s="3">
        <f t="shared" si="106"/>
        <v>2.9826892707060379E-4</v>
      </c>
      <c r="E1013" s="3">
        <f t="shared" si="110"/>
        <v>2.5469311815994796E-6</v>
      </c>
      <c r="F1013" s="3">
        <f t="shared" si="111"/>
        <v>7.6839889225695506E-5</v>
      </c>
      <c r="G1013" s="10">
        <f t="shared" si="107"/>
        <v>1.894164207400844</v>
      </c>
      <c r="H1013" s="2">
        <f t="shared" si="108"/>
        <v>1.7270464008549504E-2</v>
      </c>
      <c r="I1013" s="2">
        <f t="shared" si="109"/>
        <v>8.7658364818022656E-3</v>
      </c>
    </row>
    <row r="1014" spans="1:9" x14ac:dyDescent="0.25">
      <c r="A1014" s="1">
        <v>43424</v>
      </c>
      <c r="B1014" s="2">
        <v>-1.8151208036480848E-2</v>
      </c>
      <c r="C1014" s="2">
        <f t="shared" si="105"/>
        <v>-1.8778577613559746E-2</v>
      </c>
      <c r="D1014" s="3">
        <f t="shared" si="106"/>
        <v>3.5263497718848724E-4</v>
      </c>
      <c r="E1014" s="3">
        <f t="shared" si="110"/>
        <v>2.9826892707060379E-4</v>
      </c>
      <c r="F1014" s="3">
        <f t="shared" si="111"/>
        <v>1.0892931527441409E-4</v>
      </c>
      <c r="G1014" s="10">
        <f t="shared" si="107"/>
        <v>1.9406104551136689</v>
      </c>
      <c r="H1014" s="2">
        <f t="shared" si="108"/>
        <v>1.8778577613559746E-2</v>
      </c>
      <c r="I1014" s="2">
        <f t="shared" si="109"/>
        <v>1.0436920775516795E-2</v>
      </c>
    </row>
    <row r="1015" spans="1:9" x14ac:dyDescent="0.25">
      <c r="A1015" s="1">
        <v>43425</v>
      </c>
      <c r="B1015" s="2">
        <v>3.0432758366170098E-3</v>
      </c>
      <c r="C1015" s="2">
        <f t="shared" si="105"/>
        <v>2.415906259538113E-3</v>
      </c>
      <c r="D1015" s="3">
        <f t="shared" si="106"/>
        <v>5.8366030548754361E-6</v>
      </c>
      <c r="E1015" s="3">
        <f t="shared" si="110"/>
        <v>3.5263497718848724E-4</v>
      </c>
      <c r="F1015" s="3">
        <f t="shared" si="111"/>
        <v>1.4227214944946207E-4</v>
      </c>
      <c r="G1015" s="10">
        <f t="shared" si="107"/>
        <v>3.6330566677491389</v>
      </c>
      <c r="H1015" s="2">
        <f t="shared" si="108"/>
        <v>2.415906259538113E-3</v>
      </c>
      <c r="I1015" s="2">
        <f t="shared" si="109"/>
        <v>1.1927788958958909E-2</v>
      </c>
    </row>
    <row r="1016" spans="1:9" x14ac:dyDescent="0.25">
      <c r="A1016" s="1">
        <v>43427</v>
      </c>
      <c r="B1016" s="2">
        <v>-6.5548901291732076E-3</v>
      </c>
      <c r="C1016" s="2">
        <f t="shared" si="105"/>
        <v>-7.1822597062521044E-3</v>
      </c>
      <c r="D1016" s="3">
        <f t="shared" si="106"/>
        <v>5.1584854488052567E-5</v>
      </c>
      <c r="E1016" s="3">
        <f t="shared" si="110"/>
        <v>5.8366030548754361E-6</v>
      </c>
      <c r="F1016" s="3">
        <f t="shared" si="111"/>
        <v>1.1285885697609929E-4</v>
      </c>
      <c r="G1016" s="10">
        <f t="shared" si="107"/>
        <v>3.270704450945475</v>
      </c>
      <c r="H1016" s="2">
        <f t="shared" si="108"/>
        <v>7.1822597062521044E-3</v>
      </c>
      <c r="I1016" s="2">
        <f t="shared" si="109"/>
        <v>1.0623504928981738E-2</v>
      </c>
    </row>
    <row r="1017" spans="1:9" x14ac:dyDescent="0.25">
      <c r="A1017" s="1">
        <v>43430</v>
      </c>
      <c r="B1017" s="2">
        <v>1.5532409517731827E-2</v>
      </c>
      <c r="C1017" s="2">
        <f t="shared" si="105"/>
        <v>1.4905039940652931E-2</v>
      </c>
      <c r="D1017" s="3">
        <f t="shared" si="106"/>
        <v>2.2216021563245913E-4</v>
      </c>
      <c r="E1017" s="3">
        <f t="shared" si="110"/>
        <v>5.1584854488052567E-5</v>
      </c>
      <c r="F1017" s="3">
        <f t="shared" si="111"/>
        <v>9.7478729425821072E-5</v>
      </c>
      <c r="G1017" s="10">
        <f t="shared" si="107"/>
        <v>2.3624067486347129</v>
      </c>
      <c r="H1017" s="2">
        <f t="shared" si="108"/>
        <v>1.4905039940652931E-2</v>
      </c>
      <c r="I1017" s="2">
        <f t="shared" si="109"/>
        <v>9.8731316929240379E-3</v>
      </c>
    </row>
    <row r="1018" spans="1:9" x14ac:dyDescent="0.25">
      <c r="A1018" s="1">
        <v>43431</v>
      </c>
      <c r="B1018" s="2">
        <v>3.261703042884756E-3</v>
      </c>
      <c r="C1018" s="2">
        <f t="shared" si="105"/>
        <v>2.6343334658058591E-3</v>
      </c>
      <c r="D1018" s="3">
        <f t="shared" si="106"/>
        <v>6.9397128090647099E-6</v>
      </c>
      <c r="E1018" s="3">
        <f t="shared" si="110"/>
        <v>2.2216021563245913E-4</v>
      </c>
      <c r="F1018" s="3">
        <f t="shared" si="111"/>
        <v>1.1273106772915252E-4</v>
      </c>
      <c r="G1018" s="10">
        <f t="shared" si="107"/>
        <v>3.7079059759171629</v>
      </c>
      <c r="H1018" s="2">
        <f t="shared" si="108"/>
        <v>2.6343334658058591E-3</v>
      </c>
      <c r="I1018" s="2">
        <f t="shared" si="109"/>
        <v>1.0617488767554807E-2</v>
      </c>
    </row>
    <row r="1019" spans="1:9" x14ac:dyDescent="0.25">
      <c r="A1019" s="1">
        <v>43432</v>
      </c>
      <c r="B1019" s="2">
        <v>2.297393528374414E-2</v>
      </c>
      <c r="C1019" s="2">
        <f t="shared" si="105"/>
        <v>2.2346565706665242E-2</v>
      </c>
      <c r="D1019" s="3">
        <f t="shared" si="106"/>
        <v>4.9936899888230709E-4</v>
      </c>
      <c r="E1019" s="3">
        <f t="shared" si="110"/>
        <v>6.9397128090647099E-6</v>
      </c>
      <c r="F1019" s="3">
        <f t="shared" si="111"/>
        <v>9.0288877693352499E-5</v>
      </c>
      <c r="G1019" s="10">
        <f t="shared" si="107"/>
        <v>1.3092586320056763</v>
      </c>
      <c r="H1019" s="2">
        <f t="shared" si="108"/>
        <v>2.2346565706665242E-2</v>
      </c>
      <c r="I1019" s="2">
        <f t="shared" si="109"/>
        <v>9.5020459740706633E-3</v>
      </c>
    </row>
    <row r="1020" spans="1:9" x14ac:dyDescent="0.25">
      <c r="A1020" s="1">
        <v>43433</v>
      </c>
      <c r="B1020" s="2">
        <v>-2.1976900564546487E-3</v>
      </c>
      <c r="C1020" s="2">
        <f t="shared" si="105"/>
        <v>-2.8250596335335455E-3</v>
      </c>
      <c r="D1020" s="3">
        <f t="shared" si="106"/>
        <v>7.9809619330206898E-6</v>
      </c>
      <c r="E1020" s="3">
        <f t="shared" si="110"/>
        <v>4.9936899888230709E-4</v>
      </c>
      <c r="F1020" s="3">
        <f t="shared" si="111"/>
        <v>1.5122723521075732E-4</v>
      </c>
      <c r="G1020" s="10">
        <f t="shared" si="107"/>
        <v>3.5779338719248357</v>
      </c>
      <c r="H1020" s="2">
        <f t="shared" si="108"/>
        <v>2.8250596335335455E-3</v>
      </c>
      <c r="I1020" s="2">
        <f t="shared" si="109"/>
        <v>1.2297448321125701E-2</v>
      </c>
    </row>
    <row r="1021" spans="1:9" x14ac:dyDescent="0.25">
      <c r="A1021" s="1">
        <v>43434</v>
      </c>
      <c r="B1021" s="2">
        <v>8.1855239319734707E-3</v>
      </c>
      <c r="C1021" s="2">
        <f t="shared" si="105"/>
        <v>7.5581543548945739E-3</v>
      </c>
      <c r="D1021" s="3">
        <f t="shared" si="106"/>
        <v>5.7125697252411813E-5</v>
      </c>
      <c r="E1021" s="3">
        <f t="shared" si="110"/>
        <v>7.9809619330206898E-6</v>
      </c>
      <c r="F1021" s="3">
        <f t="shared" si="111"/>
        <v>1.2009444920064662E-4</v>
      </c>
      <c r="G1021" s="10">
        <f t="shared" si="107"/>
        <v>3.2247406834438666</v>
      </c>
      <c r="H1021" s="2">
        <f t="shared" si="108"/>
        <v>7.5581543548945739E-3</v>
      </c>
      <c r="I1021" s="2">
        <f t="shared" si="109"/>
        <v>1.0958761298643501E-2</v>
      </c>
    </row>
    <row r="1022" spans="1:9" x14ac:dyDescent="0.25">
      <c r="A1022" s="1">
        <v>43437</v>
      </c>
      <c r="B1022" s="2">
        <v>1.0941355061463431E-2</v>
      </c>
      <c r="C1022" s="2">
        <f t="shared" si="105"/>
        <v>1.0313985484384535E-2</v>
      </c>
      <c r="D1022" s="3">
        <f t="shared" si="106"/>
        <v>1.063782965720949E-4</v>
      </c>
      <c r="E1022" s="3">
        <f t="shared" si="110"/>
        <v>5.7125697252411813E-5</v>
      </c>
      <c r="F1022" s="3">
        <f t="shared" si="111"/>
        <v>1.0392989462880875E-4</v>
      </c>
      <c r="G1022" s="10">
        <f t="shared" si="107"/>
        <v>2.9321827190450804</v>
      </c>
      <c r="H1022" s="2">
        <f t="shared" si="108"/>
        <v>1.0313985484384535E-2</v>
      </c>
      <c r="I1022" s="2">
        <f t="shared" si="109"/>
        <v>1.0194601249132245E-2</v>
      </c>
    </row>
    <row r="1023" spans="1:9" x14ac:dyDescent="0.25">
      <c r="A1023" s="1">
        <v>43438</v>
      </c>
      <c r="B1023" s="2">
        <v>-3.2364883510072162E-2</v>
      </c>
      <c r="C1023" s="2">
        <f t="shared" si="105"/>
        <v>-3.2992253087151056E-2</v>
      </c>
      <c r="D1023" s="3">
        <f t="shared" si="106"/>
        <v>1.0884887637666284E-3</v>
      </c>
      <c r="E1023" s="3">
        <f t="shared" si="110"/>
        <v>1.063782965720949E-4</v>
      </c>
      <c r="F1023" s="3">
        <f t="shared" si="111"/>
        <v>9.9307284317338122E-5</v>
      </c>
      <c r="G1023" s="10">
        <f t="shared" si="107"/>
        <v>-6.2597927429958594E-2</v>
      </c>
      <c r="H1023" s="2">
        <f t="shared" si="108"/>
        <v>3.2992253087151056E-2</v>
      </c>
      <c r="I1023" s="2">
        <f t="shared" si="109"/>
        <v>9.9653040253340052E-3</v>
      </c>
    </row>
    <row r="1024" spans="1:9" x14ac:dyDescent="0.25">
      <c r="A1024" s="1">
        <v>43440</v>
      </c>
      <c r="B1024" s="2">
        <v>-1.5221883958135285E-3</v>
      </c>
      <c r="C1024" s="2">
        <f t="shared" si="105"/>
        <v>-2.1495579728924253E-3</v>
      </c>
      <c r="D1024" s="3">
        <f t="shared" si="106"/>
        <v>4.6205994788253924E-6</v>
      </c>
      <c r="E1024" s="3">
        <f t="shared" si="110"/>
        <v>1.0884887637666284E-3</v>
      </c>
      <c r="F1024" s="3">
        <f t="shared" si="111"/>
        <v>2.5174709564331101E-4</v>
      </c>
      <c r="G1024" s="10">
        <f t="shared" si="107"/>
        <v>3.4059597829392723</v>
      </c>
      <c r="H1024" s="2">
        <f t="shared" si="108"/>
        <v>2.1495579728924253E-3</v>
      </c>
      <c r="I1024" s="2">
        <f t="shared" si="109"/>
        <v>1.5866540128311245E-2</v>
      </c>
    </row>
    <row r="1025" spans="1:9" x14ac:dyDescent="0.25">
      <c r="A1025" s="1">
        <v>43441</v>
      </c>
      <c r="B1025" s="2">
        <v>-2.3320165433335149E-2</v>
      </c>
      <c r="C1025" s="2">
        <f t="shared" si="105"/>
        <v>-2.3947535010414047E-2</v>
      </c>
      <c r="D1025" s="3">
        <f t="shared" si="106"/>
        <v>5.7348443307500649E-4</v>
      </c>
      <c r="E1025" s="3">
        <f t="shared" si="110"/>
        <v>4.6205994788253924E-6</v>
      </c>
      <c r="F1025" s="3">
        <f t="shared" si="111"/>
        <v>1.9695609675186301E-4</v>
      </c>
      <c r="G1025" s="10">
        <f t="shared" si="107"/>
        <v>1.76306103878533</v>
      </c>
      <c r="H1025" s="2">
        <f t="shared" si="108"/>
        <v>2.3947535010414047E-2</v>
      </c>
      <c r="I1025" s="2">
        <f t="shared" si="109"/>
        <v>1.4034104772013889E-2</v>
      </c>
    </row>
    <row r="1026" spans="1:9" x14ac:dyDescent="0.25">
      <c r="A1026" s="1">
        <v>43444</v>
      </c>
      <c r="B1026" s="2">
        <v>1.762194844060927E-3</v>
      </c>
      <c r="C1026" s="2">
        <f t="shared" si="105"/>
        <v>1.1348252669820301E-3</v>
      </c>
      <c r="D1026" s="3">
        <f t="shared" si="106"/>
        <v>1.2878283865808359E-6</v>
      </c>
      <c r="E1026" s="3">
        <f t="shared" si="110"/>
        <v>5.7348443307500649E-4</v>
      </c>
      <c r="F1026" s="3">
        <f t="shared" si="111"/>
        <v>2.4512835079009261E-4</v>
      </c>
      <c r="G1026" s="10">
        <f t="shared" si="107"/>
        <v>3.4697261828433033</v>
      </c>
      <c r="H1026" s="2">
        <f t="shared" si="108"/>
        <v>1.1348252669820301E-3</v>
      </c>
      <c r="I1026" s="2">
        <f t="shared" si="109"/>
        <v>1.5656575321253769E-2</v>
      </c>
    </row>
    <row r="1027" spans="1:9" x14ac:dyDescent="0.25">
      <c r="A1027" s="1">
        <v>43445</v>
      </c>
      <c r="B1027" s="2">
        <v>-3.5636837875119287E-4</v>
      </c>
      <c r="C1027" s="2">
        <f t="shared" si="105"/>
        <v>-9.8373795583008971E-4</v>
      </c>
      <c r="D1027" s="3">
        <f t="shared" si="106"/>
        <v>9.6774036574076362E-7</v>
      </c>
      <c r="E1027" s="3">
        <f t="shared" si="110"/>
        <v>1.2878283865808359E-6</v>
      </c>
      <c r="F1027" s="3">
        <f t="shared" si="111"/>
        <v>1.9133060544570355E-4</v>
      </c>
      <c r="G1027" s="10">
        <f t="shared" si="107"/>
        <v>3.5946449822506246</v>
      </c>
      <c r="H1027" s="2">
        <f t="shared" si="108"/>
        <v>9.8373795583008971E-4</v>
      </c>
      <c r="I1027" s="2">
        <f t="shared" si="109"/>
        <v>1.383223067497443E-2</v>
      </c>
    </row>
    <row r="1028" spans="1:9" x14ac:dyDescent="0.25">
      <c r="A1028" s="1">
        <v>43446</v>
      </c>
      <c r="B1028" s="2">
        <v>5.4194889220944287E-3</v>
      </c>
      <c r="C1028" s="2">
        <f t="shared" si="105"/>
        <v>4.7921193450155318E-3</v>
      </c>
      <c r="D1028" s="3">
        <f t="shared" si="106"/>
        <v>2.2964407816872088E-5</v>
      </c>
      <c r="E1028" s="3">
        <f t="shared" si="110"/>
        <v>9.6774036574076362E-7</v>
      </c>
      <c r="F1028" s="3">
        <f t="shared" si="111"/>
        <v>1.4985811195314925E-4</v>
      </c>
      <c r="G1028" s="10">
        <f t="shared" si="107"/>
        <v>3.4273423883320291</v>
      </c>
      <c r="H1028" s="2">
        <f t="shared" si="108"/>
        <v>4.7921193450155318E-3</v>
      </c>
      <c r="I1028" s="2">
        <f t="shared" si="109"/>
        <v>1.2241654788187308E-2</v>
      </c>
    </row>
    <row r="1029" spans="1:9" x14ac:dyDescent="0.25">
      <c r="A1029" s="1">
        <v>43447</v>
      </c>
      <c r="B1029" s="2">
        <v>-1.9991927787654795E-4</v>
      </c>
      <c r="C1029" s="2">
        <f t="shared" si="105"/>
        <v>-8.2728885495544468E-4</v>
      </c>
      <c r="D1029" s="3">
        <f t="shared" si="106"/>
        <v>6.8440684953349081E-7</v>
      </c>
      <c r="E1029" s="3">
        <f t="shared" si="110"/>
        <v>2.2964407816872088E-5</v>
      </c>
      <c r="F1029" s="3">
        <f t="shared" si="111"/>
        <v>1.2142027004346762E-4</v>
      </c>
      <c r="G1029" s="10">
        <f t="shared" si="107"/>
        <v>3.8190196713078719</v>
      </c>
      <c r="H1029" s="2">
        <f t="shared" si="108"/>
        <v>8.2728885495544468E-4</v>
      </c>
      <c r="I1029" s="2">
        <f t="shared" si="109"/>
        <v>1.1019086624737443E-2</v>
      </c>
    </row>
    <row r="1030" spans="1:9" x14ac:dyDescent="0.25">
      <c r="A1030" s="1">
        <v>43448</v>
      </c>
      <c r="B1030" s="2">
        <v>-1.9086676677205427E-2</v>
      </c>
      <c r="C1030" s="2">
        <f t="shared" si="105"/>
        <v>-1.9714046254284325E-2</v>
      </c>
      <c r="D1030" s="3">
        <f t="shared" si="106"/>
        <v>3.8864361971606182E-4</v>
      </c>
      <c r="E1030" s="3">
        <f t="shared" si="110"/>
        <v>6.8440684953349081E-7</v>
      </c>
      <c r="F1030" s="3">
        <f t="shared" si="111"/>
        <v>9.5985544941139031E-5</v>
      </c>
      <c r="G1030" s="10">
        <f t="shared" si="107"/>
        <v>1.7281453857831821</v>
      </c>
      <c r="H1030" s="2">
        <f t="shared" si="108"/>
        <v>1.9714046254284325E-2</v>
      </c>
      <c r="I1030" s="2">
        <f t="shared" si="109"/>
        <v>9.797221286729163E-3</v>
      </c>
    </row>
    <row r="1031" spans="1:9" x14ac:dyDescent="0.25">
      <c r="A1031" s="1">
        <v>43451</v>
      </c>
      <c r="B1031" s="2">
        <v>-2.0773476413007863E-2</v>
      </c>
      <c r="C1031" s="2">
        <f t="shared" si="105"/>
        <v>-2.1400845990086761E-2</v>
      </c>
      <c r="D1031" s="3">
        <f t="shared" si="106"/>
        <v>4.579962090914126E-4</v>
      </c>
      <c r="E1031" s="3">
        <f t="shared" si="110"/>
        <v>3.8864361971606182E-4</v>
      </c>
      <c r="F1031" s="3">
        <f t="shared" si="111"/>
        <v>1.3802570875750018E-4</v>
      </c>
      <c r="G1031" s="10">
        <f t="shared" si="107"/>
        <v>1.7935501216937944</v>
      </c>
      <c r="H1031" s="2">
        <f t="shared" si="108"/>
        <v>2.1400845990086761E-2</v>
      </c>
      <c r="I1031" s="2">
        <f t="shared" si="109"/>
        <v>1.174843431089863E-2</v>
      </c>
    </row>
    <row r="1032" spans="1:9" x14ac:dyDescent="0.25">
      <c r="A1032" s="1">
        <v>43452</v>
      </c>
      <c r="B1032" s="2">
        <v>8.6412091408138991E-5</v>
      </c>
      <c r="C1032" s="2">
        <f t="shared" si="105"/>
        <v>-5.4095748567075774E-4</v>
      </c>
      <c r="D1032" s="3">
        <f t="shared" si="106"/>
        <v>2.9263500130322808E-7</v>
      </c>
      <c r="E1032" s="3">
        <f t="shared" si="110"/>
        <v>4.579962090914126E-4</v>
      </c>
      <c r="F1032" s="3">
        <f t="shared" si="111"/>
        <v>1.8141059822127741E-4</v>
      </c>
      <c r="G1032" s="10">
        <f t="shared" si="107"/>
        <v>3.6436387358803328</v>
      </c>
      <c r="H1032" s="2">
        <f t="shared" si="108"/>
        <v>5.4095748567075774E-4</v>
      </c>
      <c r="I1032" s="2">
        <f t="shared" si="109"/>
        <v>1.3468875165405514E-2</v>
      </c>
    </row>
    <row r="1033" spans="1:9" x14ac:dyDescent="0.25">
      <c r="A1033" s="1">
        <v>43453</v>
      </c>
      <c r="B1033" s="2">
        <v>-1.5395733182517968E-2</v>
      </c>
      <c r="C1033" s="2">
        <f t="shared" si="105"/>
        <v>-1.6023102759596865E-2</v>
      </c>
      <c r="D1033" s="3">
        <f t="shared" si="106"/>
        <v>2.5673982204460071E-4</v>
      </c>
      <c r="E1033" s="3">
        <f t="shared" si="110"/>
        <v>2.9263500130322808E-7</v>
      </c>
      <c r="F1033" s="3">
        <f t="shared" si="111"/>
        <v>1.4211295415699119E-4</v>
      </c>
      <c r="G1033" s="10">
        <f t="shared" si="107"/>
        <v>2.3782969653004149</v>
      </c>
      <c r="H1033" s="2">
        <f t="shared" si="108"/>
        <v>1.6023102759596865E-2</v>
      </c>
      <c r="I1033" s="2">
        <f t="shared" si="109"/>
        <v>1.1921113796830864E-2</v>
      </c>
    </row>
    <row r="1034" spans="1:9" x14ac:dyDescent="0.25">
      <c r="A1034" s="1">
        <v>43454</v>
      </c>
      <c r="B1034" s="2">
        <v>-1.5772090500047797E-2</v>
      </c>
      <c r="C1034" s="2">
        <f t="shared" si="105"/>
        <v>-1.6399460077126695E-2</v>
      </c>
      <c r="D1034" s="3">
        <f t="shared" si="106"/>
        <v>2.6894229082127232E-4</v>
      </c>
      <c r="E1034" s="3">
        <f t="shared" si="110"/>
        <v>2.5673982204460071E-4</v>
      </c>
      <c r="F1034" s="3">
        <f t="shared" si="111"/>
        <v>1.5258989728387745E-4</v>
      </c>
      <c r="G1034" s="10">
        <f t="shared" si="107"/>
        <v>2.3628773865314159</v>
      </c>
      <c r="H1034" s="2">
        <f t="shared" si="108"/>
        <v>1.6399460077126695E-2</v>
      </c>
      <c r="I1034" s="2">
        <f t="shared" si="109"/>
        <v>1.2352728333606202E-2</v>
      </c>
    </row>
    <row r="1035" spans="1:9" x14ac:dyDescent="0.25">
      <c r="A1035" s="1">
        <v>43455</v>
      </c>
      <c r="B1035" s="2">
        <v>-2.0588306814405377E-2</v>
      </c>
      <c r="C1035" s="2">
        <f t="shared" si="105"/>
        <v>-2.1215676391484275E-2</v>
      </c>
      <c r="D1035" s="3">
        <f t="shared" si="106"/>
        <v>4.5010492474818325E-4</v>
      </c>
      <c r="E1035" s="3">
        <f t="shared" si="110"/>
        <v>2.6894229082127232E-4</v>
      </c>
      <c r="F1035" s="3">
        <f t="shared" si="111"/>
        <v>1.6259488176591572E-4</v>
      </c>
      <c r="G1035" s="10">
        <f t="shared" si="107"/>
        <v>1.9129372286387598</v>
      </c>
      <c r="H1035" s="2">
        <f t="shared" si="108"/>
        <v>2.1215676391484275E-2</v>
      </c>
      <c r="I1035" s="2">
        <f t="shared" si="109"/>
        <v>1.2751269809941115E-2</v>
      </c>
    </row>
    <row r="1036" spans="1:9" x14ac:dyDescent="0.25">
      <c r="A1036" s="1">
        <v>43458</v>
      </c>
      <c r="B1036" s="2">
        <v>-2.711224768478282E-2</v>
      </c>
      <c r="C1036" s="2">
        <f t="shared" si="105"/>
        <v>-2.7739617261861717E-2</v>
      </c>
      <c r="D1036" s="3">
        <f t="shared" si="106"/>
        <v>7.6948636583457661E-4</v>
      </c>
      <c r="E1036" s="3">
        <f t="shared" si="110"/>
        <v>4.5010492474818325E-4</v>
      </c>
      <c r="F1036" s="3">
        <f t="shared" si="111"/>
        <v>1.9907421172935631E-4</v>
      </c>
      <c r="G1036" s="10">
        <f t="shared" si="107"/>
        <v>1.4236004435116167</v>
      </c>
      <c r="H1036" s="2">
        <f t="shared" si="108"/>
        <v>2.7739617261861717E-2</v>
      </c>
      <c r="I1036" s="2">
        <f t="shared" si="109"/>
        <v>1.4109366099487116E-2</v>
      </c>
    </row>
    <row r="1037" spans="1:9" x14ac:dyDescent="0.25">
      <c r="A1037" s="1">
        <v>43460</v>
      </c>
      <c r="B1037" s="2">
        <v>4.9593807154098002E-2</v>
      </c>
      <c r="C1037" s="2">
        <f t="shared" si="105"/>
        <v>4.8966437577019108E-2</v>
      </c>
      <c r="D1037" s="3">
        <f t="shared" si="106"/>
        <v>2.3977120089841088E-3</v>
      </c>
      <c r="E1037" s="3">
        <f t="shared" si="110"/>
        <v>7.6948636583457661E-4</v>
      </c>
      <c r="F1037" s="3">
        <f t="shared" si="111"/>
        <v>2.7789225720434139E-4</v>
      </c>
      <c r="G1037" s="10">
        <f t="shared" si="107"/>
        <v>-5.2839082146674897E-2</v>
      </c>
      <c r="H1037" s="2">
        <f t="shared" si="108"/>
        <v>4.8966437577019108E-2</v>
      </c>
      <c r="I1037" s="2">
        <f t="shared" si="109"/>
        <v>1.6670100695686915E-2</v>
      </c>
    </row>
    <row r="1038" spans="1:9" x14ac:dyDescent="0.25">
      <c r="A1038" s="1">
        <v>43461</v>
      </c>
      <c r="B1038" s="2">
        <v>8.5626291688616352E-3</v>
      </c>
      <c r="C1038" s="2">
        <f t="shared" si="105"/>
        <v>7.9352595917827392E-3</v>
      </c>
      <c r="D1038" s="3">
        <f t="shared" si="106"/>
        <v>6.2968344788979971E-5</v>
      </c>
      <c r="E1038" s="3">
        <f t="shared" si="110"/>
        <v>2.3977120089841088E-3</v>
      </c>
      <c r="F1038" s="3">
        <f t="shared" si="111"/>
        <v>5.972066297094728E-4</v>
      </c>
      <c r="G1038" s="10">
        <f t="shared" si="107"/>
        <v>2.8016883271231761</v>
      </c>
      <c r="H1038" s="2">
        <f t="shared" si="108"/>
        <v>7.9352595917827392E-3</v>
      </c>
      <c r="I1038" s="2">
        <f t="shared" si="109"/>
        <v>2.4437811475446668E-2</v>
      </c>
    </row>
    <row r="1039" spans="1:9" x14ac:dyDescent="0.25">
      <c r="A1039" s="1">
        <v>43462</v>
      </c>
      <c r="B1039" s="2">
        <v>-1.2415472330372657E-3</v>
      </c>
      <c r="C1039" s="2">
        <f t="shared" ref="C1039:C1102" si="112">B1039-B$5</f>
        <v>-1.8689168101161625E-3</v>
      </c>
      <c r="D1039" s="3">
        <f t="shared" ref="D1039:D1102" si="113">C1039^2</f>
        <v>3.492850043134772E-6</v>
      </c>
      <c r="E1039" s="3">
        <f t="shared" si="110"/>
        <v>6.2968344788979971E-5</v>
      </c>
      <c r="F1039" s="3">
        <f t="shared" si="111"/>
        <v>4.7221114596664431E-4</v>
      </c>
      <c r="G1039" s="10">
        <f t="shared" ref="G1039:G1102" si="114">IFERROR(LN($B$11/(2*SQRT(F1039)*_xlfn.GAMMA(1/$B$11))*EXP(-(SQRT(D1039/F1039)^$B$11))),-10000)</f>
        <v>3.1315282908571009</v>
      </c>
      <c r="H1039" s="2">
        <f t="shared" ref="H1039:H1102" si="115">SQRT(D1039)</f>
        <v>1.8689168101161625E-3</v>
      </c>
      <c r="I1039" s="2">
        <f t="shared" ref="I1039:I1102" si="116">SQRT(F1039)</f>
        <v>2.1730419829507304E-2</v>
      </c>
    </row>
    <row r="1040" spans="1:9" x14ac:dyDescent="0.25">
      <c r="A1040" s="1">
        <v>43465</v>
      </c>
      <c r="B1040" s="2">
        <v>8.4924408827955489E-3</v>
      </c>
      <c r="C1040" s="2">
        <f t="shared" si="112"/>
        <v>7.8650713057166529E-3</v>
      </c>
      <c r="D1040" s="3">
        <f t="shared" si="113"/>
        <v>6.1859346644007449E-5</v>
      </c>
      <c r="E1040" s="3">
        <f t="shared" ref="E1040:E1103" si="117">D1039</f>
        <v>3.492850043134772E-6</v>
      </c>
      <c r="F1040" s="3">
        <f t="shared" ref="F1040:F1103" si="118">B$6+B$7*E1040+B$8*F1039</f>
        <v>3.6652357341176198E-4</v>
      </c>
      <c r="G1040" s="10">
        <f t="shared" si="114"/>
        <v>2.9607562843156923</v>
      </c>
      <c r="H1040" s="2">
        <f t="shared" si="115"/>
        <v>7.8650713057166529E-3</v>
      </c>
      <c r="I1040" s="2">
        <f t="shared" si="116"/>
        <v>1.9144805389759437E-2</v>
      </c>
    </row>
    <row r="1041" spans="1:9" x14ac:dyDescent="0.25">
      <c r="A1041" s="1">
        <v>43467</v>
      </c>
      <c r="B1041" s="2">
        <v>1.2685242435728217E-3</v>
      </c>
      <c r="C1041" s="2">
        <f t="shared" si="112"/>
        <v>6.4115466649392495E-4</v>
      </c>
      <c r="D1041" s="3">
        <f t="shared" si="113"/>
        <v>4.1107930636693612E-7</v>
      </c>
      <c r="E1041" s="3">
        <f t="shared" si="117"/>
        <v>6.1859346644007449E-5</v>
      </c>
      <c r="F1041" s="3">
        <f t="shared" si="118"/>
        <v>2.9442024484176821E-4</v>
      </c>
      <c r="G1041" s="10">
        <f t="shared" si="114"/>
        <v>3.4034246733253841</v>
      </c>
      <c r="H1041" s="2">
        <f t="shared" si="115"/>
        <v>6.4115466649392495E-4</v>
      </c>
      <c r="I1041" s="2">
        <f t="shared" si="116"/>
        <v>1.7158678411864015E-2</v>
      </c>
    </row>
    <row r="1042" spans="1:9" x14ac:dyDescent="0.25">
      <c r="A1042" s="1">
        <v>43468</v>
      </c>
      <c r="B1042" s="2">
        <v>-2.4756676215025419E-2</v>
      </c>
      <c r="C1042" s="2">
        <f t="shared" si="112"/>
        <v>-2.5384045792104317E-2</v>
      </c>
      <c r="D1042" s="3">
        <f t="shared" si="113"/>
        <v>6.4434978077564889E-4</v>
      </c>
      <c r="E1042" s="3">
        <f t="shared" si="117"/>
        <v>4.1107930636693612E-7</v>
      </c>
      <c r="F1042" s="3">
        <f t="shared" si="118"/>
        <v>2.2914370602847013E-4</v>
      </c>
      <c r="G1042" s="10">
        <f t="shared" si="114"/>
        <v>1.7248085792271548</v>
      </c>
      <c r="H1042" s="2">
        <f t="shared" si="115"/>
        <v>2.5384045792104317E-2</v>
      </c>
      <c r="I1042" s="2">
        <f t="shared" si="116"/>
        <v>1.5137493386570649E-2</v>
      </c>
    </row>
    <row r="1043" spans="1:9" x14ac:dyDescent="0.25">
      <c r="A1043" s="1">
        <v>43469</v>
      </c>
      <c r="B1043" s="2">
        <v>3.4335693188827898E-2</v>
      </c>
      <c r="C1043" s="2">
        <f t="shared" si="112"/>
        <v>3.3708323611749004E-2</v>
      </c>
      <c r="D1043" s="3">
        <f t="shared" si="113"/>
        <v>1.1362510807143955E-3</v>
      </c>
      <c r="E1043" s="3">
        <f t="shared" si="117"/>
        <v>6.4434978077564889E-4</v>
      </c>
      <c r="F1043" s="3">
        <f t="shared" si="118"/>
        <v>2.8116753928668532E-4</v>
      </c>
      <c r="G1043" s="10">
        <f t="shared" si="114"/>
        <v>1.1932992584155115</v>
      </c>
      <c r="H1043" s="2">
        <f t="shared" si="115"/>
        <v>3.3708323611749004E-2</v>
      </c>
      <c r="I1043" s="2">
        <f t="shared" si="116"/>
        <v>1.6768051147545003E-2</v>
      </c>
    </row>
    <row r="1044" spans="1:9" x14ac:dyDescent="0.25">
      <c r="A1044" s="1">
        <v>43472</v>
      </c>
      <c r="B1044" s="2">
        <v>7.0104346864459099E-3</v>
      </c>
      <c r="C1044" s="2">
        <f t="shared" si="112"/>
        <v>6.3830651093670131E-3</v>
      </c>
      <c r="D1044" s="3">
        <f t="shared" si="113"/>
        <v>4.0743520190418518E-5</v>
      </c>
      <c r="E1044" s="3">
        <f t="shared" si="117"/>
        <v>1.1362510807143955E-3</v>
      </c>
      <c r="F1044" s="3">
        <f t="shared" si="118"/>
        <v>3.993572517020523E-4</v>
      </c>
      <c r="G1044" s="10">
        <f t="shared" si="114"/>
        <v>3.0080164308362707</v>
      </c>
      <c r="H1044" s="2">
        <f t="shared" si="115"/>
        <v>6.3830651093670131E-3</v>
      </c>
      <c r="I1044" s="2">
        <f t="shared" si="116"/>
        <v>1.9983924832275873E-2</v>
      </c>
    </row>
    <row r="1045" spans="1:9" x14ac:dyDescent="0.25">
      <c r="A1045" s="1">
        <v>43473</v>
      </c>
      <c r="B1045" s="2">
        <v>9.6952962909215845E-3</v>
      </c>
      <c r="C1045" s="2">
        <f t="shared" si="112"/>
        <v>9.0679267138426885E-3</v>
      </c>
      <c r="D1045" s="3">
        <f t="shared" si="113"/>
        <v>8.222729488762186E-5</v>
      </c>
      <c r="E1045" s="3">
        <f t="shared" si="117"/>
        <v>4.0743520190418518E-5</v>
      </c>
      <c r="F1045" s="3">
        <f t="shared" si="118"/>
        <v>3.1634653199788277E-4</v>
      </c>
      <c r="G1045" s="10">
        <f t="shared" si="114"/>
        <v>2.932911769424682</v>
      </c>
      <c r="H1045" s="2">
        <f t="shared" si="115"/>
        <v>9.0679267138426885E-3</v>
      </c>
      <c r="I1045" s="2">
        <f t="shared" si="116"/>
        <v>1.7786133137865656E-2</v>
      </c>
    </row>
    <row r="1046" spans="1:9" x14ac:dyDescent="0.25">
      <c r="A1046" s="1">
        <v>43474</v>
      </c>
      <c r="B1046" s="2">
        <v>4.0980263439003295E-3</v>
      </c>
      <c r="C1046" s="2">
        <f t="shared" si="112"/>
        <v>3.4706567668214327E-3</v>
      </c>
      <c r="D1046" s="3">
        <f t="shared" si="113"/>
        <v>1.20454583930834E-5</v>
      </c>
      <c r="E1046" s="3">
        <f t="shared" si="117"/>
        <v>8.222729488762186E-5</v>
      </c>
      <c r="F1046" s="3">
        <f t="shared" si="118"/>
        <v>2.5902161717827931E-4</v>
      </c>
      <c r="G1046" s="10">
        <f t="shared" si="114"/>
        <v>3.3216767548958361</v>
      </c>
      <c r="H1046" s="2">
        <f t="shared" si="115"/>
        <v>3.4706567668214327E-3</v>
      </c>
      <c r="I1046" s="2">
        <f t="shared" si="116"/>
        <v>1.6094148538468238E-2</v>
      </c>
    </row>
    <row r="1047" spans="1:9" x14ac:dyDescent="0.25">
      <c r="A1047" s="1">
        <v>43475</v>
      </c>
      <c r="B1047" s="2">
        <v>4.5184451596929076E-3</v>
      </c>
      <c r="C1047" s="2">
        <f t="shared" si="112"/>
        <v>3.8910755826140108E-3</v>
      </c>
      <c r="D1047" s="3">
        <f t="shared" si="113"/>
        <v>1.5140469189614963E-5</v>
      </c>
      <c r="E1047" s="3">
        <f t="shared" si="117"/>
        <v>1.20454583930834E-5</v>
      </c>
      <c r="F1047" s="3">
        <f t="shared" si="118"/>
        <v>2.0373649385165558E-4</v>
      </c>
      <c r="G1047" s="10">
        <f t="shared" si="114"/>
        <v>3.3891370964004852</v>
      </c>
      <c r="H1047" s="2">
        <f t="shared" si="115"/>
        <v>3.8910755826140108E-3</v>
      </c>
      <c r="I1047" s="2">
        <f t="shared" si="116"/>
        <v>1.4273629316037865E-2</v>
      </c>
    </row>
    <row r="1048" spans="1:9" x14ac:dyDescent="0.25">
      <c r="A1048" s="1">
        <v>43476</v>
      </c>
      <c r="B1048" s="2">
        <v>-1.4634296629478794E-4</v>
      </c>
      <c r="C1048" s="2">
        <f t="shared" si="112"/>
        <v>-7.7371254337368466E-4</v>
      </c>
      <c r="D1048" s="3">
        <f t="shared" si="113"/>
        <v>5.9863109977377584E-7</v>
      </c>
      <c r="E1048" s="3">
        <f t="shared" si="117"/>
        <v>1.5140469189614963E-5</v>
      </c>
      <c r="F1048" s="3">
        <f t="shared" si="118"/>
        <v>1.6166124784526613E-4</v>
      </c>
      <c r="G1048" s="10">
        <f t="shared" si="114"/>
        <v>3.6865393439929917</v>
      </c>
      <c r="H1048" s="2">
        <f t="shared" si="115"/>
        <v>7.7371254337368466E-4</v>
      </c>
      <c r="I1048" s="2">
        <f t="shared" si="116"/>
        <v>1.2714607655970597E-2</v>
      </c>
    </row>
    <row r="1049" spans="1:9" x14ac:dyDescent="0.25">
      <c r="A1049" s="1">
        <v>43479</v>
      </c>
      <c r="B1049" s="2">
        <v>-5.2575628018766141E-3</v>
      </c>
      <c r="C1049" s="2">
        <f t="shared" si="112"/>
        <v>-5.8849323789555109E-3</v>
      </c>
      <c r="D1049" s="3">
        <f t="shared" si="113"/>
        <v>3.4632429104878972E-5</v>
      </c>
      <c r="E1049" s="3">
        <f t="shared" si="117"/>
        <v>5.9863109977377584E-7</v>
      </c>
      <c r="F1049" s="3">
        <f t="shared" si="118"/>
        <v>1.2695551835033544E-4</v>
      </c>
      <c r="G1049" s="10">
        <f t="shared" si="114"/>
        <v>3.3763953581615977</v>
      </c>
      <c r="H1049" s="2">
        <f t="shared" si="115"/>
        <v>5.8849323789555109E-3</v>
      </c>
      <c r="I1049" s="2">
        <f t="shared" si="116"/>
        <v>1.1267453942676467E-2</v>
      </c>
    </row>
    <row r="1050" spans="1:9" x14ac:dyDescent="0.25">
      <c r="A1050" s="1">
        <v>43480</v>
      </c>
      <c r="B1050" s="2">
        <v>1.0721711756711327E-2</v>
      </c>
      <c r="C1050" s="2">
        <f t="shared" si="112"/>
        <v>1.0094342179632431E-2</v>
      </c>
      <c r="D1050" s="3">
        <f t="shared" si="113"/>
        <v>1.0189574403950642E-4</v>
      </c>
      <c r="E1050" s="3">
        <f t="shared" si="117"/>
        <v>3.4632429104878972E-5</v>
      </c>
      <c r="F1050" s="3">
        <f t="shared" si="118"/>
        <v>1.0563974080716439E-4</v>
      </c>
      <c r="G1050" s="10">
        <f t="shared" si="114"/>
        <v>2.9584637748518312</v>
      </c>
      <c r="H1050" s="2">
        <f t="shared" si="115"/>
        <v>1.0094342179632431E-2</v>
      </c>
      <c r="I1050" s="2">
        <f t="shared" si="116"/>
        <v>1.0278119517069471E-2</v>
      </c>
    </row>
    <row r="1051" spans="1:9" x14ac:dyDescent="0.25">
      <c r="A1051" s="1">
        <v>43481</v>
      </c>
      <c r="B1051" s="2">
        <v>2.2219668237366541E-3</v>
      </c>
      <c r="C1051" s="2">
        <f t="shared" si="112"/>
        <v>1.5945972466577573E-3</v>
      </c>
      <c r="D1051" s="3">
        <f t="shared" si="113"/>
        <v>2.5427403790485005E-6</v>
      </c>
      <c r="E1051" s="3">
        <f t="shared" si="117"/>
        <v>1.0189574403950642E-4</v>
      </c>
      <c r="F1051" s="3">
        <f t="shared" si="118"/>
        <v>9.9911771567350185E-5</v>
      </c>
      <c r="G1051" s="10">
        <f t="shared" si="114"/>
        <v>3.8475867062458602</v>
      </c>
      <c r="H1051" s="2">
        <f t="shared" si="115"/>
        <v>1.5945972466577573E-3</v>
      </c>
      <c r="I1051" s="2">
        <f t="shared" si="116"/>
        <v>9.9955876049059866E-3</v>
      </c>
    </row>
    <row r="1052" spans="1:9" x14ac:dyDescent="0.25">
      <c r="A1052" s="1">
        <v>43482</v>
      </c>
      <c r="B1052" s="2">
        <v>7.5914529261114083E-3</v>
      </c>
      <c r="C1052" s="2">
        <f t="shared" si="112"/>
        <v>6.9640833490325115E-3</v>
      </c>
      <c r="D1052" s="3">
        <f t="shared" si="113"/>
        <v>4.8498456892271882E-5</v>
      </c>
      <c r="E1052" s="3">
        <f t="shared" si="117"/>
        <v>2.5427403790485005E-6</v>
      </c>
      <c r="F1052" s="3">
        <f t="shared" si="118"/>
        <v>7.9720224732042955E-5</v>
      </c>
      <c r="G1052" s="10">
        <f t="shared" si="114"/>
        <v>3.3296903983872861</v>
      </c>
      <c r="H1052" s="2">
        <f t="shared" si="115"/>
        <v>6.9640833490325115E-3</v>
      </c>
      <c r="I1052" s="2">
        <f t="shared" si="116"/>
        <v>8.9286182991570959E-3</v>
      </c>
    </row>
    <row r="1053" spans="1:9" x14ac:dyDescent="0.25">
      <c r="A1053" s="1">
        <v>43483</v>
      </c>
      <c r="B1053" s="2">
        <v>1.3183052853609212E-2</v>
      </c>
      <c r="C1053" s="2">
        <f t="shared" si="112"/>
        <v>1.2555683276530316E-2</v>
      </c>
      <c r="D1053" s="3">
        <f t="shared" si="113"/>
        <v>1.5764518254054305E-4</v>
      </c>
      <c r="E1053" s="3">
        <f t="shared" si="117"/>
        <v>4.8498456892271882E-5</v>
      </c>
      <c r="F1053" s="3">
        <f t="shared" si="118"/>
        <v>7.1473347222374644E-5</v>
      </c>
      <c r="G1053" s="10">
        <f t="shared" si="114"/>
        <v>2.5480666976612976</v>
      </c>
      <c r="H1053" s="2">
        <f t="shared" si="115"/>
        <v>1.2555683276530316E-2</v>
      </c>
      <c r="I1053" s="2">
        <f t="shared" si="116"/>
        <v>8.4541911039658097E-3</v>
      </c>
    </row>
    <row r="1054" spans="1:9" x14ac:dyDescent="0.25">
      <c r="A1054" s="1">
        <v>43487</v>
      </c>
      <c r="B1054" s="2">
        <v>-1.4157284018107563E-2</v>
      </c>
      <c r="C1054" s="2">
        <f t="shared" si="112"/>
        <v>-1.4784653595186459E-2</v>
      </c>
      <c r="D1054" s="3">
        <f t="shared" si="113"/>
        <v>2.1858598192965991E-4</v>
      </c>
      <c r="E1054" s="3">
        <f t="shared" si="117"/>
        <v>1.5764518254054305E-4</v>
      </c>
      <c r="F1054" s="3">
        <f t="shared" si="118"/>
        <v>8.2460581417051257E-5</v>
      </c>
      <c r="G1054" s="10">
        <f t="shared" si="114"/>
        <v>2.2975086572862931</v>
      </c>
      <c r="H1054" s="2">
        <f t="shared" si="115"/>
        <v>1.4784653595186459E-2</v>
      </c>
      <c r="I1054" s="2">
        <f t="shared" si="116"/>
        <v>9.0807808814578964E-3</v>
      </c>
    </row>
    <row r="1055" spans="1:9" x14ac:dyDescent="0.25">
      <c r="A1055" s="1">
        <v>43488</v>
      </c>
      <c r="B1055" s="2">
        <v>2.2028941471379238E-3</v>
      </c>
      <c r="C1055" s="2">
        <f t="shared" si="112"/>
        <v>1.5755245700590269E-3</v>
      </c>
      <c r="D1055" s="3">
        <f t="shared" si="113"/>
        <v>2.4822776708596817E-6</v>
      </c>
      <c r="E1055" s="3">
        <f t="shared" si="117"/>
        <v>2.1858598192965991E-4</v>
      </c>
      <c r="F1055" s="3">
        <f t="shared" si="118"/>
        <v>1.0060008995863464E-4</v>
      </c>
      <c r="G1055" s="10">
        <f t="shared" si="114"/>
        <v>3.8462592590957549</v>
      </c>
      <c r="H1055" s="2">
        <f t="shared" si="115"/>
        <v>1.5755245700590269E-3</v>
      </c>
      <c r="I1055" s="2">
        <f t="shared" si="116"/>
        <v>1.0029959618993221E-2</v>
      </c>
    </row>
    <row r="1056" spans="1:9" x14ac:dyDescent="0.25">
      <c r="A1056" s="1">
        <v>43489</v>
      </c>
      <c r="B1056" s="2">
        <v>1.3756774169098041E-3</v>
      </c>
      <c r="C1056" s="2">
        <f t="shared" si="112"/>
        <v>7.4830783983090732E-4</v>
      </c>
      <c r="D1056" s="3">
        <f t="shared" si="113"/>
        <v>5.5996462315239884E-7</v>
      </c>
      <c r="E1056" s="3">
        <f t="shared" si="117"/>
        <v>2.4822776708596817E-6</v>
      </c>
      <c r="F1056" s="3">
        <f t="shared" si="118"/>
        <v>8.0240592524499169E-5</v>
      </c>
      <c r="G1056" s="10">
        <f t="shared" si="114"/>
        <v>4.0196408512024711</v>
      </c>
      <c r="H1056" s="2">
        <f t="shared" si="115"/>
        <v>7.4830783983090732E-4</v>
      </c>
      <c r="I1056" s="2">
        <f t="shared" si="116"/>
        <v>8.9577113441157031E-3</v>
      </c>
    </row>
    <row r="1057" spans="1:9" x14ac:dyDescent="0.25">
      <c r="A1057" s="1">
        <v>43490</v>
      </c>
      <c r="B1057" s="2">
        <v>8.4887201825663006E-3</v>
      </c>
      <c r="C1057" s="2">
        <f t="shared" si="112"/>
        <v>7.8613506054874046E-3</v>
      </c>
      <c r="D1057" s="3">
        <f t="shared" si="113"/>
        <v>6.1800833342397189E-5</v>
      </c>
      <c r="E1057" s="3">
        <f t="shared" si="117"/>
        <v>5.5996462315239884E-7</v>
      </c>
      <c r="F1057" s="3">
        <f t="shared" si="118"/>
        <v>6.4259427204566938E-5</v>
      </c>
      <c r="G1057" s="10">
        <f t="shared" si="114"/>
        <v>3.208684293458151</v>
      </c>
      <c r="H1057" s="2">
        <f t="shared" si="115"/>
        <v>7.8613506054874046E-3</v>
      </c>
      <c r="I1057" s="2">
        <f t="shared" si="116"/>
        <v>8.0161978022356053E-3</v>
      </c>
    </row>
    <row r="1058" spans="1:9" x14ac:dyDescent="0.25">
      <c r="A1058" s="1">
        <v>43493</v>
      </c>
      <c r="B1058" s="2">
        <v>-7.8468605052613993E-3</v>
      </c>
      <c r="C1058" s="2">
        <f t="shared" si="112"/>
        <v>-8.4742300823402953E-3</v>
      </c>
      <c r="D1058" s="3">
        <f t="shared" si="113"/>
        <v>7.1812575488441213E-5</v>
      </c>
      <c r="E1058" s="3">
        <f t="shared" si="117"/>
        <v>6.1800833342397189E-5</v>
      </c>
      <c r="F1058" s="3">
        <f t="shared" si="118"/>
        <v>6.1682241378793672E-5</v>
      </c>
      <c r="G1058" s="10">
        <f t="shared" si="114"/>
        <v>3.1141183771412377</v>
      </c>
      <c r="H1058" s="2">
        <f t="shared" si="115"/>
        <v>8.4742300823402953E-3</v>
      </c>
      <c r="I1058" s="2">
        <f t="shared" si="116"/>
        <v>7.8538042615533578E-3</v>
      </c>
    </row>
    <row r="1059" spans="1:9" x14ac:dyDescent="0.25">
      <c r="A1059" s="1">
        <v>43494</v>
      </c>
      <c r="B1059" s="2">
        <v>-1.4562096941959091E-3</v>
      </c>
      <c r="C1059" s="2">
        <f t="shared" si="112"/>
        <v>-2.0835792712748059E-3</v>
      </c>
      <c r="D1059" s="3">
        <f t="shared" si="113"/>
        <v>4.3413025796860514E-6</v>
      </c>
      <c r="E1059" s="3">
        <f t="shared" si="117"/>
        <v>7.1812575488441213E-5</v>
      </c>
      <c r="F1059" s="3">
        <f t="shared" si="118"/>
        <v>6.1288204421746688E-5</v>
      </c>
      <c r="G1059" s="10">
        <f t="shared" si="114"/>
        <v>3.9958188614706662</v>
      </c>
      <c r="H1059" s="2">
        <f t="shared" si="115"/>
        <v>2.0835792712748059E-3</v>
      </c>
      <c r="I1059" s="2">
        <f t="shared" si="116"/>
        <v>7.8286783317330581E-3</v>
      </c>
    </row>
    <row r="1060" spans="1:9" x14ac:dyDescent="0.25">
      <c r="A1060" s="1">
        <v>43495</v>
      </c>
      <c r="B1060" s="2">
        <v>1.5549242424242493E-2</v>
      </c>
      <c r="C1060" s="2">
        <f t="shared" si="112"/>
        <v>1.4921872847163597E-2</v>
      </c>
      <c r="D1060" s="3">
        <f t="shared" si="113"/>
        <v>2.2266228926691824E-4</v>
      </c>
      <c r="E1060" s="3">
        <f t="shared" si="117"/>
        <v>4.3413025796860514E-6</v>
      </c>
      <c r="F1060" s="3">
        <f t="shared" si="118"/>
        <v>5.0267638951560252E-5</v>
      </c>
      <c r="G1060" s="10">
        <f t="shared" si="114"/>
        <v>1.9303526995030318</v>
      </c>
      <c r="H1060" s="2">
        <f t="shared" si="115"/>
        <v>1.4921872847163597E-2</v>
      </c>
      <c r="I1060" s="2">
        <f t="shared" si="116"/>
        <v>7.0899674859311061E-3</v>
      </c>
    </row>
    <row r="1061" spans="1:9" x14ac:dyDescent="0.25">
      <c r="A1061" s="1">
        <v>43496</v>
      </c>
      <c r="B1061" s="2">
        <v>8.5973778929895328E-3</v>
      </c>
      <c r="C1061" s="2">
        <f t="shared" si="112"/>
        <v>7.9700083159106368E-3</v>
      </c>
      <c r="D1061" s="3">
        <f t="shared" si="113"/>
        <v>6.3521032555684701E-5</v>
      </c>
      <c r="E1061" s="3">
        <f t="shared" si="117"/>
        <v>2.2266228926691824E-4</v>
      </c>
      <c r="F1061" s="3">
        <f t="shared" si="118"/>
        <v>7.6460571154314582E-5</v>
      </c>
      <c r="G1061" s="10">
        <f t="shared" si="114"/>
        <v>3.2016293383406182</v>
      </c>
      <c r="H1061" s="2">
        <f t="shared" si="115"/>
        <v>7.9700083159106368E-3</v>
      </c>
      <c r="I1061" s="2">
        <f t="shared" si="116"/>
        <v>8.7441735546771125E-3</v>
      </c>
    </row>
    <row r="1062" spans="1:9" x14ac:dyDescent="0.25">
      <c r="A1062" s="1">
        <v>43497</v>
      </c>
      <c r="B1062" s="2">
        <v>8.98635405495396E-4</v>
      </c>
      <c r="C1062" s="2">
        <f t="shared" si="112"/>
        <v>2.7126582841649927E-4</v>
      </c>
      <c r="D1062" s="3">
        <f t="shared" si="113"/>
        <v>7.3585149666489626E-8</v>
      </c>
      <c r="E1062" s="3">
        <f t="shared" si="117"/>
        <v>6.3521032555684701E-5</v>
      </c>
      <c r="F1062" s="3">
        <f t="shared" si="118"/>
        <v>7.1349766953882616E-5</v>
      </c>
      <c r="G1062" s="10">
        <f t="shared" si="114"/>
        <v>4.1156505414952838</v>
      </c>
      <c r="H1062" s="2">
        <f t="shared" si="115"/>
        <v>2.7126582841649927E-4</v>
      </c>
      <c r="I1062" s="2">
        <f t="shared" si="116"/>
        <v>8.4468791250900833E-3</v>
      </c>
    </row>
    <row r="1063" spans="1:9" x14ac:dyDescent="0.25">
      <c r="A1063" s="1">
        <v>43500</v>
      </c>
      <c r="B1063" s="2">
        <v>6.7762042172079262E-3</v>
      </c>
      <c r="C1063" s="2">
        <f t="shared" si="112"/>
        <v>6.1488346401290294E-3</v>
      </c>
      <c r="D1063" s="3">
        <f t="shared" si="113"/>
        <v>3.7808167431650692E-5</v>
      </c>
      <c r="E1063" s="3">
        <f t="shared" si="117"/>
        <v>7.3585149666489626E-8</v>
      </c>
      <c r="F1063" s="3">
        <f t="shared" si="118"/>
        <v>5.7336666616273617E-5</v>
      </c>
      <c r="G1063" s="10">
        <f t="shared" si="114"/>
        <v>3.4585184205602189</v>
      </c>
      <c r="H1063" s="2">
        <f t="shared" si="115"/>
        <v>6.1488346401290294E-3</v>
      </c>
      <c r="I1063" s="2">
        <f t="shared" si="116"/>
        <v>7.5720979006001776E-3</v>
      </c>
    </row>
    <row r="1064" spans="1:9" x14ac:dyDescent="0.25">
      <c r="A1064" s="1">
        <v>43501</v>
      </c>
      <c r="B1064" s="2">
        <v>4.7084815055395968E-3</v>
      </c>
      <c r="C1064" s="2">
        <f t="shared" si="112"/>
        <v>4.0811119284606999E-3</v>
      </c>
      <c r="D1064" s="3">
        <f t="shared" si="113"/>
        <v>1.6655474572624212E-5</v>
      </c>
      <c r="E1064" s="3">
        <f t="shared" si="117"/>
        <v>3.7808167431650692E-5</v>
      </c>
      <c r="F1064" s="3">
        <f t="shared" si="118"/>
        <v>5.2541043039413447E-5</v>
      </c>
      <c r="G1064" s="10">
        <f t="shared" si="114"/>
        <v>3.7746231478081276</v>
      </c>
      <c r="H1064" s="2">
        <f t="shared" si="115"/>
        <v>4.0811119284606999E-3</v>
      </c>
      <c r="I1064" s="2">
        <f t="shared" si="116"/>
        <v>7.2485200585646068E-3</v>
      </c>
    </row>
    <row r="1065" spans="1:9" x14ac:dyDescent="0.25">
      <c r="A1065" s="1">
        <v>43502</v>
      </c>
      <c r="B1065" s="2">
        <v>-2.224495014062744E-3</v>
      </c>
      <c r="C1065" s="2">
        <f t="shared" si="112"/>
        <v>-2.8518645911416408E-3</v>
      </c>
      <c r="D1065" s="3">
        <f t="shared" si="113"/>
        <v>8.1331316462074781E-6</v>
      </c>
      <c r="E1065" s="3">
        <f t="shared" si="117"/>
        <v>1.6655474572624212E-5</v>
      </c>
      <c r="F1065" s="3">
        <f t="shared" si="118"/>
        <v>4.5488739834758339E-5</v>
      </c>
      <c r="G1065" s="10">
        <f t="shared" si="114"/>
        <v>3.991933913603841</v>
      </c>
      <c r="H1065" s="2">
        <f t="shared" si="115"/>
        <v>2.8518645911416408E-3</v>
      </c>
      <c r="I1065" s="2">
        <f t="shared" si="116"/>
        <v>6.7445340709909934E-3</v>
      </c>
    </row>
    <row r="1066" spans="1:9" x14ac:dyDescent="0.25">
      <c r="A1066" s="1">
        <v>43503</v>
      </c>
      <c r="B1066" s="2">
        <v>-9.3571190616522637E-3</v>
      </c>
      <c r="C1066" s="2">
        <f t="shared" si="112"/>
        <v>-9.9844886387311597E-3</v>
      </c>
      <c r="D1066" s="3">
        <f t="shared" si="113"/>
        <v>9.9690013376951608E-5</v>
      </c>
      <c r="E1066" s="3">
        <f t="shared" si="117"/>
        <v>8.1331316462074781E-6</v>
      </c>
      <c r="F1066" s="3">
        <f t="shared" si="118"/>
        <v>3.8705115056810375E-5</v>
      </c>
      <c r="G1066" s="10">
        <f t="shared" si="114"/>
        <v>2.7049810511650771</v>
      </c>
      <c r="H1066" s="2">
        <f t="shared" si="115"/>
        <v>9.9844886387311597E-3</v>
      </c>
      <c r="I1066" s="2">
        <f t="shared" si="116"/>
        <v>6.2213435089866539E-3</v>
      </c>
    </row>
    <row r="1067" spans="1:9" x14ac:dyDescent="0.25">
      <c r="A1067" s="1">
        <v>43504</v>
      </c>
      <c r="B1067" s="2">
        <v>6.7626244895691023E-4</v>
      </c>
      <c r="C1067" s="2">
        <f t="shared" si="112"/>
        <v>4.8892871878013504E-5</v>
      </c>
      <c r="D1067" s="3">
        <f t="shared" si="113"/>
        <v>2.3905129204798438E-9</v>
      </c>
      <c r="E1067" s="3">
        <f t="shared" si="117"/>
        <v>9.9690013376951608E-5</v>
      </c>
      <c r="F1067" s="3">
        <f t="shared" si="118"/>
        <v>4.8025001754465078E-5</v>
      </c>
      <c r="G1067" s="10">
        <f t="shared" si="114"/>
        <v>4.3287061430335161</v>
      </c>
      <c r="H1067" s="2">
        <f t="shared" si="115"/>
        <v>4.8892871878013504E-5</v>
      </c>
      <c r="I1067" s="2">
        <f t="shared" si="116"/>
        <v>6.9300073415881078E-3</v>
      </c>
    </row>
    <row r="1068" spans="1:9" x14ac:dyDescent="0.25">
      <c r="A1068" s="1">
        <v>43507</v>
      </c>
      <c r="B1068" s="2">
        <v>7.0904175960539995E-4</v>
      </c>
      <c r="C1068" s="2">
        <f t="shared" si="112"/>
        <v>8.1672182526503216E-5</v>
      </c>
      <c r="D1068" s="3">
        <f t="shared" si="113"/>
        <v>6.6703453986424572E-9</v>
      </c>
      <c r="E1068" s="3">
        <f t="shared" si="117"/>
        <v>2.3905129204798438E-9</v>
      </c>
      <c r="F1068" s="3">
        <f t="shared" si="118"/>
        <v>3.9366421886946719E-5</v>
      </c>
      <c r="G1068" s="10">
        <f t="shared" si="114"/>
        <v>4.4248601028705625</v>
      </c>
      <c r="H1068" s="2">
        <f t="shared" si="115"/>
        <v>8.1672182526503216E-5</v>
      </c>
      <c r="I1068" s="2">
        <f t="shared" si="116"/>
        <v>6.2742666413650866E-3</v>
      </c>
    </row>
    <row r="1069" spans="1:9" x14ac:dyDescent="0.25">
      <c r="A1069" s="1">
        <v>43508</v>
      </c>
      <c r="B1069" s="2">
        <v>1.2890250202966858E-2</v>
      </c>
      <c r="C1069" s="2">
        <f t="shared" si="112"/>
        <v>1.2262880625887962E-2</v>
      </c>
      <c r="D1069" s="3">
        <f t="shared" si="113"/>
        <v>1.5037824124477833E-4</v>
      </c>
      <c r="E1069" s="3">
        <f t="shared" si="117"/>
        <v>6.6703453986424572E-9</v>
      </c>
      <c r="F1069" s="3">
        <f t="shared" si="118"/>
        <v>3.2700415816974327E-5</v>
      </c>
      <c r="G1069" s="10">
        <f t="shared" si="114"/>
        <v>2.0928740928380876</v>
      </c>
      <c r="H1069" s="2">
        <f t="shared" si="115"/>
        <v>1.2262880625887962E-2</v>
      </c>
      <c r="I1069" s="2">
        <f t="shared" si="116"/>
        <v>5.7184277399451615E-3</v>
      </c>
    </row>
    <row r="1070" spans="1:9" x14ac:dyDescent="0.25">
      <c r="A1070" s="1">
        <v>43509</v>
      </c>
      <c r="B1070" s="2">
        <v>3.0239768574686909E-3</v>
      </c>
      <c r="C1070" s="2">
        <f t="shared" si="112"/>
        <v>2.3966072803897941E-3</v>
      </c>
      <c r="D1070" s="3">
        <f t="shared" si="113"/>
        <v>5.7437264564173653E-6</v>
      </c>
      <c r="E1070" s="3">
        <f t="shared" si="117"/>
        <v>1.5037824124477833E-4</v>
      </c>
      <c r="F1070" s="3">
        <f t="shared" si="118"/>
        <v>5.1453022574603235E-5</v>
      </c>
      <c r="G1070" s="10">
        <f t="shared" si="114"/>
        <v>4.0183673606153461</v>
      </c>
      <c r="H1070" s="2">
        <f t="shared" si="115"/>
        <v>2.3966072803897941E-3</v>
      </c>
      <c r="I1070" s="2">
        <f t="shared" si="116"/>
        <v>7.1730762281327553E-3</v>
      </c>
    </row>
    <row r="1071" spans="1:9" x14ac:dyDescent="0.25">
      <c r="A1071" s="1">
        <v>43510</v>
      </c>
      <c r="B1071" s="2">
        <v>-2.6516238471793185E-3</v>
      </c>
      <c r="C1071" s="2">
        <f t="shared" si="112"/>
        <v>-3.2789934242582154E-3</v>
      </c>
      <c r="D1071" s="3">
        <f t="shared" si="113"/>
        <v>1.0751797876328616E-5</v>
      </c>
      <c r="E1071" s="3">
        <f t="shared" si="117"/>
        <v>5.7437264564173653E-6</v>
      </c>
      <c r="F1071" s="3">
        <f t="shared" si="118"/>
        <v>4.2917788525897629E-5</v>
      </c>
      <c r="G1071" s="10">
        <f t="shared" si="114"/>
        <v>3.941377993427444</v>
      </c>
      <c r="H1071" s="2">
        <f t="shared" si="115"/>
        <v>3.2789934242582154E-3</v>
      </c>
      <c r="I1071" s="2">
        <f t="shared" si="116"/>
        <v>6.5511669590919168E-3</v>
      </c>
    </row>
    <row r="1072" spans="1:9" x14ac:dyDescent="0.25">
      <c r="A1072" s="1">
        <v>43511</v>
      </c>
      <c r="B1072" s="2">
        <v>1.0878709851296353E-2</v>
      </c>
      <c r="C1072" s="2">
        <f t="shared" si="112"/>
        <v>1.0251340274217457E-2</v>
      </c>
      <c r="D1072" s="3">
        <f t="shared" si="113"/>
        <v>1.0508997741779284E-4</v>
      </c>
      <c r="E1072" s="3">
        <f t="shared" si="117"/>
        <v>1.0751797876328616E-5</v>
      </c>
      <c r="F1072" s="3">
        <f t="shared" si="118"/>
        <v>3.7141557904879334E-5</v>
      </c>
      <c r="G1072" s="10">
        <f t="shared" si="114"/>
        <v>2.6280253195650012</v>
      </c>
      <c r="H1072" s="2">
        <f t="shared" si="115"/>
        <v>1.0251340274217457E-2</v>
      </c>
      <c r="I1072" s="2">
        <f t="shared" si="116"/>
        <v>6.0943874101405246E-3</v>
      </c>
    </row>
    <row r="1073" spans="1:9" x14ac:dyDescent="0.25">
      <c r="A1073" s="1">
        <v>43515</v>
      </c>
      <c r="B1073" s="2">
        <v>1.4987750396311394E-3</v>
      </c>
      <c r="C1073" s="2">
        <f t="shared" si="112"/>
        <v>8.7140546255224272E-4</v>
      </c>
      <c r="D1073" s="3">
        <f t="shared" si="113"/>
        <v>7.5934748016588807E-7</v>
      </c>
      <c r="E1073" s="3">
        <f t="shared" si="117"/>
        <v>1.0508997741779284E-4</v>
      </c>
      <c r="F1073" s="3">
        <f t="shared" si="118"/>
        <v>4.7678872124877436E-5</v>
      </c>
      <c r="G1073" s="10">
        <f t="shared" si="114"/>
        <v>4.2456602681005222</v>
      </c>
      <c r="H1073" s="2">
        <f t="shared" si="115"/>
        <v>8.7140546255224272E-4</v>
      </c>
      <c r="I1073" s="2">
        <f t="shared" si="116"/>
        <v>6.9049889301053503E-3</v>
      </c>
    </row>
    <row r="1074" spans="1:9" x14ac:dyDescent="0.25">
      <c r="A1074" s="1">
        <v>43516</v>
      </c>
      <c r="B1074" s="2">
        <v>1.7771318387196366E-3</v>
      </c>
      <c r="C1074" s="2">
        <f t="shared" si="112"/>
        <v>1.1497622616407398E-3</v>
      </c>
      <c r="D1074" s="3">
        <f t="shared" si="113"/>
        <v>1.3219532582932291E-6</v>
      </c>
      <c r="E1074" s="3">
        <f t="shared" si="117"/>
        <v>7.5934748016588807E-7</v>
      </c>
      <c r="F1074" s="3">
        <f t="shared" si="118"/>
        <v>3.922015437054584E-5</v>
      </c>
      <c r="G1074" s="10">
        <f t="shared" si="114"/>
        <v>4.2941702372283812</v>
      </c>
      <c r="H1074" s="2">
        <f t="shared" si="115"/>
        <v>1.1497622616407398E-3</v>
      </c>
      <c r="I1074" s="2">
        <f t="shared" si="116"/>
        <v>6.2625996495501643E-3</v>
      </c>
    </row>
    <row r="1075" spans="1:9" x14ac:dyDescent="0.25">
      <c r="A1075" s="1">
        <v>43517</v>
      </c>
      <c r="B1075" s="2">
        <v>-3.526412180845262E-3</v>
      </c>
      <c r="C1075" s="2">
        <f t="shared" si="112"/>
        <v>-4.1537817579241588E-3</v>
      </c>
      <c r="D1075" s="3">
        <f t="shared" si="113"/>
        <v>1.7253902892463515E-5</v>
      </c>
      <c r="E1075" s="3">
        <f t="shared" si="117"/>
        <v>1.3219532582932291E-6</v>
      </c>
      <c r="F1075" s="3">
        <f t="shared" si="118"/>
        <v>3.2796717236121246E-5</v>
      </c>
      <c r="G1075" s="10">
        <f t="shared" si="114"/>
        <v>3.8345242416533258</v>
      </c>
      <c r="H1075" s="2">
        <f t="shared" si="115"/>
        <v>4.1537817579241588E-3</v>
      </c>
      <c r="I1075" s="2">
        <f t="shared" si="116"/>
        <v>5.7268418204208544E-3</v>
      </c>
    </row>
    <row r="1076" spans="1:9" x14ac:dyDescent="0.25">
      <c r="A1076" s="1">
        <v>43518</v>
      </c>
      <c r="B1076" s="2">
        <v>6.4110880470507059E-3</v>
      </c>
      <c r="C1076" s="2">
        <f t="shared" si="112"/>
        <v>5.7837184699718091E-3</v>
      </c>
      <c r="D1076" s="3">
        <f t="shared" si="113"/>
        <v>3.3451399339893044E-5</v>
      </c>
      <c r="E1076" s="3">
        <f t="shared" si="117"/>
        <v>1.7253902892463515E-5</v>
      </c>
      <c r="F1076" s="3">
        <f t="shared" si="118"/>
        <v>3.03816228088067E-5</v>
      </c>
      <c r="G1076" s="10">
        <f t="shared" si="114"/>
        <v>3.5031281420749982</v>
      </c>
      <c r="H1076" s="2">
        <f t="shared" si="115"/>
        <v>5.7837184699718091E-3</v>
      </c>
      <c r="I1076" s="2">
        <f t="shared" si="116"/>
        <v>5.5119527219313754E-3</v>
      </c>
    </row>
    <row r="1077" spans="1:9" x14ac:dyDescent="0.25">
      <c r="A1077" s="1">
        <v>43521</v>
      </c>
      <c r="B1077" s="2">
        <v>1.2317960947767492E-3</v>
      </c>
      <c r="C1077" s="2">
        <f t="shared" si="112"/>
        <v>6.044265176978525E-4</v>
      </c>
      <c r="D1077" s="3">
        <f t="shared" si="113"/>
        <v>3.6533141529635242E-7</v>
      </c>
      <c r="E1077" s="3">
        <f t="shared" si="117"/>
        <v>3.3451399339893044E-5</v>
      </c>
      <c r="F1077" s="3">
        <f t="shared" si="118"/>
        <v>3.1094937158450856E-5</v>
      </c>
      <c r="G1077" s="10">
        <f t="shared" si="114"/>
        <v>4.4739562706555596</v>
      </c>
      <c r="H1077" s="2">
        <f t="shared" si="115"/>
        <v>6.044265176978525E-4</v>
      </c>
      <c r="I1077" s="2">
        <f t="shared" si="116"/>
        <v>5.5762834539190035E-3</v>
      </c>
    </row>
    <row r="1078" spans="1:9" x14ac:dyDescent="0.25">
      <c r="A1078" s="1">
        <v>43522</v>
      </c>
      <c r="B1078" s="2">
        <v>-7.9038378318452285E-4</v>
      </c>
      <c r="C1078" s="2">
        <f t="shared" si="112"/>
        <v>-1.4177533602634197E-3</v>
      </c>
      <c r="D1078" s="3">
        <f t="shared" si="113"/>
        <v>2.0100245905382177E-6</v>
      </c>
      <c r="E1078" s="3">
        <f t="shared" si="117"/>
        <v>3.6533141529635242E-7</v>
      </c>
      <c r="F1078" s="3">
        <f t="shared" si="118"/>
        <v>2.6388744321185821E-5</v>
      </c>
      <c r="G1078" s="10">
        <f t="shared" si="114"/>
        <v>4.4078977692708774</v>
      </c>
      <c r="H1078" s="2">
        <f t="shared" si="115"/>
        <v>1.4177533602634197E-3</v>
      </c>
      <c r="I1078" s="2">
        <f t="shared" si="116"/>
        <v>5.1369975979345967E-3</v>
      </c>
    </row>
    <row r="1079" spans="1:9" x14ac:dyDescent="0.25">
      <c r="A1079" s="1">
        <v>43523</v>
      </c>
      <c r="B1079" s="2">
        <v>-5.4404237803784561E-4</v>
      </c>
      <c r="C1079" s="2">
        <f t="shared" si="112"/>
        <v>-1.1714119551167424E-3</v>
      </c>
      <c r="D1079" s="3">
        <f t="shared" si="113"/>
        <v>1.372205968590429E-6</v>
      </c>
      <c r="E1079" s="3">
        <f t="shared" si="117"/>
        <v>2.0100245905382177E-6</v>
      </c>
      <c r="F1079" s="3">
        <f t="shared" si="118"/>
        <v>2.3026448472844466E-5</v>
      </c>
      <c r="G1079" s="10">
        <f t="shared" si="114"/>
        <v>4.505782406515082</v>
      </c>
      <c r="H1079" s="2">
        <f t="shared" si="115"/>
        <v>1.1714119551167424E-3</v>
      </c>
      <c r="I1079" s="2">
        <f t="shared" si="116"/>
        <v>4.7985881749577622E-3</v>
      </c>
    </row>
    <row r="1080" spans="1:9" x14ac:dyDescent="0.25">
      <c r="A1080" s="1">
        <v>43524</v>
      </c>
      <c r="B1080" s="2">
        <v>-2.8255466662847617E-3</v>
      </c>
      <c r="C1080" s="2">
        <f t="shared" si="112"/>
        <v>-3.4529162433636585E-3</v>
      </c>
      <c r="D1080" s="3">
        <f t="shared" si="113"/>
        <v>1.19226305836846E-5</v>
      </c>
      <c r="E1080" s="3">
        <f t="shared" si="117"/>
        <v>1.372205968590429E-6</v>
      </c>
      <c r="F1080" s="3">
        <f t="shared" si="118"/>
        <v>2.0336332523250027E-5</v>
      </c>
      <c r="G1080" s="10">
        <f t="shared" si="114"/>
        <v>4.0286960641104796</v>
      </c>
      <c r="H1080" s="2">
        <f t="shared" si="115"/>
        <v>3.4529162433636585E-3</v>
      </c>
      <c r="I1080" s="2">
        <f t="shared" si="116"/>
        <v>4.5095823003078704E-3</v>
      </c>
    </row>
    <row r="1081" spans="1:9" x14ac:dyDescent="0.25">
      <c r="A1081" s="1">
        <v>43525</v>
      </c>
      <c r="B1081" s="2">
        <v>6.8953381050032014E-3</v>
      </c>
      <c r="C1081" s="2">
        <f t="shared" si="112"/>
        <v>6.2679685279243046E-3</v>
      </c>
      <c r="D1081" s="3">
        <f t="shared" si="113"/>
        <v>3.9287429467049575E-5</v>
      </c>
      <c r="E1081" s="3">
        <f t="shared" si="117"/>
        <v>1.19226305836846E-5</v>
      </c>
      <c r="F1081" s="3">
        <f t="shared" si="118"/>
        <v>1.9940909492866526E-5</v>
      </c>
      <c r="G1081" s="10">
        <f t="shared" si="114"/>
        <v>3.2871702920905048</v>
      </c>
      <c r="H1081" s="2">
        <f t="shared" si="115"/>
        <v>6.2679685279243046E-3</v>
      </c>
      <c r="I1081" s="2">
        <f t="shared" si="116"/>
        <v>4.4655245484563769E-3</v>
      </c>
    </row>
    <row r="1082" spans="1:9" x14ac:dyDescent="0.25">
      <c r="A1082" s="1">
        <v>43528</v>
      </c>
      <c r="B1082" s="2">
        <v>-3.8806002090102654E-3</v>
      </c>
      <c r="C1082" s="2">
        <f t="shared" si="112"/>
        <v>-4.5079697860891622E-3</v>
      </c>
      <c r="D1082" s="3">
        <f t="shared" si="113"/>
        <v>2.0321791592292767E-5</v>
      </c>
      <c r="E1082" s="3">
        <f t="shared" si="117"/>
        <v>3.9287429467049575E-5</v>
      </c>
      <c r="F1082" s="3">
        <f t="shared" si="118"/>
        <v>2.3983093507808E-5</v>
      </c>
      <c r="G1082" s="10">
        <f t="shared" si="114"/>
        <v>3.770960975125691</v>
      </c>
      <c r="H1082" s="2">
        <f t="shared" si="115"/>
        <v>4.5079697860891622E-3</v>
      </c>
      <c r="I1082" s="2">
        <f t="shared" si="116"/>
        <v>4.8972536699468609E-3</v>
      </c>
    </row>
    <row r="1083" spans="1:9" x14ac:dyDescent="0.25">
      <c r="A1083" s="1">
        <v>43529</v>
      </c>
      <c r="B1083" s="2">
        <v>-1.1314768996100177E-3</v>
      </c>
      <c r="C1083" s="2">
        <f t="shared" si="112"/>
        <v>-1.7588464766889146E-3</v>
      </c>
      <c r="D1083" s="3">
        <f t="shared" si="113"/>
        <v>3.0935409285610085E-6</v>
      </c>
      <c r="E1083" s="3">
        <f t="shared" si="117"/>
        <v>2.0321791592292767E-5</v>
      </c>
      <c r="F1083" s="3">
        <f t="shared" si="118"/>
        <v>2.4082865908616332E-5</v>
      </c>
      <c r="G1083" s="10">
        <f t="shared" si="114"/>
        <v>4.3741915510085772</v>
      </c>
      <c r="H1083" s="2">
        <f t="shared" si="115"/>
        <v>1.7588464766889146E-3</v>
      </c>
      <c r="I1083" s="2">
        <f t="shared" si="116"/>
        <v>4.9074296641537646E-3</v>
      </c>
    </row>
    <row r="1084" spans="1:9" x14ac:dyDescent="0.25">
      <c r="A1084" s="1">
        <v>43530</v>
      </c>
      <c r="B1084" s="2">
        <v>-6.5241159285216455E-3</v>
      </c>
      <c r="C1084" s="2">
        <f t="shared" si="112"/>
        <v>-7.1514855056005423E-3</v>
      </c>
      <c r="D1084" s="3">
        <f t="shared" si="113"/>
        <v>5.1143744936814642E-5</v>
      </c>
      <c r="E1084" s="3">
        <f t="shared" si="117"/>
        <v>3.0935409285610085E-6</v>
      </c>
      <c r="F1084" s="3">
        <f t="shared" si="118"/>
        <v>2.1423140474342219E-5</v>
      </c>
      <c r="G1084" s="10">
        <f t="shared" si="114"/>
        <v>3.0757464533882968</v>
      </c>
      <c r="H1084" s="2">
        <f t="shared" si="115"/>
        <v>7.1514855056005423E-3</v>
      </c>
      <c r="I1084" s="2">
        <f t="shared" si="116"/>
        <v>4.6285138515880257E-3</v>
      </c>
    </row>
    <row r="1085" spans="1:9" x14ac:dyDescent="0.25">
      <c r="A1085" s="1">
        <v>43531</v>
      </c>
      <c r="B1085" s="2">
        <v>-8.1257103682187415E-3</v>
      </c>
      <c r="C1085" s="2">
        <f t="shared" si="112"/>
        <v>-8.7530799452976375E-3</v>
      </c>
      <c r="D1085" s="3">
        <f t="shared" si="113"/>
        <v>7.6616408528771697E-5</v>
      </c>
      <c r="E1085" s="3">
        <f t="shared" si="117"/>
        <v>5.1143744936814642E-5</v>
      </c>
      <c r="F1085" s="3">
        <f t="shared" si="118"/>
        <v>2.7007603391267466E-5</v>
      </c>
      <c r="G1085" s="10">
        <f t="shared" si="114"/>
        <v>2.7845452334472194</v>
      </c>
      <c r="H1085" s="2">
        <f t="shared" si="115"/>
        <v>8.7530799452976375E-3</v>
      </c>
      <c r="I1085" s="2">
        <f t="shared" si="116"/>
        <v>5.1968840078712034E-3</v>
      </c>
    </row>
    <row r="1086" spans="1:9" x14ac:dyDescent="0.25">
      <c r="A1086" s="1">
        <v>43532</v>
      </c>
      <c r="B1086" s="2">
        <v>-2.1317385309919112E-3</v>
      </c>
      <c r="C1086" s="2">
        <f t="shared" si="112"/>
        <v>-2.7591081080708081E-3</v>
      </c>
      <c r="D1086" s="3">
        <f t="shared" si="113"/>
        <v>7.6126775520220735E-6</v>
      </c>
      <c r="E1086" s="3">
        <f t="shared" si="117"/>
        <v>7.6616408528771697E-5</v>
      </c>
      <c r="F1086" s="3">
        <f t="shared" si="118"/>
        <v>3.5353461226386089E-5</v>
      </c>
      <c r="G1086" s="10">
        <f t="shared" si="114"/>
        <v>4.0760039064008966</v>
      </c>
      <c r="H1086" s="2">
        <f t="shared" si="115"/>
        <v>2.7591081080708081E-3</v>
      </c>
      <c r="I1086" s="2">
        <f t="shared" si="116"/>
        <v>5.9458776666179479E-3</v>
      </c>
    </row>
    <row r="1087" spans="1:9" x14ac:dyDescent="0.25">
      <c r="A1087" s="1">
        <v>43535</v>
      </c>
      <c r="B1087" s="2">
        <v>1.4666049353461608E-2</v>
      </c>
      <c r="C1087" s="2">
        <f t="shared" si="112"/>
        <v>1.4038679776382712E-2</v>
      </c>
      <c r="D1087" s="3">
        <f t="shared" si="113"/>
        <v>1.9708452986381695E-4</v>
      </c>
      <c r="E1087" s="3">
        <f t="shared" si="117"/>
        <v>7.6126775520220735E-6</v>
      </c>
      <c r="F1087" s="3">
        <f t="shared" si="118"/>
        <v>3.0818773650017668E-5</v>
      </c>
      <c r="G1087" s="10">
        <f t="shared" si="114"/>
        <v>1.6079457581116425</v>
      </c>
      <c r="H1087" s="2">
        <f t="shared" si="115"/>
        <v>1.4038679776382712E-2</v>
      </c>
      <c r="I1087" s="2">
        <f t="shared" si="116"/>
        <v>5.5514659010046765E-3</v>
      </c>
    </row>
    <row r="1088" spans="1:9" x14ac:dyDescent="0.25">
      <c r="A1088" s="1">
        <v>43536</v>
      </c>
      <c r="B1088" s="2">
        <v>2.9533287823806376E-3</v>
      </c>
      <c r="C1088" s="2">
        <f t="shared" si="112"/>
        <v>2.3259592053017407E-3</v>
      </c>
      <c r="D1088" s="3">
        <f t="shared" si="113"/>
        <v>5.4100862247279055E-6</v>
      </c>
      <c r="E1088" s="3">
        <f t="shared" si="117"/>
        <v>1.9708452986381695E-4</v>
      </c>
      <c r="F1088" s="3">
        <f t="shared" si="118"/>
        <v>5.7423103509049614E-5</v>
      </c>
      <c r="G1088" s="10">
        <f t="shared" si="114"/>
        <v>3.9897144082046516</v>
      </c>
      <c r="H1088" s="2">
        <f t="shared" si="115"/>
        <v>2.3259592053017407E-3</v>
      </c>
      <c r="I1088" s="2">
        <f t="shared" si="116"/>
        <v>7.5778033432551952E-3</v>
      </c>
    </row>
    <row r="1089" spans="1:9" x14ac:dyDescent="0.25">
      <c r="A1089" s="1">
        <v>43537</v>
      </c>
      <c r="B1089" s="2">
        <v>6.9496188456468211E-3</v>
      </c>
      <c r="C1089" s="2">
        <f t="shared" si="112"/>
        <v>6.3222492685679242E-3</v>
      </c>
      <c r="D1089" s="3">
        <f t="shared" si="113"/>
        <v>3.9970835813907653E-5</v>
      </c>
      <c r="E1089" s="3">
        <f t="shared" si="117"/>
        <v>5.4100862247279055E-6</v>
      </c>
      <c r="F1089" s="3">
        <f t="shared" si="118"/>
        <v>4.7461465222445994E-5</v>
      </c>
      <c r="G1089" s="10">
        <f t="shared" si="114"/>
        <v>3.432902521703014</v>
      </c>
      <c r="H1089" s="2">
        <f t="shared" si="115"/>
        <v>6.3222492685679242E-3</v>
      </c>
      <c r="I1089" s="2">
        <f t="shared" si="116"/>
        <v>6.8892282022332508E-3</v>
      </c>
    </row>
    <row r="1090" spans="1:9" x14ac:dyDescent="0.25">
      <c r="A1090" s="1">
        <v>43538</v>
      </c>
      <c r="B1090" s="2">
        <v>-8.6804320293709658E-4</v>
      </c>
      <c r="C1090" s="2">
        <f t="shared" si="112"/>
        <v>-1.4954127800159934E-3</v>
      </c>
      <c r="D1090" s="3">
        <f t="shared" si="113"/>
        <v>2.236259382635162E-6</v>
      </c>
      <c r="E1090" s="3">
        <f t="shared" si="117"/>
        <v>3.9970835813907653E-5</v>
      </c>
      <c r="F1090" s="3">
        <f t="shared" si="118"/>
        <v>4.5281137185442953E-5</v>
      </c>
      <c r="G1090" s="10">
        <f t="shared" si="114"/>
        <v>4.187716387760215</v>
      </c>
      <c r="H1090" s="2">
        <f t="shared" si="115"/>
        <v>1.4954127800159934E-3</v>
      </c>
      <c r="I1090" s="2">
        <f t="shared" si="116"/>
        <v>6.7291260342962041E-3</v>
      </c>
    </row>
    <row r="1091" spans="1:9" x14ac:dyDescent="0.25">
      <c r="A1091" s="1">
        <v>43539</v>
      </c>
      <c r="B1091" s="2">
        <v>4.9849028656070438E-3</v>
      </c>
      <c r="C1091" s="2">
        <f t="shared" si="112"/>
        <v>4.3575332885281469E-3</v>
      </c>
      <c r="D1091" s="3">
        <f t="shared" si="113"/>
        <v>1.8988096360630926E-5</v>
      </c>
      <c r="E1091" s="3">
        <f t="shared" si="117"/>
        <v>2.236259382635162E-6</v>
      </c>
      <c r="F1091" s="3">
        <f t="shared" si="118"/>
        <v>3.7608608488385102E-5</v>
      </c>
      <c r="G1091" s="10">
        <f t="shared" si="114"/>
        <v>3.782352300699046</v>
      </c>
      <c r="H1091" s="2">
        <f t="shared" si="115"/>
        <v>4.3575332885281469E-3</v>
      </c>
      <c r="I1091" s="2">
        <f t="shared" si="116"/>
        <v>6.1325857913595554E-3</v>
      </c>
    </row>
    <row r="1092" spans="1:9" x14ac:dyDescent="0.25">
      <c r="A1092" s="1">
        <v>43542</v>
      </c>
      <c r="B1092" s="2">
        <v>3.7059607153993035E-3</v>
      </c>
      <c r="C1092" s="2">
        <f t="shared" si="112"/>
        <v>3.0785911383204067E-3</v>
      </c>
      <c r="D1092" s="3">
        <f t="shared" si="113"/>
        <v>9.4777233969449369E-6</v>
      </c>
      <c r="E1092" s="3">
        <f t="shared" si="117"/>
        <v>1.8988096360630926E-5</v>
      </c>
      <c r="F1092" s="3">
        <f t="shared" si="118"/>
        <v>3.4362005617902174E-5</v>
      </c>
      <c r="G1092" s="10">
        <f t="shared" si="114"/>
        <v>4.0268114928922847</v>
      </c>
      <c r="H1092" s="2">
        <f t="shared" si="115"/>
        <v>3.0785911383204067E-3</v>
      </c>
      <c r="I1092" s="2">
        <f t="shared" si="116"/>
        <v>5.8619114304040943E-3</v>
      </c>
    </row>
    <row r="1093" spans="1:9" x14ac:dyDescent="0.25">
      <c r="A1093" s="1">
        <v>43543</v>
      </c>
      <c r="B1093" s="2">
        <v>-1.3060636653083879E-4</v>
      </c>
      <c r="C1093" s="2">
        <f t="shared" si="112"/>
        <v>-7.5797594360973552E-4</v>
      </c>
      <c r="D1093" s="3">
        <f t="shared" si="113"/>
        <v>5.7452753109106895E-7</v>
      </c>
      <c r="E1093" s="3">
        <f t="shared" si="117"/>
        <v>9.4777233969449369E-6</v>
      </c>
      <c r="F1093" s="3">
        <f t="shared" si="118"/>
        <v>3.0351645959103442E-5</v>
      </c>
      <c r="G1093" s="10">
        <f t="shared" si="114"/>
        <v>4.4619798942875866</v>
      </c>
      <c r="H1093" s="2">
        <f t="shared" si="115"/>
        <v>7.5797594360973552E-4</v>
      </c>
      <c r="I1093" s="2">
        <f t="shared" si="116"/>
        <v>5.5092327922409891E-3</v>
      </c>
    </row>
    <row r="1094" spans="1:9" x14ac:dyDescent="0.25">
      <c r="A1094" s="1">
        <v>43544</v>
      </c>
      <c r="B1094" s="2">
        <v>-2.9443226469249018E-3</v>
      </c>
      <c r="C1094" s="2">
        <f t="shared" si="112"/>
        <v>-3.5716922240037986E-3</v>
      </c>
      <c r="D1094" s="3">
        <f t="shared" si="113"/>
        <v>1.2756985343009201E-5</v>
      </c>
      <c r="E1094" s="3">
        <f t="shared" si="117"/>
        <v>5.7452753109106895E-7</v>
      </c>
      <c r="F1094" s="3">
        <f t="shared" si="118"/>
        <v>2.5849675037794508E-5</v>
      </c>
      <c r="G1094" s="10">
        <f t="shared" si="114"/>
        <v>3.9786772738519782</v>
      </c>
      <c r="H1094" s="2">
        <f t="shared" si="115"/>
        <v>3.5716922240037986E-3</v>
      </c>
      <c r="I1094" s="2">
        <f t="shared" si="116"/>
        <v>5.0842575699697303E-3</v>
      </c>
    </row>
    <row r="1095" spans="1:9" x14ac:dyDescent="0.25">
      <c r="A1095" s="1">
        <v>43545</v>
      </c>
      <c r="B1095" s="2">
        <v>1.0852515552911779E-2</v>
      </c>
      <c r="C1095" s="2">
        <f t="shared" si="112"/>
        <v>1.0225145975832883E-2</v>
      </c>
      <c r="D1095" s="3">
        <f t="shared" si="113"/>
        <v>1.0455361022709141E-4</v>
      </c>
      <c r="E1095" s="3">
        <f t="shared" si="117"/>
        <v>1.2756985343009201E-5</v>
      </c>
      <c r="F1095" s="3">
        <f t="shared" si="118"/>
        <v>2.431844479592792E-5</v>
      </c>
      <c r="G1095" s="10">
        <f t="shared" si="114"/>
        <v>2.3343716582168765</v>
      </c>
      <c r="H1095" s="2">
        <f t="shared" si="115"/>
        <v>1.0225145975832883E-2</v>
      </c>
      <c r="I1095" s="2">
        <f t="shared" si="116"/>
        <v>4.9313735202200937E-3</v>
      </c>
    </row>
    <row r="1096" spans="1:9" x14ac:dyDescent="0.25">
      <c r="A1096" s="1">
        <v>43546</v>
      </c>
      <c r="B1096" s="2">
        <v>-1.8974527826038257E-2</v>
      </c>
      <c r="C1096" s="2">
        <f t="shared" si="112"/>
        <v>-1.9601897403117154E-2</v>
      </c>
      <c r="D1096" s="3">
        <f t="shared" si="113"/>
        <v>3.8423438180233102E-4</v>
      </c>
      <c r="E1096" s="3">
        <f t="shared" si="117"/>
        <v>1.0455361022709141E-4</v>
      </c>
      <c r="F1096" s="3">
        <f t="shared" si="118"/>
        <v>3.7720501076914537E-5</v>
      </c>
      <c r="G1096" s="10">
        <f t="shared" si="114"/>
        <v>0.58978159863965496</v>
      </c>
      <c r="H1096" s="2">
        <f t="shared" si="115"/>
        <v>1.9601897403117154E-2</v>
      </c>
      <c r="I1096" s="2">
        <f t="shared" si="116"/>
        <v>6.14170180625163E-3</v>
      </c>
    </row>
    <row r="1097" spans="1:9" x14ac:dyDescent="0.25">
      <c r="A1097" s="1">
        <v>43549</v>
      </c>
      <c r="B1097" s="2">
        <v>-8.3907294935925414E-4</v>
      </c>
      <c r="C1097" s="2">
        <f t="shared" si="112"/>
        <v>-1.466442526438151E-3</v>
      </c>
      <c r="D1097" s="3">
        <f t="shared" si="113"/>
        <v>2.1504536833463071E-6</v>
      </c>
      <c r="E1097" s="3">
        <f t="shared" si="117"/>
        <v>3.8423438180233102E-4</v>
      </c>
      <c r="F1097" s="3">
        <f t="shared" si="118"/>
        <v>9.2464089474659562E-5</v>
      </c>
      <c r="G1097" s="10">
        <f t="shared" si="114"/>
        <v>3.8923486520654271</v>
      </c>
      <c r="H1097" s="2">
        <f t="shared" si="115"/>
        <v>1.466442526438151E-3</v>
      </c>
      <c r="I1097" s="2">
        <f t="shared" si="116"/>
        <v>9.6158249502920744E-3</v>
      </c>
    </row>
    <row r="1098" spans="1:9" x14ac:dyDescent="0.25">
      <c r="A1098" s="1">
        <v>43550</v>
      </c>
      <c r="B1098" s="2">
        <v>7.1827784845408527E-3</v>
      </c>
      <c r="C1098" s="2">
        <f t="shared" si="112"/>
        <v>6.5554089074619558E-3</v>
      </c>
      <c r="D1098" s="3">
        <f t="shared" si="113"/>
        <v>4.2973385944031552E-5</v>
      </c>
      <c r="E1098" s="3">
        <f t="shared" si="117"/>
        <v>2.1504536833463071E-6</v>
      </c>
      <c r="F1098" s="3">
        <f t="shared" si="118"/>
        <v>7.3923560268096433E-5</v>
      </c>
      <c r="G1098" s="10">
        <f t="shared" si="114"/>
        <v>3.3869938617981155</v>
      </c>
      <c r="H1098" s="2">
        <f t="shared" si="115"/>
        <v>6.5554089074619558E-3</v>
      </c>
      <c r="I1098" s="2">
        <f t="shared" si="116"/>
        <v>8.5978811499169052E-3</v>
      </c>
    </row>
    <row r="1099" spans="1:9" x14ac:dyDescent="0.25">
      <c r="A1099" s="1">
        <v>43551</v>
      </c>
      <c r="B1099" s="2">
        <v>-4.6443802643997278E-3</v>
      </c>
      <c r="C1099" s="2">
        <f t="shared" si="112"/>
        <v>-5.2717498414786247E-3</v>
      </c>
      <c r="D1099" s="3">
        <f t="shared" si="113"/>
        <v>2.7791346391129903E-5</v>
      </c>
      <c r="E1099" s="3">
        <f t="shared" si="117"/>
        <v>4.2973385944031552E-5</v>
      </c>
      <c r="F1099" s="3">
        <f t="shared" si="118"/>
        <v>6.6132591699169855E-5</v>
      </c>
      <c r="G1099" s="10">
        <f t="shared" si="114"/>
        <v>3.5682096061792765</v>
      </c>
      <c r="H1099" s="2">
        <f t="shared" si="115"/>
        <v>5.2717498414786247E-3</v>
      </c>
      <c r="I1099" s="2">
        <f t="shared" si="116"/>
        <v>8.1321947652014497E-3</v>
      </c>
    </row>
    <row r="1100" spans="1:9" x14ac:dyDescent="0.25">
      <c r="A1100" s="1">
        <v>43552</v>
      </c>
      <c r="B1100" s="2">
        <v>3.5895443381801506E-3</v>
      </c>
      <c r="C1100" s="2">
        <f t="shared" si="112"/>
        <v>2.9621747611012538E-3</v>
      </c>
      <c r="D1100" s="3">
        <f t="shared" si="113"/>
        <v>8.7744793153052699E-6</v>
      </c>
      <c r="E1100" s="3">
        <f t="shared" si="117"/>
        <v>2.7791346391129903E-5</v>
      </c>
      <c r="F1100" s="3">
        <f t="shared" si="118"/>
        <v>5.7722400395660292E-5</v>
      </c>
      <c r="G1100" s="10">
        <f t="shared" si="114"/>
        <v>3.9059338873497249</v>
      </c>
      <c r="H1100" s="2">
        <f t="shared" si="115"/>
        <v>2.9621747611012538E-3</v>
      </c>
      <c r="I1100" s="2">
        <f t="shared" si="116"/>
        <v>7.5975259391238862E-3</v>
      </c>
    </row>
    <row r="1101" spans="1:9" x14ac:dyDescent="0.25">
      <c r="A1101" s="1">
        <v>43553</v>
      </c>
      <c r="B1101" s="2">
        <v>6.7342937515983969E-3</v>
      </c>
      <c r="C1101" s="2">
        <f t="shared" si="112"/>
        <v>6.1069241745195001E-3</v>
      </c>
      <c r="D1101" s="3">
        <f t="shared" si="113"/>
        <v>3.7294522873330678E-5</v>
      </c>
      <c r="E1101" s="3">
        <f t="shared" si="117"/>
        <v>8.7744793153052699E-6</v>
      </c>
      <c r="F1101" s="3">
        <f t="shared" si="118"/>
        <v>4.8226311437359566E-5</v>
      </c>
      <c r="G1101" s="10">
        <f t="shared" si="114"/>
        <v>3.4687446022200144</v>
      </c>
      <c r="H1101" s="2">
        <f t="shared" si="115"/>
        <v>6.1069241745195001E-3</v>
      </c>
      <c r="I1101" s="2">
        <f t="shared" si="116"/>
        <v>6.9445166453367775E-3</v>
      </c>
    </row>
    <row r="1102" spans="1:9" x14ac:dyDescent="0.25">
      <c r="A1102" s="1">
        <v>43556</v>
      </c>
      <c r="B1102" s="2">
        <v>1.1568585944115251E-2</v>
      </c>
      <c r="C1102" s="2">
        <f t="shared" si="112"/>
        <v>1.0941216367036355E-2</v>
      </c>
      <c r="D1102" s="3">
        <f t="shared" si="113"/>
        <v>1.197102155903042E-4</v>
      </c>
      <c r="E1102" s="3">
        <f t="shared" si="117"/>
        <v>3.7294522873330678E-5</v>
      </c>
      <c r="F1102" s="3">
        <f t="shared" si="118"/>
        <v>4.544492451514976E-5</v>
      </c>
      <c r="G1102" s="10">
        <f t="shared" si="114"/>
        <v>2.6018629266158282</v>
      </c>
      <c r="H1102" s="2">
        <f t="shared" si="115"/>
        <v>1.0941216367036355E-2</v>
      </c>
      <c r="I1102" s="2">
        <f t="shared" si="116"/>
        <v>6.7412850789111238E-3</v>
      </c>
    </row>
    <row r="1103" spans="1:9" x14ac:dyDescent="0.25">
      <c r="A1103" s="1">
        <v>43557</v>
      </c>
      <c r="B1103" s="2">
        <v>1.7438676892522764E-5</v>
      </c>
      <c r="C1103" s="2">
        <f t="shared" ref="C1103:C1166" si="119">B1103-B$5</f>
        <v>-6.0993090018637397E-4</v>
      </c>
      <c r="D1103" s="3">
        <f t="shared" ref="D1103:D1166" si="120">C1103^2</f>
        <v>3.7201570300216046E-7</v>
      </c>
      <c r="E1103" s="3">
        <f t="shared" si="117"/>
        <v>1.197102155903042E-4</v>
      </c>
      <c r="F1103" s="3">
        <f t="shared" si="118"/>
        <v>5.6394348171545356E-5</v>
      </c>
      <c r="G1103" s="10">
        <f t="shared" ref="G1103:G1166" si="121">IFERROR(LN($B$11/(2*SQRT(F1103)*_xlfn.GAMMA(1/$B$11))*EXP(-(SQRT(D1103/F1103)^$B$11))),-10000)</f>
        <v>4.1977613356427925</v>
      </c>
      <c r="H1103" s="2">
        <f t="shared" ref="H1103:H1166" si="122">SQRT(D1103)</f>
        <v>6.0993090018637397E-4</v>
      </c>
      <c r="I1103" s="2">
        <f t="shared" ref="I1103:I1166" si="123">SQRT(F1103)</f>
        <v>7.5096170455986209E-3</v>
      </c>
    </row>
    <row r="1104" spans="1:9" x14ac:dyDescent="0.25">
      <c r="A1104" s="1">
        <v>43558</v>
      </c>
      <c r="B1104" s="2">
        <v>2.1484075277968806E-3</v>
      </c>
      <c r="C1104" s="2">
        <f t="shared" si="119"/>
        <v>1.5210379507179838E-3</v>
      </c>
      <c r="D1104" s="3">
        <f t="shared" si="120"/>
        <v>2.3135564475243636E-6</v>
      </c>
      <c r="E1104" s="3">
        <f t="shared" ref="E1104:E1167" si="124">D1103</f>
        <v>3.7201570300216046E-7</v>
      </c>
      <c r="F1104" s="3">
        <f t="shared" ref="F1104:F1167" si="125">B$6+B$7*E1104+B$8*F1103</f>
        <v>4.5869123541308542E-5</v>
      </c>
      <c r="G1104" s="10">
        <f t="shared" si="121"/>
        <v>4.1791226582554675</v>
      </c>
      <c r="H1104" s="2">
        <f t="shared" si="122"/>
        <v>1.5210379507179838E-3</v>
      </c>
      <c r="I1104" s="2">
        <f t="shared" si="123"/>
        <v>6.7726747700822413E-3</v>
      </c>
    </row>
    <row r="1105" spans="1:9" x14ac:dyDescent="0.25">
      <c r="A1105" s="1">
        <v>43559</v>
      </c>
      <c r="B1105" s="2">
        <v>2.0846384074615365E-3</v>
      </c>
      <c r="C1105" s="2">
        <f t="shared" si="119"/>
        <v>1.4572688303826397E-3</v>
      </c>
      <c r="D1105" s="3">
        <f t="shared" si="120"/>
        <v>2.1236324440047864E-6</v>
      </c>
      <c r="E1105" s="3">
        <f t="shared" si="124"/>
        <v>2.3135564475243636E-6</v>
      </c>
      <c r="F1105" s="3">
        <f t="shared" si="125"/>
        <v>3.8073607329826634E-5</v>
      </c>
      <c r="G1105" s="10">
        <f t="shared" si="121"/>
        <v>4.2616597857945147</v>
      </c>
      <c r="H1105" s="2">
        <f t="shared" si="122"/>
        <v>1.4572688303826397E-3</v>
      </c>
      <c r="I1105" s="2">
        <f t="shared" si="123"/>
        <v>6.1703814574000718E-3</v>
      </c>
    </row>
    <row r="1106" spans="1:9" x14ac:dyDescent="0.25">
      <c r="A1106" s="1">
        <v>43560</v>
      </c>
      <c r="B1106" s="2">
        <v>4.6363986816650993E-3</v>
      </c>
      <c r="C1106" s="2">
        <f t="shared" si="119"/>
        <v>4.0090291045862024E-3</v>
      </c>
      <c r="D1106" s="3">
        <f t="shared" si="120"/>
        <v>1.6072314361419248E-5</v>
      </c>
      <c r="E1106" s="3">
        <f t="shared" si="124"/>
        <v>2.1236324440047864E-6</v>
      </c>
      <c r="F1106" s="3">
        <f t="shared" si="125"/>
        <v>3.2041270899009232E-5</v>
      </c>
      <c r="G1106" s="10">
        <f t="shared" si="121"/>
        <v>3.8649960356087352</v>
      </c>
      <c r="H1106" s="2">
        <f t="shared" si="122"/>
        <v>4.0090291045862024E-3</v>
      </c>
      <c r="I1106" s="2">
        <f t="shared" si="123"/>
        <v>5.6605009406420232E-3</v>
      </c>
    </row>
    <row r="1107" spans="1:9" x14ac:dyDescent="0.25">
      <c r="A1107" s="1">
        <v>43563</v>
      </c>
      <c r="B1107" s="2">
        <v>1.0474498226595852E-3</v>
      </c>
      <c r="C1107" s="2">
        <f t="shared" si="119"/>
        <v>4.2008024558068846E-4</v>
      </c>
      <c r="D1107" s="3">
        <f t="shared" si="120"/>
        <v>1.7646741272713154E-7</v>
      </c>
      <c r="E1107" s="3">
        <f t="shared" si="124"/>
        <v>1.6072314361419248E-5</v>
      </c>
      <c r="F1107" s="3">
        <f t="shared" si="125"/>
        <v>2.9612281619177685E-5</v>
      </c>
      <c r="G1107" s="10">
        <f t="shared" si="121"/>
        <v>4.5229388705770086</v>
      </c>
      <c r="H1107" s="2">
        <f t="shared" si="122"/>
        <v>4.2008024558068846E-4</v>
      </c>
      <c r="I1107" s="2">
        <f t="shared" si="123"/>
        <v>5.441716789688497E-3</v>
      </c>
    </row>
    <row r="1108" spans="1:9" x14ac:dyDescent="0.25">
      <c r="A1108" s="1">
        <v>43564</v>
      </c>
      <c r="B1108" s="2">
        <v>-6.0674708281390766E-3</v>
      </c>
      <c r="C1108" s="2">
        <f t="shared" si="119"/>
        <v>-6.6948404052179734E-3</v>
      </c>
      <c r="D1108" s="3">
        <f t="shared" si="120"/>
        <v>4.4820888051339158E-5</v>
      </c>
      <c r="E1108" s="3">
        <f t="shared" si="124"/>
        <v>1.7646741272713154E-7</v>
      </c>
      <c r="F1108" s="3">
        <f t="shared" si="125"/>
        <v>2.5217172312662514E-5</v>
      </c>
      <c r="G1108" s="10">
        <f t="shared" si="121"/>
        <v>3.256167313856412</v>
      </c>
      <c r="H1108" s="2">
        <f t="shared" si="122"/>
        <v>6.6948404052179734E-3</v>
      </c>
      <c r="I1108" s="2">
        <f t="shared" si="123"/>
        <v>5.0216702712008593E-3</v>
      </c>
    </row>
    <row r="1109" spans="1:9" x14ac:dyDescent="0.25">
      <c r="A1109" s="1">
        <v>43565</v>
      </c>
      <c r="B1109" s="2">
        <v>3.4778681120144483E-3</v>
      </c>
      <c r="C1109" s="2">
        <f t="shared" si="119"/>
        <v>2.8504985349355515E-3</v>
      </c>
      <c r="D1109" s="3">
        <f t="shared" si="120"/>
        <v>8.1253418976697259E-6</v>
      </c>
      <c r="E1109" s="3">
        <f t="shared" si="124"/>
        <v>4.4820888051339158E-5</v>
      </c>
      <c r="F1109" s="3">
        <f t="shared" si="125"/>
        <v>2.8924497342093865E-5</v>
      </c>
      <c r="G1109" s="10">
        <f t="shared" si="121"/>
        <v>4.1078807286710708</v>
      </c>
      <c r="H1109" s="2">
        <f t="shared" si="122"/>
        <v>2.8504985349355515E-3</v>
      </c>
      <c r="I1109" s="2">
        <f t="shared" si="123"/>
        <v>5.3781499925247408E-3</v>
      </c>
    </row>
    <row r="1110" spans="1:9" x14ac:dyDescent="0.25">
      <c r="A1110" s="1">
        <v>43566</v>
      </c>
      <c r="B1110" s="2">
        <v>3.808587325715429E-5</v>
      </c>
      <c r="C1110" s="2">
        <f t="shared" si="119"/>
        <v>-5.8928370382174244E-4</v>
      </c>
      <c r="D1110" s="3">
        <f t="shared" si="120"/>
        <v>3.4725528358987109E-7</v>
      </c>
      <c r="E1110" s="3">
        <f t="shared" si="124"/>
        <v>8.1253418976697259E-6</v>
      </c>
      <c r="F1110" s="3">
        <f t="shared" si="125"/>
        <v>2.5950215667909428E-5</v>
      </c>
      <c r="G1110" s="10">
        <f t="shared" si="121"/>
        <v>4.5584693253147952</v>
      </c>
      <c r="H1110" s="2">
        <f t="shared" si="122"/>
        <v>5.8928370382174244E-4</v>
      </c>
      <c r="I1110" s="2">
        <f t="shared" si="123"/>
        <v>5.0941354190784357E-3</v>
      </c>
    </row>
    <row r="1111" spans="1:9" x14ac:dyDescent="0.25">
      <c r="A1111" s="1">
        <v>43567</v>
      </c>
      <c r="B1111" s="2">
        <v>6.6093784622200946E-3</v>
      </c>
      <c r="C1111" s="2">
        <f t="shared" si="119"/>
        <v>5.9820088851411978E-3</v>
      </c>
      <c r="D1111" s="3">
        <f t="shared" si="120"/>
        <v>3.5784430301908236E-5</v>
      </c>
      <c r="E1111" s="3">
        <f t="shared" si="124"/>
        <v>3.4725528358987109E-7</v>
      </c>
      <c r="F1111" s="3">
        <f t="shared" si="125"/>
        <v>2.2424687470762958E-5</v>
      </c>
      <c r="G1111" s="10">
        <f t="shared" si="121"/>
        <v>3.3998814178451742</v>
      </c>
      <c r="H1111" s="2">
        <f t="shared" si="122"/>
        <v>5.9820088851411978E-3</v>
      </c>
      <c r="I1111" s="2">
        <f t="shared" si="123"/>
        <v>4.7354711983880714E-3</v>
      </c>
    </row>
    <row r="1112" spans="1:9" x14ac:dyDescent="0.25">
      <c r="A1112" s="1">
        <v>43570</v>
      </c>
      <c r="B1112" s="2">
        <v>-6.2942619032058111E-4</v>
      </c>
      <c r="C1112" s="2">
        <f t="shared" si="119"/>
        <v>-1.256795767399478E-3</v>
      </c>
      <c r="D1112" s="3">
        <f t="shared" si="120"/>
        <v>1.5795356009532427E-6</v>
      </c>
      <c r="E1112" s="3">
        <f t="shared" si="124"/>
        <v>3.5784430301908236E-5</v>
      </c>
      <c r="F1112" s="3">
        <f t="shared" si="125"/>
        <v>2.5339063472867583E-5</v>
      </c>
      <c r="G1112" s="10">
        <f t="shared" si="121"/>
        <v>4.4527905733974347</v>
      </c>
      <c r="H1112" s="2">
        <f t="shared" si="122"/>
        <v>1.256795767399478E-3</v>
      </c>
      <c r="I1112" s="2">
        <f t="shared" si="123"/>
        <v>5.0337921563039911E-3</v>
      </c>
    </row>
    <row r="1113" spans="1:9" x14ac:dyDescent="0.25">
      <c r="A1113" s="1">
        <v>43571</v>
      </c>
      <c r="B1113" s="2">
        <v>5.0936473956997297E-4</v>
      </c>
      <c r="C1113" s="2">
        <f t="shared" si="119"/>
        <v>-1.1800483750892376E-4</v>
      </c>
      <c r="D1113" s="3">
        <f t="shared" si="120"/>
        <v>1.3925141675507501E-8</v>
      </c>
      <c r="E1113" s="3">
        <f t="shared" si="124"/>
        <v>1.5795356009532427E-6</v>
      </c>
      <c r="F1113" s="3">
        <f t="shared" si="125"/>
        <v>2.2149866090092508E-5</v>
      </c>
      <c r="G1113" s="10">
        <f t="shared" si="121"/>
        <v>4.7050996654583566</v>
      </c>
      <c r="H1113" s="2">
        <f t="shared" si="122"/>
        <v>1.1800483750892376E-4</v>
      </c>
      <c r="I1113" s="2">
        <f t="shared" si="123"/>
        <v>4.7063644238512286E-3</v>
      </c>
    </row>
    <row r="1114" spans="1:9" x14ac:dyDescent="0.25">
      <c r="A1114" s="1">
        <v>43572</v>
      </c>
      <c r="B1114" s="2">
        <v>-2.2737748790875312E-3</v>
      </c>
      <c r="C1114" s="2">
        <f t="shared" si="119"/>
        <v>-2.901144456166428E-3</v>
      </c>
      <c r="D1114" s="3">
        <f t="shared" si="120"/>
        <v>8.4166391555451985E-6</v>
      </c>
      <c r="E1114" s="3">
        <f t="shared" si="124"/>
        <v>1.3925141675507501E-8</v>
      </c>
      <c r="F1114" s="3">
        <f t="shared" si="125"/>
        <v>1.9445656556188249E-5</v>
      </c>
      <c r="G1114" s="10">
        <f t="shared" si="121"/>
        <v>4.1697622571170179</v>
      </c>
      <c r="H1114" s="2">
        <f t="shared" si="122"/>
        <v>2.901144456166428E-3</v>
      </c>
      <c r="I1114" s="2">
        <f t="shared" si="123"/>
        <v>4.4097229568520798E-3</v>
      </c>
    </row>
    <row r="1115" spans="1:9" x14ac:dyDescent="0.25">
      <c r="A1115" s="1">
        <v>43573</v>
      </c>
      <c r="B1115" s="2">
        <v>1.5790653174507785E-3</v>
      </c>
      <c r="C1115" s="2">
        <f t="shared" si="119"/>
        <v>9.5169574037188176E-4</v>
      </c>
      <c r="D1115" s="3">
        <f t="shared" si="120"/>
        <v>9.0572478224198415E-7</v>
      </c>
      <c r="E1115" s="3">
        <f t="shared" si="124"/>
        <v>8.4166391555451985E-6</v>
      </c>
      <c r="F1115" s="3">
        <f t="shared" si="125"/>
        <v>1.8698238551915332E-5</v>
      </c>
      <c r="G1115" s="10">
        <f t="shared" si="121"/>
        <v>4.6318923565479295</v>
      </c>
      <c r="H1115" s="2">
        <f t="shared" si="122"/>
        <v>9.5169574037188176E-4</v>
      </c>
      <c r="I1115" s="2">
        <f t="shared" si="123"/>
        <v>4.3241459910501791E-3</v>
      </c>
    </row>
    <row r="1116" spans="1:9" x14ac:dyDescent="0.25">
      <c r="A1116" s="1">
        <v>43577</v>
      </c>
      <c r="B1116" s="2">
        <v>1.0120377414346571E-3</v>
      </c>
      <c r="C1116" s="2">
        <f t="shared" si="119"/>
        <v>3.8466816435576035E-4</v>
      </c>
      <c r="D1116" s="3">
        <f t="shared" si="120"/>
        <v>1.4796959666883025E-7</v>
      </c>
      <c r="E1116" s="3">
        <f t="shared" si="124"/>
        <v>9.0572478224198415E-7</v>
      </c>
      <c r="F1116" s="3">
        <f t="shared" si="125"/>
        <v>1.6929724997716084E-5</v>
      </c>
      <c r="G1116" s="10">
        <f t="shared" si="121"/>
        <v>4.7898434690715339</v>
      </c>
      <c r="H1116" s="2">
        <f t="shared" si="122"/>
        <v>3.8466816435576035E-4</v>
      </c>
      <c r="I1116" s="2">
        <f t="shared" si="123"/>
        <v>4.1145747043547631E-3</v>
      </c>
    </row>
    <row r="1117" spans="1:9" x14ac:dyDescent="0.25">
      <c r="A1117" s="1">
        <v>43578</v>
      </c>
      <c r="B1117" s="2">
        <v>8.8412191322468914E-3</v>
      </c>
      <c r="C1117" s="2">
        <f t="shared" si="119"/>
        <v>8.2138495551679954E-3</v>
      </c>
      <c r="D1117" s="3">
        <f t="shared" si="120"/>
        <v>6.7467324514933476E-5</v>
      </c>
      <c r="E1117" s="3">
        <f t="shared" si="124"/>
        <v>1.4796959666883025E-7</v>
      </c>
      <c r="F1117" s="3">
        <f t="shared" si="125"/>
        <v>1.54476931983847E-5</v>
      </c>
      <c r="G1117" s="10">
        <f t="shared" si="121"/>
        <v>2.5397663792117391</v>
      </c>
      <c r="H1117" s="2">
        <f t="shared" si="122"/>
        <v>8.2138495551679954E-3</v>
      </c>
      <c r="I1117" s="2">
        <f t="shared" si="123"/>
        <v>3.9303553526856445E-3</v>
      </c>
    </row>
    <row r="1118" spans="1:9" x14ac:dyDescent="0.25">
      <c r="A1118" s="1">
        <v>43579</v>
      </c>
      <c r="B1118" s="2">
        <v>-2.1917864252406494E-3</v>
      </c>
      <c r="C1118" s="2">
        <f t="shared" si="119"/>
        <v>-2.8191560023195462E-3</v>
      </c>
      <c r="D1118" s="3">
        <f t="shared" si="120"/>
        <v>7.9476405654143258E-6</v>
      </c>
      <c r="E1118" s="3">
        <f t="shared" si="124"/>
        <v>6.7467324514933476E-5</v>
      </c>
      <c r="F1118" s="3">
        <f t="shared" si="125"/>
        <v>2.4999646120129631E-5</v>
      </c>
      <c r="G1118" s="10">
        <f t="shared" si="121"/>
        <v>4.1451331742547017</v>
      </c>
      <c r="H1118" s="2">
        <f t="shared" si="122"/>
        <v>2.8191560023195462E-3</v>
      </c>
      <c r="I1118" s="2">
        <f t="shared" si="123"/>
        <v>4.9999646118877314E-3</v>
      </c>
    </row>
    <row r="1119" spans="1:9" x14ac:dyDescent="0.25">
      <c r="A1119" s="1">
        <v>43580</v>
      </c>
      <c r="B1119" s="2">
        <v>-3.6894696387390624E-4</v>
      </c>
      <c r="C1119" s="2">
        <f t="shared" si="119"/>
        <v>-9.9631654095280308E-4</v>
      </c>
      <c r="D1119" s="3">
        <f t="shared" si="120"/>
        <v>9.9264664977615848E-7</v>
      </c>
      <c r="E1119" s="3">
        <f t="shared" si="124"/>
        <v>7.9476405654143258E-6</v>
      </c>
      <c r="F1119" s="3">
        <f t="shared" si="125"/>
        <v>2.2900044705854847E-5</v>
      </c>
      <c r="G1119" s="10">
        <f t="shared" si="121"/>
        <v>4.5412825372161318</v>
      </c>
      <c r="H1119" s="2">
        <f t="shared" si="122"/>
        <v>9.9631654095280308E-4</v>
      </c>
      <c r="I1119" s="2">
        <f t="shared" si="123"/>
        <v>4.7853991166730125E-3</v>
      </c>
    </row>
    <row r="1120" spans="1:9" x14ac:dyDescent="0.25">
      <c r="A1120" s="1">
        <v>43581</v>
      </c>
      <c r="B1120" s="2">
        <v>4.6853053650335319E-3</v>
      </c>
      <c r="C1120" s="2">
        <f t="shared" si="119"/>
        <v>4.0579357879546351E-3</v>
      </c>
      <c r="D1120" s="3">
        <f t="shared" si="120"/>
        <v>1.6466842859163006E-5</v>
      </c>
      <c r="E1120" s="3">
        <f t="shared" si="124"/>
        <v>9.9264664977615848E-7</v>
      </c>
      <c r="F1120" s="3">
        <f t="shared" si="125"/>
        <v>2.0178718340588268E-5</v>
      </c>
      <c r="G1120" s="10">
        <f t="shared" si="121"/>
        <v>3.8769970011435753</v>
      </c>
      <c r="H1120" s="2">
        <f t="shared" si="122"/>
        <v>4.0579357879546351E-3</v>
      </c>
      <c r="I1120" s="2">
        <f t="shared" si="123"/>
        <v>4.4920728334019999E-3</v>
      </c>
    </row>
    <row r="1121" spans="1:9" x14ac:dyDescent="0.25">
      <c r="A1121" s="1">
        <v>43584</v>
      </c>
      <c r="B1121" s="2">
        <v>1.0714723049920494E-3</v>
      </c>
      <c r="C1121" s="2">
        <f t="shared" si="119"/>
        <v>4.4410272791315264E-4</v>
      </c>
      <c r="D1121" s="3">
        <f t="shared" si="120"/>
        <v>1.972272329399037E-7</v>
      </c>
      <c r="E1121" s="3">
        <f t="shared" si="124"/>
        <v>1.6466842859163006E-5</v>
      </c>
      <c r="F1121" s="3">
        <f t="shared" si="125"/>
        <v>2.0541359544485532E-5</v>
      </c>
      <c r="G1121" s="10">
        <f t="shared" si="121"/>
        <v>4.6895978919734382</v>
      </c>
      <c r="H1121" s="2">
        <f t="shared" si="122"/>
        <v>4.4410272791315264E-4</v>
      </c>
      <c r="I1121" s="2">
        <f t="shared" si="123"/>
        <v>4.5322576652795828E-3</v>
      </c>
    </row>
    <row r="1122" spans="1:9" x14ac:dyDescent="0.25">
      <c r="A1122" s="1">
        <v>43585</v>
      </c>
      <c r="B1122" s="2">
        <v>9.5140042745045506E-4</v>
      </c>
      <c r="C1122" s="2">
        <f t="shared" si="119"/>
        <v>3.2403085037155833E-4</v>
      </c>
      <c r="D1122" s="3">
        <f t="shared" si="120"/>
        <v>1.0499599199251523E-7</v>
      </c>
      <c r="E1122" s="3">
        <f t="shared" si="124"/>
        <v>1.972272329399037E-7</v>
      </c>
      <c r="F1122" s="3">
        <f t="shared" si="125"/>
        <v>1.8236300464765542E-5</v>
      </c>
      <c r="G1122" s="10">
        <f t="shared" si="121"/>
        <v>4.7663320382055323</v>
      </c>
      <c r="H1122" s="2">
        <f t="shared" si="122"/>
        <v>3.2403085037155833E-4</v>
      </c>
      <c r="I1122" s="2">
        <f t="shared" si="123"/>
        <v>4.270398162322284E-3</v>
      </c>
    </row>
    <row r="1123" spans="1:9" x14ac:dyDescent="0.25">
      <c r="A1123" s="1">
        <v>43586</v>
      </c>
      <c r="B1123" s="2">
        <v>-7.502130129708795E-3</v>
      </c>
      <c r="C1123" s="2">
        <f t="shared" si="119"/>
        <v>-8.129499706787691E-3</v>
      </c>
      <c r="D1123" s="3">
        <f t="shared" si="120"/>
        <v>6.6088765482661153E-5</v>
      </c>
      <c r="E1123" s="3">
        <f t="shared" si="124"/>
        <v>1.0499599199251523E-7</v>
      </c>
      <c r="F1123" s="3">
        <f t="shared" si="125"/>
        <v>1.6446866884809763E-5</v>
      </c>
      <c r="G1123" s="10">
        <f t="shared" si="121"/>
        <v>2.6201456085142465</v>
      </c>
      <c r="H1123" s="2">
        <f t="shared" si="122"/>
        <v>8.129499706787691E-3</v>
      </c>
      <c r="I1123" s="2">
        <f t="shared" si="123"/>
        <v>4.0554736942569067E-3</v>
      </c>
    </row>
    <row r="1124" spans="1:9" x14ac:dyDescent="0.25">
      <c r="A1124" s="1">
        <v>43587</v>
      </c>
      <c r="B1124" s="2">
        <v>-2.1239991380873624E-3</v>
      </c>
      <c r="C1124" s="2">
        <f t="shared" si="119"/>
        <v>-2.7513687151662592E-3</v>
      </c>
      <c r="D1124" s="3">
        <f t="shared" si="120"/>
        <v>7.5700298067956319E-6</v>
      </c>
      <c r="E1124" s="3">
        <f t="shared" si="124"/>
        <v>6.6088765482661153E-5</v>
      </c>
      <c r="F1124" s="3">
        <f t="shared" si="125"/>
        <v>2.5549990203848477E-5</v>
      </c>
      <c r="G1124" s="10">
        <f t="shared" si="121"/>
        <v>4.1548683120165295</v>
      </c>
      <c r="H1124" s="2">
        <f t="shared" si="122"/>
        <v>2.7513687151662592E-3</v>
      </c>
      <c r="I1124" s="2">
        <f t="shared" si="123"/>
        <v>5.0546998134259639E-3</v>
      </c>
    </row>
    <row r="1125" spans="1:9" x14ac:dyDescent="0.25">
      <c r="A1125" s="1">
        <v>43588</v>
      </c>
      <c r="B1125" s="2">
        <v>9.6383229592256203E-3</v>
      </c>
      <c r="C1125" s="2">
        <f t="shared" si="119"/>
        <v>9.0109533821467244E-3</v>
      </c>
      <c r="D1125" s="3">
        <f t="shared" si="120"/>
        <v>8.1197280855221487E-5</v>
      </c>
      <c r="E1125" s="3">
        <f t="shared" si="124"/>
        <v>7.5700298067956319E-6</v>
      </c>
      <c r="F1125" s="3">
        <f t="shared" si="125"/>
        <v>2.3263803003579013E-5</v>
      </c>
      <c r="G1125" s="10">
        <f t="shared" si="121"/>
        <v>2.6237561651756116</v>
      </c>
      <c r="H1125" s="2">
        <f t="shared" si="122"/>
        <v>9.0109533821467244E-3</v>
      </c>
      <c r="I1125" s="2">
        <f t="shared" si="123"/>
        <v>4.8232564729214856E-3</v>
      </c>
    </row>
    <row r="1126" spans="1:9" x14ac:dyDescent="0.25">
      <c r="A1126" s="1">
        <v>43591</v>
      </c>
      <c r="B1126" s="2">
        <v>-4.471014787957861E-3</v>
      </c>
      <c r="C1126" s="2">
        <f t="shared" si="119"/>
        <v>-5.0983843650367578E-3</v>
      </c>
      <c r="D1126" s="3">
        <f t="shared" si="120"/>
        <v>2.5993523133651266E-5</v>
      </c>
      <c r="E1126" s="3">
        <f t="shared" si="124"/>
        <v>8.1197280855221487E-5</v>
      </c>
      <c r="F1126" s="3">
        <f t="shared" si="125"/>
        <v>3.3198545213850727E-5</v>
      </c>
      <c r="G1126" s="10">
        <f t="shared" si="121"/>
        <v>3.6492055305678979</v>
      </c>
      <c r="H1126" s="2">
        <f t="shared" si="122"/>
        <v>5.0983843650367578E-3</v>
      </c>
      <c r="I1126" s="2">
        <f t="shared" si="123"/>
        <v>5.7618178740611653E-3</v>
      </c>
    </row>
    <row r="1127" spans="1:9" x14ac:dyDescent="0.25">
      <c r="A1127" s="1">
        <v>43592</v>
      </c>
      <c r="B1127" s="2">
        <v>-1.6511677868827124E-2</v>
      </c>
      <c r="C1127" s="2">
        <f t="shared" si="119"/>
        <v>-1.7139047445906021E-2</v>
      </c>
      <c r="D1127" s="3">
        <f t="shared" si="120"/>
        <v>2.937469473530177E-4</v>
      </c>
      <c r="E1127" s="3">
        <f t="shared" si="124"/>
        <v>2.5993523133651266E-5</v>
      </c>
      <c r="F1127" s="3">
        <f t="shared" si="125"/>
        <v>3.2079217183956362E-5</v>
      </c>
      <c r="G1127" s="10">
        <f t="shared" si="121"/>
        <v>0.90311074822751525</v>
      </c>
      <c r="H1127" s="2">
        <f t="shared" si="122"/>
        <v>1.7139047445906021E-2</v>
      </c>
      <c r="I1127" s="2">
        <f t="shared" si="123"/>
        <v>5.6638517974922651E-3</v>
      </c>
    </row>
    <row r="1128" spans="1:9" x14ac:dyDescent="0.25">
      <c r="A1128" s="1">
        <v>43593</v>
      </c>
      <c r="B1128" s="2">
        <v>-1.6053813214057522E-3</v>
      </c>
      <c r="C1128" s="2">
        <f t="shared" si="119"/>
        <v>-2.232750898484649E-3</v>
      </c>
      <c r="D1128" s="3">
        <f t="shared" si="120"/>
        <v>4.9851765746840071E-6</v>
      </c>
      <c r="E1128" s="3">
        <f t="shared" si="124"/>
        <v>2.937469473530177E-4</v>
      </c>
      <c r="F1128" s="3">
        <f t="shared" si="125"/>
        <v>7.3747498305243785E-5</v>
      </c>
      <c r="G1128" s="10">
        <f t="shared" si="121"/>
        <v>3.9090393765730282</v>
      </c>
      <c r="H1128" s="2">
        <f t="shared" si="122"/>
        <v>2.232750898484649E-3</v>
      </c>
      <c r="I1128" s="2">
        <f t="shared" si="123"/>
        <v>8.5876363631236605E-3</v>
      </c>
    </row>
    <row r="1129" spans="1:9" x14ac:dyDescent="0.25">
      <c r="A1129" s="1">
        <v>43594</v>
      </c>
      <c r="B1129" s="2">
        <v>-3.0214418181440106E-3</v>
      </c>
      <c r="C1129" s="2">
        <f t="shared" si="119"/>
        <v>-3.6488113952229074E-3</v>
      </c>
      <c r="D1129" s="3">
        <f t="shared" si="120"/>
        <v>1.331382459790854E-5</v>
      </c>
      <c r="E1129" s="3">
        <f t="shared" si="124"/>
        <v>4.9851765746840071E-6</v>
      </c>
      <c r="F1129" s="3">
        <f t="shared" si="125"/>
        <v>5.9962963312752937E-5</v>
      </c>
      <c r="G1129" s="10">
        <f t="shared" si="121"/>
        <v>3.8044726571741143</v>
      </c>
      <c r="H1129" s="2">
        <f t="shared" si="122"/>
        <v>3.6488113952229074E-3</v>
      </c>
      <c r="I1129" s="2">
        <f t="shared" si="123"/>
        <v>7.7435756154862296E-3</v>
      </c>
    </row>
    <row r="1130" spans="1:9" x14ac:dyDescent="0.25">
      <c r="A1130" s="1">
        <v>43595</v>
      </c>
      <c r="B1130" s="2">
        <v>3.7203210344445292E-3</v>
      </c>
      <c r="C1130" s="2">
        <f t="shared" si="119"/>
        <v>3.0929514573656324E-3</v>
      </c>
      <c r="D1130" s="3">
        <f t="shared" si="120"/>
        <v>9.5663487176201888E-6</v>
      </c>
      <c r="E1130" s="3">
        <f t="shared" si="124"/>
        <v>1.331382459790854E-5</v>
      </c>
      <c r="F1130" s="3">
        <f t="shared" si="125"/>
        <v>5.0672468281044528E-5</v>
      </c>
      <c r="G1130" s="10">
        <f t="shared" si="121"/>
        <v>3.9261666622913731</v>
      </c>
      <c r="H1130" s="2">
        <f t="shared" si="122"/>
        <v>3.0929514573656324E-3</v>
      </c>
      <c r="I1130" s="2">
        <f t="shared" si="123"/>
        <v>7.1184596845837739E-3</v>
      </c>
    </row>
    <row r="1131" spans="1:9" x14ac:dyDescent="0.25">
      <c r="A1131" s="1">
        <v>43598</v>
      </c>
      <c r="B1131" s="2">
        <v>-2.4130630943291487E-2</v>
      </c>
      <c r="C1131" s="2">
        <f t="shared" si="119"/>
        <v>-2.4758000520370384E-2</v>
      </c>
      <c r="D1131" s="3">
        <f t="shared" si="120"/>
        <v>6.1295858976666024E-4</v>
      </c>
      <c r="E1131" s="3">
        <f t="shared" si="124"/>
        <v>9.5663487176201888E-6</v>
      </c>
      <c r="F1131" s="3">
        <f t="shared" si="125"/>
        <v>4.2923987176604122E-5</v>
      </c>
      <c r="G1131" s="10">
        <f t="shared" si="121"/>
        <v>-0.31447227835443947</v>
      </c>
      <c r="H1131" s="2">
        <f t="shared" si="122"/>
        <v>2.4758000520370384E-2</v>
      </c>
      <c r="I1131" s="2">
        <f t="shared" si="123"/>
        <v>6.5516400371665815E-3</v>
      </c>
    </row>
    <row r="1132" spans="1:9" x14ac:dyDescent="0.25">
      <c r="A1132" s="1">
        <v>43599</v>
      </c>
      <c r="B1132" s="2">
        <v>8.016017810211773E-3</v>
      </c>
      <c r="C1132" s="2">
        <f t="shared" si="119"/>
        <v>7.3886482331328761E-3</v>
      </c>
      <c r="D1132" s="3">
        <f t="shared" si="120"/>
        <v>5.4592122712977571E-5</v>
      </c>
      <c r="E1132" s="3">
        <f t="shared" si="124"/>
        <v>6.1295858976666024E-4</v>
      </c>
      <c r="F1132" s="3">
        <f t="shared" si="125"/>
        <v>1.3280120695995603E-4</v>
      </c>
      <c r="G1132" s="10">
        <f t="shared" si="121"/>
        <v>3.2273059994777236</v>
      </c>
      <c r="H1132" s="2">
        <f t="shared" si="122"/>
        <v>7.3886482331328761E-3</v>
      </c>
      <c r="I1132" s="2">
        <f t="shared" si="123"/>
        <v>1.1523940600330948E-2</v>
      </c>
    </row>
    <row r="1133" spans="1:9" x14ac:dyDescent="0.25">
      <c r="A1133" s="1">
        <v>43600</v>
      </c>
      <c r="B1133" s="2">
        <v>5.8389576666748599E-3</v>
      </c>
      <c r="C1133" s="2">
        <f t="shared" si="119"/>
        <v>5.2115880895959631E-3</v>
      </c>
      <c r="D1133" s="3">
        <f t="shared" si="120"/>
        <v>2.71606504156185E-5</v>
      </c>
      <c r="E1133" s="3">
        <f t="shared" si="124"/>
        <v>5.4592122712977571E-5</v>
      </c>
      <c r="F1133" s="3">
        <f t="shared" si="125"/>
        <v>1.1331104638339731E-4</v>
      </c>
      <c r="G1133" s="10">
        <f t="shared" si="121"/>
        <v>3.4672894798880551</v>
      </c>
      <c r="H1133" s="2">
        <f t="shared" si="122"/>
        <v>5.2115880895959631E-3</v>
      </c>
      <c r="I1133" s="2">
        <f t="shared" si="123"/>
        <v>1.0644766149775076E-2</v>
      </c>
    </row>
    <row r="1134" spans="1:9" x14ac:dyDescent="0.25">
      <c r="A1134" s="1">
        <v>43601</v>
      </c>
      <c r="B1134" s="2">
        <v>8.895249319527565E-3</v>
      </c>
      <c r="C1134" s="2">
        <f t="shared" si="119"/>
        <v>8.2678797424486691E-3</v>
      </c>
      <c r="D1134" s="3">
        <f t="shared" si="120"/>
        <v>6.835783543559307E-5</v>
      </c>
      <c r="E1134" s="3">
        <f t="shared" si="124"/>
        <v>2.71606504156185E-5</v>
      </c>
      <c r="F1134" s="3">
        <f t="shared" si="125"/>
        <v>9.3947338550239695E-5</v>
      </c>
      <c r="G1134" s="10">
        <f t="shared" si="121"/>
        <v>3.1653336786467134</v>
      </c>
      <c r="H1134" s="2">
        <f t="shared" si="122"/>
        <v>8.2678797424486691E-3</v>
      </c>
      <c r="I1134" s="2">
        <f t="shared" si="123"/>
        <v>9.6926435274510992E-3</v>
      </c>
    </row>
    <row r="1135" spans="1:9" x14ac:dyDescent="0.25">
      <c r="A1135" s="1">
        <v>43602</v>
      </c>
      <c r="B1135" s="2">
        <v>-5.8373199087723426E-3</v>
      </c>
      <c r="C1135" s="2">
        <f t="shared" si="119"/>
        <v>-6.4646894858512395E-3</v>
      </c>
      <c r="D1135" s="3">
        <f t="shared" si="120"/>
        <v>4.1792210148475562E-5</v>
      </c>
      <c r="E1135" s="3">
        <f t="shared" si="124"/>
        <v>6.835783543559307E-5</v>
      </c>
      <c r="F1135" s="3">
        <f t="shared" si="125"/>
        <v>8.5582008952782521E-5</v>
      </c>
      <c r="G1135" s="10">
        <f t="shared" si="121"/>
        <v>3.3841464561014192</v>
      </c>
      <c r="H1135" s="2">
        <f t="shared" si="122"/>
        <v>6.4646894858512395E-3</v>
      </c>
      <c r="I1135" s="2">
        <f t="shared" si="123"/>
        <v>9.251054477884265E-3</v>
      </c>
    </row>
    <row r="1136" spans="1:9" x14ac:dyDescent="0.25">
      <c r="A1136" s="1">
        <v>43605</v>
      </c>
      <c r="B1136" s="2">
        <v>-6.749360908960611E-3</v>
      </c>
      <c r="C1136" s="2">
        <f t="shared" si="119"/>
        <v>-7.3767304860395079E-3</v>
      </c>
      <c r="D1136" s="3">
        <f t="shared" si="120"/>
        <v>5.4416152663664671E-5</v>
      </c>
      <c r="E1136" s="3">
        <f t="shared" si="124"/>
        <v>4.1792210148475562E-5</v>
      </c>
      <c r="F1136" s="3">
        <f t="shared" si="125"/>
        <v>7.4921412192634202E-5</v>
      </c>
      <c r="G1136" s="10">
        <f t="shared" si="121"/>
        <v>3.279351689421099</v>
      </c>
      <c r="H1136" s="2">
        <f t="shared" si="122"/>
        <v>7.3767304860395079E-3</v>
      </c>
      <c r="I1136" s="2">
        <f t="shared" si="123"/>
        <v>8.655715579467373E-3</v>
      </c>
    </row>
    <row r="1137" spans="1:9" x14ac:dyDescent="0.25">
      <c r="A1137" s="1">
        <v>43606</v>
      </c>
      <c r="B1137" s="2">
        <v>8.4957908338409993E-3</v>
      </c>
      <c r="C1137" s="2">
        <f t="shared" si="119"/>
        <v>7.8684212567621033E-3</v>
      </c>
      <c r="D1137" s="3">
        <f t="shared" si="120"/>
        <v>6.1912053073865723E-5</v>
      </c>
      <c r="E1137" s="3">
        <f t="shared" si="124"/>
        <v>5.4416152663664671E-5</v>
      </c>
      <c r="F1137" s="3">
        <f t="shared" si="125"/>
        <v>6.8718464915448738E-5</v>
      </c>
      <c r="G1137" s="10">
        <f t="shared" si="121"/>
        <v>3.2116032636664018</v>
      </c>
      <c r="H1137" s="2">
        <f t="shared" si="122"/>
        <v>7.8684212567621033E-3</v>
      </c>
      <c r="I1137" s="2">
        <f t="shared" si="123"/>
        <v>8.2896601206230852E-3</v>
      </c>
    </row>
    <row r="1138" spans="1:9" x14ac:dyDescent="0.25">
      <c r="A1138" s="1">
        <v>43607</v>
      </c>
      <c r="B1138" s="2">
        <v>-2.8243656523622152E-3</v>
      </c>
      <c r="C1138" s="2">
        <f t="shared" si="119"/>
        <v>-3.451735229441112E-3</v>
      </c>
      <c r="D1138" s="3">
        <f t="shared" si="120"/>
        <v>1.1914476094164887E-5</v>
      </c>
      <c r="E1138" s="3">
        <f t="shared" si="124"/>
        <v>6.1912053073865723E-5</v>
      </c>
      <c r="F1138" s="3">
        <f t="shared" si="125"/>
        <v>6.5133150011515364E-5</v>
      </c>
      <c r="G1138" s="10">
        <f t="shared" si="121"/>
        <v>3.8075362907489749</v>
      </c>
      <c r="H1138" s="2">
        <f t="shared" si="122"/>
        <v>3.451735229441112E-3</v>
      </c>
      <c r="I1138" s="2">
        <f t="shared" si="123"/>
        <v>8.0705111369426506E-3</v>
      </c>
    </row>
    <row r="1139" spans="1:9" x14ac:dyDescent="0.25">
      <c r="A1139" s="1">
        <v>43608</v>
      </c>
      <c r="B1139" s="2">
        <v>-1.1914139769699683E-2</v>
      </c>
      <c r="C1139" s="2">
        <f t="shared" si="119"/>
        <v>-1.2541509346778579E-2</v>
      </c>
      <c r="D1139" s="3">
        <f t="shared" si="120"/>
        <v>1.5728945669533445E-4</v>
      </c>
      <c r="E1139" s="3">
        <f t="shared" si="124"/>
        <v>1.1914476094164887E-5</v>
      </c>
      <c r="F1139" s="3">
        <f t="shared" si="125"/>
        <v>5.4430987552860409E-5</v>
      </c>
      <c r="G1139" s="10">
        <f t="shared" si="121"/>
        <v>2.4143062385157421</v>
      </c>
      <c r="H1139" s="2">
        <f t="shared" si="122"/>
        <v>1.2541509346778579E-2</v>
      </c>
      <c r="I1139" s="2">
        <f t="shared" si="123"/>
        <v>7.3777359367803623E-3</v>
      </c>
    </row>
    <row r="1140" spans="1:9" x14ac:dyDescent="0.25">
      <c r="A1140" s="1">
        <v>43609</v>
      </c>
      <c r="B1140" s="2">
        <v>1.353534780883292E-3</v>
      </c>
      <c r="C1140" s="2">
        <f t="shared" si="119"/>
        <v>7.2616520380439531E-4</v>
      </c>
      <c r="D1140" s="3">
        <f t="shared" si="120"/>
        <v>5.2731590321627896E-7</v>
      </c>
      <c r="E1140" s="3">
        <f t="shared" si="124"/>
        <v>1.5728945669533445E-4</v>
      </c>
      <c r="F1140" s="3">
        <f t="shared" si="125"/>
        <v>6.9282288656410533E-5</v>
      </c>
      <c r="G1140" s="10">
        <f t="shared" si="121"/>
        <v>4.0901833516115174</v>
      </c>
      <c r="H1140" s="2">
        <f t="shared" si="122"/>
        <v>7.2616520380439531E-4</v>
      </c>
      <c r="I1140" s="2">
        <f t="shared" si="123"/>
        <v>8.3235982997986232E-3</v>
      </c>
    </row>
    <row r="1141" spans="1:9" x14ac:dyDescent="0.25">
      <c r="A1141" s="1">
        <v>43613</v>
      </c>
      <c r="B1141" s="2">
        <v>-8.3756183520520278E-3</v>
      </c>
      <c r="C1141" s="2">
        <f t="shared" si="119"/>
        <v>-9.0029879291309237E-3</v>
      </c>
      <c r="D1141" s="3">
        <f t="shared" si="120"/>
        <v>8.1053791652077115E-5</v>
      </c>
      <c r="E1141" s="3">
        <f t="shared" si="124"/>
        <v>5.2731590321627896E-7</v>
      </c>
      <c r="F1141" s="3">
        <f t="shared" si="125"/>
        <v>5.5816879617565196E-5</v>
      </c>
      <c r="G1141" s="10">
        <f t="shared" si="121"/>
        <v>3.0140664297199851</v>
      </c>
      <c r="H1141" s="2">
        <f t="shared" si="122"/>
        <v>9.0029879291309237E-3</v>
      </c>
      <c r="I1141" s="2">
        <f t="shared" si="123"/>
        <v>7.4710695096194355E-3</v>
      </c>
    </row>
    <row r="1142" spans="1:9" x14ac:dyDescent="0.25">
      <c r="A1142" s="1">
        <v>43614</v>
      </c>
      <c r="B1142" s="2">
        <v>-6.9119572935958384E-3</v>
      </c>
      <c r="C1142" s="2">
        <f t="shared" si="119"/>
        <v>-7.5393268706747353E-3</v>
      </c>
      <c r="D1142" s="3">
        <f t="shared" si="120"/>
        <v>5.68414496628781E-5</v>
      </c>
      <c r="E1142" s="3">
        <f t="shared" si="124"/>
        <v>8.1053791652077115E-5</v>
      </c>
      <c r="F1142" s="3">
        <f t="shared" si="125"/>
        <v>5.8240040933256647E-5</v>
      </c>
      <c r="G1142" s="10">
        <f t="shared" si="121"/>
        <v>3.2494569600192169</v>
      </c>
      <c r="H1142" s="2">
        <f t="shared" si="122"/>
        <v>7.5393268706747353E-3</v>
      </c>
      <c r="I1142" s="2">
        <f t="shared" si="123"/>
        <v>7.63151629319211E-3</v>
      </c>
    </row>
    <row r="1143" spans="1:9" x14ac:dyDescent="0.25">
      <c r="A1143" s="1">
        <v>43615</v>
      </c>
      <c r="B1143" s="2">
        <v>2.0984398243635294E-3</v>
      </c>
      <c r="C1143" s="2">
        <f t="shared" si="119"/>
        <v>1.4710702472846325E-3</v>
      </c>
      <c r="D1143" s="3">
        <f t="shared" si="120"/>
        <v>2.1640476724460701E-6</v>
      </c>
      <c r="E1143" s="3">
        <f t="shared" si="124"/>
        <v>5.68414496628781E-5</v>
      </c>
      <c r="F1143" s="3">
        <f t="shared" si="125"/>
        <v>5.6259854977446267E-5</v>
      </c>
      <c r="G1143" s="10">
        <f t="shared" si="121"/>
        <v>4.1026699744298281</v>
      </c>
      <c r="H1143" s="2">
        <f t="shared" si="122"/>
        <v>1.4710702472846325E-3</v>
      </c>
      <c r="I1143" s="2">
        <f t="shared" si="123"/>
        <v>7.5006569697224704E-3</v>
      </c>
    </row>
    <row r="1144" spans="1:9" x14ac:dyDescent="0.25">
      <c r="A1144" s="1">
        <v>43616</v>
      </c>
      <c r="B1144" s="2">
        <v>-1.3195355808466647E-2</v>
      </c>
      <c r="C1144" s="2">
        <f t="shared" si="119"/>
        <v>-1.3822725385545543E-2</v>
      </c>
      <c r="D1144" s="3">
        <f t="shared" si="120"/>
        <v>1.9106773708420517E-4</v>
      </c>
      <c r="E1144" s="3">
        <f t="shared" si="124"/>
        <v>2.1640476724460701E-6</v>
      </c>
      <c r="F1144" s="3">
        <f t="shared" si="125"/>
        <v>4.6050217713541613E-5</v>
      </c>
      <c r="G1144" s="10">
        <f t="shared" si="121"/>
        <v>2.0630381516286898</v>
      </c>
      <c r="H1144" s="2">
        <f t="shared" si="122"/>
        <v>1.3822725385545543E-2</v>
      </c>
      <c r="I1144" s="2">
        <f t="shared" si="123"/>
        <v>6.7860310722499357E-3</v>
      </c>
    </row>
    <row r="1145" spans="1:9" x14ac:dyDescent="0.25">
      <c r="A1145" s="1">
        <v>43619</v>
      </c>
      <c r="B1145" s="2">
        <v>-2.7652013400870645E-3</v>
      </c>
      <c r="C1145" s="2">
        <f t="shared" si="119"/>
        <v>-3.3925709171659614E-3</v>
      </c>
      <c r="D1145" s="3">
        <f t="shared" si="120"/>
        <v>1.1509537428000292E-5</v>
      </c>
      <c r="E1145" s="3">
        <f t="shared" si="124"/>
        <v>1.9106773708420517E-4</v>
      </c>
      <c r="F1145" s="3">
        <f t="shared" si="125"/>
        <v>6.8194864666319642E-5</v>
      </c>
      <c r="G1145" s="10">
        <f t="shared" si="121"/>
        <v>3.8016017489662892</v>
      </c>
      <c r="H1145" s="2">
        <f t="shared" si="122"/>
        <v>3.3925709171659614E-3</v>
      </c>
      <c r="I1145" s="2">
        <f t="shared" si="123"/>
        <v>8.2580182045282301E-3</v>
      </c>
    </row>
    <row r="1146" spans="1:9" x14ac:dyDescent="0.25">
      <c r="A1146" s="1">
        <v>43620</v>
      </c>
      <c r="B1146" s="2">
        <v>2.1432345278653342E-2</v>
      </c>
      <c r="C1146" s="2">
        <f t="shared" si="119"/>
        <v>2.0804975701574444E-2</v>
      </c>
      <c r="D1146" s="3">
        <f t="shared" si="120"/>
        <v>4.3284701394310306E-4</v>
      </c>
      <c r="E1146" s="3">
        <f t="shared" si="124"/>
        <v>1.1509537428000292E-5</v>
      </c>
      <c r="F1146" s="3">
        <f t="shared" si="125"/>
        <v>5.67240384121326E-5</v>
      </c>
      <c r="G1146" s="10">
        <f t="shared" si="121"/>
        <v>0.98375929450390154</v>
      </c>
      <c r="H1146" s="2">
        <f t="shared" si="122"/>
        <v>2.0804975701574444E-2</v>
      </c>
      <c r="I1146" s="2">
        <f t="shared" si="123"/>
        <v>7.5315362584357651E-3</v>
      </c>
    </row>
    <row r="1147" spans="1:9" x14ac:dyDescent="0.25">
      <c r="A1147" s="1">
        <v>43621</v>
      </c>
      <c r="B1147" s="2">
        <v>8.1618966421357353E-3</v>
      </c>
      <c r="C1147" s="2">
        <f t="shared" si="119"/>
        <v>7.5345270650568385E-3</v>
      </c>
      <c r="D1147" s="3">
        <f t="shared" si="120"/>
        <v>5.6769098094074013E-5</v>
      </c>
      <c r="E1147" s="3">
        <f t="shared" si="124"/>
        <v>4.3284701394310306E-4</v>
      </c>
      <c r="F1147" s="3">
        <f t="shared" si="125"/>
        <v>1.1481754877604191E-4</v>
      </c>
      <c r="G1147" s="10">
        <f t="shared" si="121"/>
        <v>3.2324332394813173</v>
      </c>
      <c r="H1147" s="2">
        <f t="shared" si="122"/>
        <v>7.5345270650568385E-3</v>
      </c>
      <c r="I1147" s="2">
        <f t="shared" si="123"/>
        <v>1.0715295085812706E-2</v>
      </c>
    </row>
    <row r="1148" spans="1:9" x14ac:dyDescent="0.25">
      <c r="A1148" s="1">
        <v>43622</v>
      </c>
      <c r="B1148" s="2">
        <v>6.1355554376094634E-3</v>
      </c>
      <c r="C1148" s="2">
        <f t="shared" si="119"/>
        <v>5.5081858605305666E-3</v>
      </c>
      <c r="D1148" s="3">
        <f t="shared" si="120"/>
        <v>3.0340111474148859E-5</v>
      </c>
      <c r="E1148" s="3">
        <f t="shared" si="124"/>
        <v>5.6769098094074013E-5</v>
      </c>
      <c r="F1148" s="3">
        <f t="shared" si="125"/>
        <v>9.981029522609503E-5</v>
      </c>
      <c r="G1148" s="10">
        <f t="shared" si="121"/>
        <v>3.4661438409565499</v>
      </c>
      <c r="H1148" s="2">
        <f t="shared" si="122"/>
        <v>5.5081858605305666E-3</v>
      </c>
      <c r="I1148" s="2">
        <f t="shared" si="123"/>
        <v>9.9905102585451083E-3</v>
      </c>
    </row>
    <row r="1149" spans="1:9" x14ac:dyDescent="0.25">
      <c r="A1149" s="1">
        <v>43623</v>
      </c>
      <c r="B1149" s="2">
        <v>1.0497663083042452E-2</v>
      </c>
      <c r="C1149" s="2">
        <f t="shared" si="119"/>
        <v>9.8702935059635562E-3</v>
      </c>
      <c r="D1149" s="3">
        <f t="shared" si="120"/>
        <v>9.7422693893866347E-5</v>
      </c>
      <c r="E1149" s="3">
        <f t="shared" si="124"/>
        <v>3.0340111474148859E-5</v>
      </c>
      <c r="F1149" s="3">
        <f t="shared" si="125"/>
        <v>8.4057443439468981E-5</v>
      </c>
      <c r="G1149" s="10">
        <f t="shared" si="121"/>
        <v>2.9622280891018384</v>
      </c>
      <c r="H1149" s="2">
        <f t="shared" si="122"/>
        <v>9.8702935059635562E-3</v>
      </c>
      <c r="I1149" s="2">
        <f t="shared" si="123"/>
        <v>9.1682846508749378E-3</v>
      </c>
    </row>
    <row r="1150" spans="1:9" x14ac:dyDescent="0.25">
      <c r="A1150" s="1">
        <v>43626</v>
      </c>
      <c r="B1150" s="2">
        <v>4.6600819951694294E-3</v>
      </c>
      <c r="C1150" s="2">
        <f t="shared" si="119"/>
        <v>4.0327124180905326E-3</v>
      </c>
      <c r="D1150" s="3">
        <f t="shared" si="120"/>
        <v>1.6262769447021592E-5</v>
      </c>
      <c r="E1150" s="3">
        <f t="shared" si="124"/>
        <v>9.7422693893866347E-5</v>
      </c>
      <c r="F1150" s="3">
        <f t="shared" si="125"/>
        <v>8.2583949138518111E-5</v>
      </c>
      <c r="G1150" s="10">
        <f t="shared" si="121"/>
        <v>3.6725283495590255</v>
      </c>
      <c r="H1150" s="2">
        <f t="shared" si="122"/>
        <v>4.0327124180905326E-3</v>
      </c>
      <c r="I1150" s="2">
        <f t="shared" si="123"/>
        <v>9.0875711352659087E-3</v>
      </c>
    </row>
    <row r="1151" spans="1:9" x14ac:dyDescent="0.25">
      <c r="A1151" s="1">
        <v>43627</v>
      </c>
      <c r="B1151" s="2">
        <v>-3.4987685027698667E-4</v>
      </c>
      <c r="C1151" s="2">
        <f t="shared" si="119"/>
        <v>-9.7724642735588351E-4</v>
      </c>
      <c r="D1151" s="3">
        <f t="shared" si="120"/>
        <v>9.5501057977983815E-7</v>
      </c>
      <c r="E1151" s="3">
        <f t="shared" si="124"/>
        <v>1.6262769447021592E-5</v>
      </c>
      <c r="F1151" s="3">
        <f t="shared" si="125"/>
        <v>6.8557940595109762E-5</v>
      </c>
      <c r="G1151" s="10">
        <f t="shared" si="121"/>
        <v>4.0708001179921283</v>
      </c>
      <c r="H1151" s="2">
        <f t="shared" si="122"/>
        <v>9.7724642735588351E-4</v>
      </c>
      <c r="I1151" s="2">
        <f t="shared" si="123"/>
        <v>8.2799722581123284E-3</v>
      </c>
    </row>
    <row r="1152" spans="1:9" x14ac:dyDescent="0.25">
      <c r="A1152" s="1">
        <v>43628</v>
      </c>
      <c r="B1152" s="2">
        <v>-2.0376197274856178E-3</v>
      </c>
      <c r="C1152" s="2">
        <f t="shared" si="119"/>
        <v>-2.6649893045645147E-3</v>
      </c>
      <c r="D1152" s="3">
        <f t="shared" si="120"/>
        <v>7.1021679934432555E-6</v>
      </c>
      <c r="E1152" s="3">
        <f t="shared" si="124"/>
        <v>9.5501057977983815E-7</v>
      </c>
      <c r="F1152" s="3">
        <f t="shared" si="125"/>
        <v>5.5327102068476454E-5</v>
      </c>
      <c r="G1152" s="10">
        <f t="shared" si="121"/>
        <v>3.9584300067509228</v>
      </c>
      <c r="H1152" s="2">
        <f t="shared" si="122"/>
        <v>2.6649893045645147E-3</v>
      </c>
      <c r="I1152" s="2">
        <f t="shared" si="123"/>
        <v>7.4382190118654377E-3</v>
      </c>
    </row>
    <row r="1153" spans="1:9" x14ac:dyDescent="0.25">
      <c r="A1153" s="1">
        <v>43629</v>
      </c>
      <c r="B1153" s="2">
        <v>4.097449858325275E-3</v>
      </c>
      <c r="C1153" s="2">
        <f t="shared" si="119"/>
        <v>3.4700802812463781E-3</v>
      </c>
      <c r="D1153" s="3">
        <f t="shared" si="120"/>
        <v>1.2041457158294942E-5</v>
      </c>
      <c r="E1153" s="3">
        <f t="shared" si="124"/>
        <v>7.1021679934432555E-6</v>
      </c>
      <c r="F1153" s="3">
        <f t="shared" si="125"/>
        <v>4.6116417183240078E-5</v>
      </c>
      <c r="G1153" s="10">
        <f t="shared" si="121"/>
        <v>3.8945391680099752</v>
      </c>
      <c r="H1153" s="2">
        <f t="shared" si="122"/>
        <v>3.4700802812463781E-3</v>
      </c>
      <c r="I1153" s="2">
        <f t="shared" si="123"/>
        <v>6.7909069485040125E-3</v>
      </c>
    </row>
    <row r="1154" spans="1:9" x14ac:dyDescent="0.25">
      <c r="A1154" s="1">
        <v>43630</v>
      </c>
      <c r="B1154" s="2">
        <v>-1.6115422390061696E-3</v>
      </c>
      <c r="C1154" s="2">
        <f t="shared" si="119"/>
        <v>-2.2389118160850664E-3</v>
      </c>
      <c r="D1154" s="3">
        <f t="shared" si="120"/>
        <v>5.0127261202053303E-6</v>
      </c>
      <c r="E1154" s="3">
        <f t="shared" si="124"/>
        <v>1.2041457158294942E-5</v>
      </c>
      <c r="F1154" s="3">
        <f t="shared" si="125"/>
        <v>3.9809196816858192E-5</v>
      </c>
      <c r="G1154" s="10">
        <f t="shared" si="121"/>
        <v>4.1263863173554194</v>
      </c>
      <c r="H1154" s="2">
        <f t="shared" si="122"/>
        <v>2.2389118160850664E-3</v>
      </c>
      <c r="I1154" s="2">
        <f t="shared" si="123"/>
        <v>6.3094529728700086E-3</v>
      </c>
    </row>
    <row r="1155" spans="1:9" x14ac:dyDescent="0.25">
      <c r="A1155" s="1">
        <v>43633</v>
      </c>
      <c r="B1155" s="2">
        <v>9.3176953078999425E-4</v>
      </c>
      <c r="C1155" s="2">
        <f t="shared" si="119"/>
        <v>3.0439995371109752E-4</v>
      </c>
      <c r="D1155" s="3">
        <f t="shared" si="120"/>
        <v>9.2659331819318313E-8</v>
      </c>
      <c r="E1155" s="3">
        <f t="shared" si="124"/>
        <v>5.0127261202053303E-6</v>
      </c>
      <c r="F1155" s="3">
        <f t="shared" si="125"/>
        <v>3.383649580906727E-5</v>
      </c>
      <c r="G1155" s="10">
        <f t="shared" si="121"/>
        <v>4.4747079690443448</v>
      </c>
      <c r="H1155" s="2">
        <f t="shared" si="122"/>
        <v>3.0439995371109752E-4</v>
      </c>
      <c r="I1155" s="2">
        <f t="shared" si="123"/>
        <v>5.8169146296870537E-3</v>
      </c>
    </row>
    <row r="1156" spans="1:9" x14ac:dyDescent="0.25">
      <c r="A1156" s="1">
        <v>43634</v>
      </c>
      <c r="B1156" s="2">
        <v>9.7173725719545967E-3</v>
      </c>
      <c r="C1156" s="2">
        <f t="shared" si="119"/>
        <v>9.0900029948757007E-3</v>
      </c>
      <c r="D1156" s="3">
        <f t="shared" si="120"/>
        <v>8.2628154446849213E-5</v>
      </c>
      <c r="E1156" s="3">
        <f t="shared" si="124"/>
        <v>9.2659331819318313E-8</v>
      </c>
      <c r="F1156" s="3">
        <f t="shared" si="125"/>
        <v>2.8456299910561029E-5</v>
      </c>
      <c r="G1156" s="10">
        <f t="shared" si="121"/>
        <v>2.7333680696381739</v>
      </c>
      <c r="H1156" s="2">
        <f t="shared" si="122"/>
        <v>9.0900029948757007E-3</v>
      </c>
      <c r="I1156" s="2">
        <f t="shared" si="123"/>
        <v>5.334444667494549E-3</v>
      </c>
    </row>
    <row r="1157" spans="1:9" x14ac:dyDescent="0.25">
      <c r="A1157" s="1">
        <v>43635</v>
      </c>
      <c r="B1157" s="2">
        <v>2.9851769342814638E-3</v>
      </c>
      <c r="C1157" s="2">
        <f t="shared" si="119"/>
        <v>2.357807357202567E-3</v>
      </c>
      <c r="D1157" s="3">
        <f t="shared" si="120"/>
        <v>5.5592555336785528E-6</v>
      </c>
      <c r="E1157" s="3">
        <f t="shared" si="124"/>
        <v>8.2628154446849213E-5</v>
      </c>
      <c r="F1157" s="3">
        <f t="shared" si="125"/>
        <v>3.7423796382736128E-5</v>
      </c>
      <c r="G1157" s="10">
        <f t="shared" si="121"/>
        <v>4.1270537655734989</v>
      </c>
      <c r="H1157" s="2">
        <f t="shared" si="122"/>
        <v>2.357807357202567E-3</v>
      </c>
      <c r="I1157" s="2">
        <f t="shared" si="123"/>
        <v>6.1174991935214942E-3</v>
      </c>
    </row>
    <row r="1158" spans="1:9" x14ac:dyDescent="0.25">
      <c r="A1158" s="1">
        <v>43636</v>
      </c>
      <c r="B1158" s="2">
        <v>9.4721950752785222E-3</v>
      </c>
      <c r="C1158" s="2">
        <f t="shared" si="119"/>
        <v>8.8448254981996263E-3</v>
      </c>
      <c r="D1158" s="3">
        <f t="shared" si="120"/>
        <v>7.8230938093602271E-5</v>
      </c>
      <c r="E1158" s="3">
        <f t="shared" si="124"/>
        <v>5.5592555336785528E-6</v>
      </c>
      <c r="F1158" s="3">
        <f t="shared" si="125"/>
        <v>3.2086664402186761E-5</v>
      </c>
      <c r="G1158" s="10">
        <f t="shared" si="121"/>
        <v>2.853289405027978</v>
      </c>
      <c r="H1158" s="2">
        <f t="shared" si="122"/>
        <v>8.8448254981996263E-3</v>
      </c>
      <c r="I1158" s="2">
        <f t="shared" si="123"/>
        <v>5.6645091934065007E-3</v>
      </c>
    </row>
    <row r="1159" spans="1:9" x14ac:dyDescent="0.25">
      <c r="A1159" s="1">
        <v>43637</v>
      </c>
      <c r="B1159" s="2">
        <v>-1.2592326804730103E-3</v>
      </c>
      <c r="C1159" s="2">
        <f t="shared" si="119"/>
        <v>-1.8866022575519071E-3</v>
      </c>
      <c r="D1159" s="3">
        <f t="shared" si="120"/>
        <v>3.5592680781999527E-6</v>
      </c>
      <c r="E1159" s="3">
        <f t="shared" si="124"/>
        <v>7.8230938093602271E-5</v>
      </c>
      <c r="F1159" s="3">
        <f t="shared" si="125"/>
        <v>3.9520544287190894E-5</v>
      </c>
      <c r="G1159" s="10">
        <f t="shared" si="121"/>
        <v>4.1830757533896774</v>
      </c>
      <c r="H1159" s="2">
        <f t="shared" si="122"/>
        <v>1.8866022575519071E-3</v>
      </c>
      <c r="I1159" s="2">
        <f t="shared" si="123"/>
        <v>6.2865367482574132E-3</v>
      </c>
    </row>
    <row r="1160" spans="1:9" x14ac:dyDescent="0.25">
      <c r="A1160" s="1">
        <v>43640</v>
      </c>
      <c r="B1160" s="2">
        <v>-1.731933325650914E-3</v>
      </c>
      <c r="C1160" s="2">
        <f t="shared" si="119"/>
        <v>-2.3593029027298108E-3</v>
      </c>
      <c r="D1160" s="3">
        <f t="shared" si="120"/>
        <v>5.5663101868293112E-6</v>
      </c>
      <c r="E1160" s="3">
        <f t="shared" si="124"/>
        <v>3.5592680781999527E-6</v>
      </c>
      <c r="F1160" s="3">
        <f t="shared" si="125"/>
        <v>3.3383379264300008E-5</v>
      </c>
      <c r="G1160" s="10">
        <f t="shared" si="121"/>
        <v>4.1612555064835721</v>
      </c>
      <c r="H1160" s="2">
        <f t="shared" si="122"/>
        <v>2.3593029027298108E-3</v>
      </c>
      <c r="I1160" s="2">
        <f t="shared" si="123"/>
        <v>5.7778351710913323E-3</v>
      </c>
    </row>
    <row r="1161" spans="1:9" x14ac:dyDescent="0.25">
      <c r="A1161" s="1">
        <v>43641</v>
      </c>
      <c r="B1161" s="2">
        <v>-9.4963247152289876E-3</v>
      </c>
      <c r="C1161" s="2">
        <f t="shared" si="119"/>
        <v>-1.0123694292307884E-2</v>
      </c>
      <c r="D1161" s="3">
        <f t="shared" si="120"/>
        <v>1.0248918612410722E-4</v>
      </c>
      <c r="E1161" s="3">
        <f t="shared" si="124"/>
        <v>5.5663101868293112E-6</v>
      </c>
      <c r="F1161" s="3">
        <f t="shared" si="125"/>
        <v>2.8976860061784698E-5</v>
      </c>
      <c r="G1161" s="10">
        <f t="shared" si="121"/>
        <v>2.4978896526566454</v>
      </c>
      <c r="H1161" s="2">
        <f t="shared" si="122"/>
        <v>1.0123694292307884E-2</v>
      </c>
      <c r="I1161" s="2">
        <f t="shared" si="123"/>
        <v>5.3830158890518518E-3</v>
      </c>
    </row>
    <row r="1162" spans="1:9" x14ac:dyDescent="0.25">
      <c r="A1162" s="1">
        <v>43642</v>
      </c>
      <c r="B1162" s="2">
        <v>-1.2339839170762978E-3</v>
      </c>
      <c r="C1162" s="2">
        <f t="shared" si="119"/>
        <v>-1.8613534941551947E-3</v>
      </c>
      <c r="D1162" s="3">
        <f t="shared" si="120"/>
        <v>3.4646368302037523E-6</v>
      </c>
      <c r="E1162" s="3">
        <f t="shared" si="124"/>
        <v>1.0248918612410722E-4</v>
      </c>
      <c r="F1162" s="3">
        <f t="shared" si="125"/>
        <v>4.0979340212003279E-5</v>
      </c>
      <c r="G1162" s="10">
        <f t="shared" si="121"/>
        <v>4.1738462768491411</v>
      </c>
      <c r="H1162" s="2">
        <f t="shared" si="122"/>
        <v>1.8613534941551947E-3</v>
      </c>
      <c r="I1162" s="2">
        <f t="shared" si="123"/>
        <v>6.4015107757468687E-3</v>
      </c>
    </row>
    <row r="1163" spans="1:9" x14ac:dyDescent="0.25">
      <c r="A1163" s="1">
        <v>43643</v>
      </c>
      <c r="B1163" s="2">
        <v>3.8232124594168582E-3</v>
      </c>
      <c r="C1163" s="2">
        <f t="shared" si="119"/>
        <v>3.1958428823379613E-3</v>
      </c>
      <c r="D1163" s="3">
        <f t="shared" si="120"/>
        <v>1.0213411728590209E-5</v>
      </c>
      <c r="E1163" s="3">
        <f t="shared" si="124"/>
        <v>3.4646368302037523E-6</v>
      </c>
      <c r="F1163" s="3">
        <f t="shared" si="125"/>
        <v>3.4491549978577883E-5</v>
      </c>
      <c r="G1163" s="10">
        <f t="shared" si="121"/>
        <v>4.0049937931502706</v>
      </c>
      <c r="H1163" s="2">
        <f t="shared" si="122"/>
        <v>3.1958428823379613E-3</v>
      </c>
      <c r="I1163" s="2">
        <f t="shared" si="123"/>
        <v>5.8729507045928693E-3</v>
      </c>
    </row>
    <row r="1164" spans="1:9" x14ac:dyDescent="0.25">
      <c r="A1164" s="1">
        <v>43644</v>
      </c>
      <c r="B1164" s="2">
        <v>5.7574224252288086E-3</v>
      </c>
      <c r="C1164" s="2">
        <f t="shared" si="119"/>
        <v>5.1300528481499118E-3</v>
      </c>
      <c r="D1164" s="3">
        <f t="shared" si="120"/>
        <v>2.6317442224811023E-5</v>
      </c>
      <c r="E1164" s="3">
        <f t="shared" si="124"/>
        <v>1.0213411728590209E-5</v>
      </c>
      <c r="F1164" s="3">
        <f t="shared" si="125"/>
        <v>3.0568245985464768E-5</v>
      </c>
      <c r="G1164" s="10">
        <f t="shared" si="121"/>
        <v>3.6411956766005158</v>
      </c>
      <c r="H1164" s="2">
        <f t="shared" si="122"/>
        <v>5.1300528481499118E-3</v>
      </c>
      <c r="I1164" s="2">
        <f t="shared" si="123"/>
        <v>5.5288557573393762E-3</v>
      </c>
    </row>
    <row r="1165" spans="1:9" x14ac:dyDescent="0.25">
      <c r="A1165" s="1">
        <v>43647</v>
      </c>
      <c r="B1165" s="2">
        <v>7.6722778200803976E-3</v>
      </c>
      <c r="C1165" s="2">
        <f t="shared" si="119"/>
        <v>7.0449082430015008E-3</v>
      </c>
      <c r="D1165" s="3">
        <f t="shared" si="120"/>
        <v>4.963073215231049E-5</v>
      </c>
      <c r="E1165" s="3">
        <f t="shared" si="124"/>
        <v>2.6317442224811023E-5</v>
      </c>
      <c r="F1165" s="3">
        <f t="shared" si="125"/>
        <v>3.0105466049381006E-5</v>
      </c>
      <c r="G1165" s="10">
        <f t="shared" si="121"/>
        <v>3.2274911861397415</v>
      </c>
      <c r="H1165" s="2">
        <f t="shared" si="122"/>
        <v>7.0449082430015008E-3</v>
      </c>
      <c r="I1165" s="2">
        <f t="shared" si="123"/>
        <v>5.4868448173227028E-3</v>
      </c>
    </row>
    <row r="1166" spans="1:9" x14ac:dyDescent="0.25">
      <c r="A1166" s="1">
        <v>43648</v>
      </c>
      <c r="B1166" s="2">
        <v>2.9281490252435205E-3</v>
      </c>
      <c r="C1166" s="2">
        <f t="shared" si="119"/>
        <v>2.3007794481646237E-3</v>
      </c>
      <c r="D1166" s="3">
        <f t="shared" si="120"/>
        <v>5.2935860690967098E-6</v>
      </c>
      <c r="E1166" s="3">
        <f t="shared" si="124"/>
        <v>4.963073215231049E-5</v>
      </c>
      <c r="F1166" s="3">
        <f t="shared" si="125"/>
        <v>3.345224448461552E-5</v>
      </c>
      <c r="G1166" s="10">
        <f t="shared" si="121"/>
        <v>4.1707939096013407</v>
      </c>
      <c r="H1166" s="2">
        <f t="shared" si="122"/>
        <v>2.3007794481646237E-3</v>
      </c>
      <c r="I1166" s="2">
        <f t="shared" si="123"/>
        <v>5.7837915319118756E-3</v>
      </c>
    </row>
    <row r="1167" spans="1:9" x14ac:dyDescent="0.25">
      <c r="A1167" s="1">
        <v>43649</v>
      </c>
      <c r="B1167" s="2">
        <v>7.672358989710748E-3</v>
      </c>
      <c r="C1167" s="2">
        <f t="shared" ref="C1167:C1230" si="126">B1167-B$5</f>
        <v>7.0449894126318512E-3</v>
      </c>
      <c r="D1167" s="3">
        <f t="shared" ref="D1167:D1230" si="127">C1167^2</f>
        <v>4.9631875824094875E-5</v>
      </c>
      <c r="E1167" s="3">
        <f t="shared" si="124"/>
        <v>5.2935860690967098E-6</v>
      </c>
      <c r="F1167" s="3">
        <f t="shared" si="125"/>
        <v>2.8986563278916823E-5</v>
      </c>
      <c r="G1167" s="10">
        <f t="shared" ref="G1167:G1230" si="128">IFERROR(LN($B$11/(2*SQRT(F1167)*_xlfn.GAMMA(1/$B$11))*EXP(-(SQRT(D1167/F1167)^$B$11))),-10000)</f>
        <v>3.2165804815388479</v>
      </c>
      <c r="H1167" s="2">
        <f t="shared" ref="H1167:H1230" si="129">SQRT(D1167)</f>
        <v>7.0449894126318512E-3</v>
      </c>
      <c r="I1167" s="2">
        <f t="shared" ref="I1167:I1230" si="130">SQRT(F1167)</f>
        <v>5.3839170943576781E-3</v>
      </c>
    </row>
    <row r="1168" spans="1:9" x14ac:dyDescent="0.25">
      <c r="A1168" s="1">
        <v>43651</v>
      </c>
      <c r="B1168" s="2">
        <v>-1.8058494836139527E-3</v>
      </c>
      <c r="C1168" s="2">
        <f t="shared" si="126"/>
        <v>-2.4332190606928495E-3</v>
      </c>
      <c r="D1168" s="3">
        <f t="shared" si="127"/>
        <v>5.9205549973189933E-6</v>
      </c>
      <c r="E1168" s="3">
        <f t="shared" ref="E1168:E1231" si="131">D1167</f>
        <v>4.9631875824094875E-5</v>
      </c>
      <c r="F1168" s="3">
        <f t="shared" ref="F1168:F1231" si="132">B$6+B$7*E1168+B$8*F1167</f>
        <v>3.2590925366964985E-5</v>
      </c>
      <c r="G1168" s="10">
        <f t="shared" si="128"/>
        <v>4.1552326146573213</v>
      </c>
      <c r="H1168" s="2">
        <f t="shared" si="129"/>
        <v>2.4332190606928495E-3</v>
      </c>
      <c r="I1168" s="2">
        <f t="shared" si="130"/>
        <v>5.7088462378106653E-3</v>
      </c>
    </row>
    <row r="1169" spans="1:9" x14ac:dyDescent="0.25">
      <c r="A1169" s="1">
        <v>43654</v>
      </c>
      <c r="B1169" s="2">
        <v>-4.8354573453138761E-3</v>
      </c>
      <c r="C1169" s="2">
        <f t="shared" si="126"/>
        <v>-5.4628269223927729E-3</v>
      </c>
      <c r="D1169" s="3">
        <f t="shared" si="127"/>
        <v>2.9842477984019294E-5</v>
      </c>
      <c r="E1169" s="3">
        <f t="shared" si="131"/>
        <v>5.9205549973189933E-6</v>
      </c>
      <c r="F1169" s="3">
        <f t="shared" si="132"/>
        <v>2.8422977508034786E-5</v>
      </c>
      <c r="G1169" s="10">
        <f t="shared" si="128"/>
        <v>3.5653101524393662</v>
      </c>
      <c r="H1169" s="2">
        <f t="shared" si="129"/>
        <v>5.4628269223927729E-3</v>
      </c>
      <c r="I1169" s="2">
        <f t="shared" si="130"/>
        <v>5.331320428189886E-3</v>
      </c>
    </row>
    <row r="1170" spans="1:9" x14ac:dyDescent="0.25">
      <c r="A1170" s="1">
        <v>43655</v>
      </c>
      <c r="B1170" s="2">
        <v>1.2365799156572876E-3</v>
      </c>
      <c r="C1170" s="2">
        <f t="shared" si="126"/>
        <v>6.0921033857839091E-4</v>
      </c>
      <c r="D1170" s="3">
        <f t="shared" si="127"/>
        <v>3.7113723663079767E-7</v>
      </c>
      <c r="E1170" s="3">
        <f t="shared" si="131"/>
        <v>2.9842477984019294E-5</v>
      </c>
      <c r="F1170" s="3">
        <f t="shared" si="132"/>
        <v>2.9013632260942015E-5</v>
      </c>
      <c r="G1170" s="10">
        <f t="shared" si="128"/>
        <v>4.504777879810657</v>
      </c>
      <c r="H1170" s="2">
        <f t="shared" si="129"/>
        <v>6.0921033857839091E-4</v>
      </c>
      <c r="I1170" s="2">
        <f t="shared" si="130"/>
        <v>5.3864303820751287E-3</v>
      </c>
    </row>
    <row r="1171" spans="1:9" x14ac:dyDescent="0.25">
      <c r="A1171" s="1">
        <v>43656</v>
      </c>
      <c r="B1171" s="2">
        <v>4.5106271584056667E-3</v>
      </c>
      <c r="C1171" s="2">
        <f t="shared" si="126"/>
        <v>3.8832575813267699E-3</v>
      </c>
      <c r="D1171" s="3">
        <f t="shared" si="127"/>
        <v>1.5079689442931835E-5</v>
      </c>
      <c r="E1171" s="3">
        <f t="shared" si="131"/>
        <v>3.7113723663079767E-7</v>
      </c>
      <c r="F1171" s="3">
        <f t="shared" si="132"/>
        <v>2.4787162855872141E-5</v>
      </c>
      <c r="G1171" s="10">
        <f t="shared" si="128"/>
        <v>3.9137829148034911</v>
      </c>
      <c r="H1171" s="2">
        <f t="shared" si="129"/>
        <v>3.8832575813267699E-3</v>
      </c>
      <c r="I1171" s="2">
        <f t="shared" si="130"/>
        <v>4.9786707920761479E-3</v>
      </c>
    </row>
    <row r="1172" spans="1:9" x14ac:dyDescent="0.25">
      <c r="A1172" s="1">
        <v>43657</v>
      </c>
      <c r="B1172" s="2">
        <v>2.285278994477169E-3</v>
      </c>
      <c r="C1172" s="2">
        <f t="shared" si="126"/>
        <v>1.6579094173982721E-3</v>
      </c>
      <c r="D1172" s="3">
        <f t="shared" si="127"/>
        <v>2.748663636297878E-6</v>
      </c>
      <c r="E1172" s="3">
        <f t="shared" si="131"/>
        <v>1.5079689442931835E-5</v>
      </c>
      <c r="F1172" s="3">
        <f t="shared" si="132"/>
        <v>2.3869301698143361E-5</v>
      </c>
      <c r="G1172" s="10">
        <f t="shared" si="128"/>
        <v>4.3973104423764555</v>
      </c>
      <c r="H1172" s="2">
        <f t="shared" si="129"/>
        <v>1.6579094173982721E-3</v>
      </c>
      <c r="I1172" s="2">
        <f t="shared" si="130"/>
        <v>4.885621935653982E-3</v>
      </c>
    </row>
    <row r="1173" spans="1:9" x14ac:dyDescent="0.25">
      <c r="A1173" s="1">
        <v>43658</v>
      </c>
      <c r="B1173" s="2">
        <v>4.6201386041582193E-3</v>
      </c>
      <c r="C1173" s="2">
        <f t="shared" si="126"/>
        <v>3.9927690270793225E-3</v>
      </c>
      <c r="D1173" s="3">
        <f t="shared" si="127"/>
        <v>1.5942204503603959E-5</v>
      </c>
      <c r="E1173" s="3">
        <f t="shared" si="131"/>
        <v>2.748663636297878E-6</v>
      </c>
      <c r="F1173" s="3">
        <f t="shared" si="132"/>
        <v>2.1203925897512554E-5</v>
      </c>
      <c r="G1173" s="10">
        <f t="shared" si="128"/>
        <v>3.8936043827292557</v>
      </c>
      <c r="H1173" s="2">
        <f t="shared" si="129"/>
        <v>3.9927690270793225E-3</v>
      </c>
      <c r="I1173" s="2">
        <f t="shared" si="130"/>
        <v>4.6047720787800728E-3</v>
      </c>
    </row>
    <row r="1174" spans="1:9" x14ac:dyDescent="0.25">
      <c r="A1174" s="1">
        <v>43661</v>
      </c>
      <c r="B1174" s="2">
        <v>1.7585947169163063E-4</v>
      </c>
      <c r="C1174" s="2">
        <f t="shared" si="126"/>
        <v>-4.515101053872661E-4</v>
      </c>
      <c r="D1174" s="3">
        <f t="shared" si="127"/>
        <v>2.0386137526682013E-7</v>
      </c>
      <c r="E1174" s="3">
        <f t="shared" si="131"/>
        <v>1.5942204503603959E-5</v>
      </c>
      <c r="F1174" s="3">
        <f t="shared" si="132"/>
        <v>2.1247385699790332E-5</v>
      </c>
      <c r="G1174" s="10">
        <f t="shared" si="128"/>
        <v>4.6727287867691496</v>
      </c>
      <c r="H1174" s="2">
        <f t="shared" si="129"/>
        <v>4.515101053872661E-4</v>
      </c>
      <c r="I1174" s="2">
        <f t="shared" si="130"/>
        <v>4.6094886592539016E-3</v>
      </c>
    </row>
    <row r="1175" spans="1:9" x14ac:dyDescent="0.25">
      <c r="A1175" s="1">
        <v>43662</v>
      </c>
      <c r="B1175" s="2">
        <v>-3.4037753375577573E-3</v>
      </c>
      <c r="C1175" s="2">
        <f t="shared" si="126"/>
        <v>-4.0311449146366541E-3</v>
      </c>
      <c r="D1175" s="3">
        <f t="shared" si="127"/>
        <v>1.6250129322800958E-5</v>
      </c>
      <c r="E1175" s="3">
        <f t="shared" si="131"/>
        <v>2.0386137526682013E-7</v>
      </c>
      <c r="F1175" s="3">
        <f t="shared" si="132"/>
        <v>1.8780960077993299E-5</v>
      </c>
      <c r="G1175" s="10">
        <f t="shared" si="128"/>
        <v>3.8820896406902401</v>
      </c>
      <c r="H1175" s="2">
        <f t="shared" si="129"/>
        <v>4.0311449146366541E-3</v>
      </c>
      <c r="I1175" s="2">
        <f t="shared" si="130"/>
        <v>4.3337005062640517E-3</v>
      </c>
    </row>
    <row r="1176" spans="1:9" x14ac:dyDescent="0.25">
      <c r="A1176" s="1">
        <v>43663</v>
      </c>
      <c r="B1176" s="2">
        <v>-6.5312046444121474E-3</v>
      </c>
      <c r="C1176" s="2">
        <f t="shared" si="126"/>
        <v>-7.1585742214910443E-3</v>
      </c>
      <c r="D1176" s="3">
        <f t="shared" si="127"/>
        <v>5.1245184884596112E-5</v>
      </c>
      <c r="E1176" s="3">
        <f t="shared" si="131"/>
        <v>1.6250129322800958E-5</v>
      </c>
      <c r="F1176" s="3">
        <f t="shared" si="132"/>
        <v>1.943073067874628E-5</v>
      </c>
      <c r="G1176" s="10">
        <f t="shared" si="128"/>
        <v>3.0254643352955282</v>
      </c>
      <c r="H1176" s="2">
        <f t="shared" si="129"/>
        <v>7.1585742214910443E-3</v>
      </c>
      <c r="I1176" s="2">
        <f t="shared" si="130"/>
        <v>4.4080302493002786E-3</v>
      </c>
    </row>
    <row r="1177" spans="1:9" x14ac:dyDescent="0.25">
      <c r="A1177" s="1">
        <v>43664</v>
      </c>
      <c r="B1177" s="2">
        <v>3.5819355184592006E-3</v>
      </c>
      <c r="C1177" s="2">
        <f t="shared" si="126"/>
        <v>2.9545659413803037E-3</v>
      </c>
      <c r="D1177" s="3">
        <f t="shared" si="127"/>
        <v>8.7294599019644801E-6</v>
      </c>
      <c r="E1177" s="3">
        <f t="shared" si="131"/>
        <v>5.1245184884596112E-5</v>
      </c>
      <c r="F1177" s="3">
        <f t="shared" si="132"/>
        <v>2.5489657416234758E-5</v>
      </c>
      <c r="G1177" s="10">
        <f t="shared" si="128"/>
        <v>4.1127060284367767</v>
      </c>
      <c r="H1177" s="2">
        <f t="shared" si="129"/>
        <v>2.9545659413803037E-3</v>
      </c>
      <c r="I1177" s="2">
        <f t="shared" si="130"/>
        <v>5.0487282969312935E-3</v>
      </c>
    </row>
    <row r="1178" spans="1:9" x14ac:dyDescent="0.25">
      <c r="A1178" s="1">
        <v>43665</v>
      </c>
      <c r="B1178" s="2">
        <v>-6.1767347442999165E-3</v>
      </c>
      <c r="C1178" s="2">
        <f t="shared" si="126"/>
        <v>-6.8041043213788134E-3</v>
      </c>
      <c r="D1178" s="3">
        <f t="shared" si="127"/>
        <v>4.6295835616205845E-5</v>
      </c>
      <c r="E1178" s="3">
        <f t="shared" si="131"/>
        <v>8.7294599019644801E-6</v>
      </c>
      <c r="F1178" s="3">
        <f t="shared" si="132"/>
        <v>2.3401514237312748E-5</v>
      </c>
      <c r="G1178" s="10">
        <f t="shared" si="128"/>
        <v>3.2035921494990527</v>
      </c>
      <c r="H1178" s="2">
        <f t="shared" si="129"/>
        <v>6.8041043213788134E-3</v>
      </c>
      <c r="I1178" s="2">
        <f t="shared" si="130"/>
        <v>4.8375111614664774E-3</v>
      </c>
    </row>
    <row r="1179" spans="1:9" x14ac:dyDescent="0.25">
      <c r="A1179" s="1">
        <v>43668</v>
      </c>
      <c r="B1179" s="2">
        <v>2.8287212634507952E-3</v>
      </c>
      <c r="C1179" s="2">
        <f t="shared" si="126"/>
        <v>2.2013516863718984E-3</v>
      </c>
      <c r="D1179" s="3">
        <f t="shared" si="127"/>
        <v>4.8459492470924012E-6</v>
      </c>
      <c r="E1179" s="3">
        <f t="shared" si="131"/>
        <v>4.6295835616205845E-5</v>
      </c>
      <c r="F1179" s="3">
        <f t="shared" si="132"/>
        <v>2.7760810352593227E-5</v>
      </c>
      <c r="G1179" s="10">
        <f t="shared" si="128"/>
        <v>4.24393894030755</v>
      </c>
      <c r="H1179" s="2">
        <f t="shared" si="129"/>
        <v>2.2013516863718984E-3</v>
      </c>
      <c r="I1179" s="2">
        <f t="shared" si="130"/>
        <v>5.2688528497760526E-3</v>
      </c>
    </row>
    <row r="1180" spans="1:9" x14ac:dyDescent="0.25">
      <c r="A1180" s="1">
        <v>43669</v>
      </c>
      <c r="B1180" s="2">
        <v>6.8475023701604076E-3</v>
      </c>
      <c r="C1180" s="2">
        <f t="shared" si="126"/>
        <v>6.2201327930815108E-3</v>
      </c>
      <c r="D1180" s="3">
        <f t="shared" si="127"/>
        <v>3.8690051963567994E-5</v>
      </c>
      <c r="E1180" s="3">
        <f t="shared" si="131"/>
        <v>4.8459492470924012E-6</v>
      </c>
      <c r="F1180" s="3">
        <f t="shared" si="132"/>
        <v>2.4533332583388794E-5</v>
      </c>
      <c r="G1180" s="10">
        <f t="shared" si="128"/>
        <v>3.36393477489296</v>
      </c>
      <c r="H1180" s="2">
        <f t="shared" si="129"/>
        <v>6.2201327930815108E-3</v>
      </c>
      <c r="I1180" s="2">
        <f t="shared" si="130"/>
        <v>4.9531134232307658E-3</v>
      </c>
    </row>
    <row r="1181" spans="1:9" x14ac:dyDescent="0.25">
      <c r="A1181" s="1">
        <v>43670</v>
      </c>
      <c r="B1181" s="2">
        <v>4.68811866363672E-3</v>
      </c>
      <c r="C1181" s="2">
        <f t="shared" si="126"/>
        <v>4.0607490865578232E-3</v>
      </c>
      <c r="D1181" s="3">
        <f t="shared" si="127"/>
        <v>1.6489683143980194E-5</v>
      </c>
      <c r="E1181" s="3">
        <f t="shared" si="131"/>
        <v>3.8690051963567994E-5</v>
      </c>
      <c r="F1181" s="3">
        <f t="shared" si="132"/>
        <v>2.7424148407122271E-5</v>
      </c>
      <c r="G1181" s="10">
        <f t="shared" si="128"/>
        <v>3.868322261447509</v>
      </c>
      <c r="H1181" s="2">
        <f t="shared" si="129"/>
        <v>4.0607490865578232E-3</v>
      </c>
      <c r="I1181" s="2">
        <f t="shared" si="130"/>
        <v>5.2368070813351786E-3</v>
      </c>
    </row>
    <row r="1182" spans="1:9" x14ac:dyDescent="0.25">
      <c r="A1182" s="1">
        <v>43671</v>
      </c>
      <c r="B1182" s="2">
        <v>-5.2623561048629197E-3</v>
      </c>
      <c r="C1182" s="2">
        <f t="shared" si="126"/>
        <v>-5.8897256819418166E-3</v>
      </c>
      <c r="D1182" s="3">
        <f t="shared" si="127"/>
        <v>3.4688868608524995E-5</v>
      </c>
      <c r="E1182" s="3">
        <f t="shared" si="131"/>
        <v>1.6489683143980194E-5</v>
      </c>
      <c r="F1182" s="3">
        <f t="shared" si="132"/>
        <v>2.6123616690938225E-5</v>
      </c>
      <c r="G1182" s="10">
        <f t="shared" si="128"/>
        <v>3.4567485574649557</v>
      </c>
      <c r="H1182" s="2">
        <f t="shared" si="129"/>
        <v>5.8897256819418166E-3</v>
      </c>
      <c r="I1182" s="2">
        <f t="shared" si="130"/>
        <v>5.1111267535581843E-3</v>
      </c>
    </row>
    <row r="1183" spans="1:9" x14ac:dyDescent="0.25">
      <c r="A1183" s="1">
        <v>43672</v>
      </c>
      <c r="B1183" s="2">
        <v>7.3876291336931743E-3</v>
      </c>
      <c r="C1183" s="2">
        <f t="shared" si="126"/>
        <v>6.7602595566142775E-3</v>
      </c>
      <c r="D1183" s="3">
        <f t="shared" si="127"/>
        <v>4.5701109272794665E-5</v>
      </c>
      <c r="E1183" s="3">
        <f t="shared" si="131"/>
        <v>3.4688868608524995E-5</v>
      </c>
      <c r="F1183" s="3">
        <f t="shared" si="132"/>
        <v>2.8013039630294364E-5</v>
      </c>
      <c r="G1183" s="10">
        <f t="shared" si="128"/>
        <v>3.2716255099057387</v>
      </c>
      <c r="H1183" s="2">
        <f t="shared" si="129"/>
        <v>6.7602595566142775E-3</v>
      </c>
      <c r="I1183" s="2">
        <f t="shared" si="130"/>
        <v>5.2927346079597046E-3</v>
      </c>
    </row>
    <row r="1184" spans="1:9" x14ac:dyDescent="0.25">
      <c r="A1184" s="1">
        <v>43675</v>
      </c>
      <c r="B1184" s="2">
        <v>-1.6160694810732901E-3</v>
      </c>
      <c r="C1184" s="2">
        <f t="shared" si="126"/>
        <v>-2.2434390581521869E-3</v>
      </c>
      <c r="D1184" s="3">
        <f t="shared" si="127"/>
        <v>5.0330188076427719E-6</v>
      </c>
      <c r="E1184" s="3">
        <f t="shared" si="131"/>
        <v>4.5701109272794665E-5</v>
      </c>
      <c r="F1184" s="3">
        <f t="shared" si="132"/>
        <v>3.1216994208653095E-5</v>
      </c>
      <c r="G1184" s="10">
        <f t="shared" si="128"/>
        <v>4.2016338138811706</v>
      </c>
      <c r="H1184" s="2">
        <f t="shared" si="129"/>
        <v>2.2434390581521869E-3</v>
      </c>
      <c r="I1184" s="2">
        <f t="shared" si="130"/>
        <v>5.5872170361149472E-3</v>
      </c>
    </row>
    <row r="1185" spans="1:9" x14ac:dyDescent="0.25">
      <c r="A1185" s="1">
        <v>43676</v>
      </c>
      <c r="B1185" s="2">
        <v>-2.5786419593706311E-3</v>
      </c>
      <c r="C1185" s="2">
        <f t="shared" si="126"/>
        <v>-3.206011536449528E-3</v>
      </c>
      <c r="D1185" s="3">
        <f t="shared" si="127"/>
        <v>1.0278509971847463E-5</v>
      </c>
      <c r="E1185" s="3">
        <f t="shared" si="131"/>
        <v>5.0330188076427719E-6</v>
      </c>
      <c r="F1185" s="3">
        <f t="shared" si="132"/>
        <v>2.7224140495465084E-5</v>
      </c>
      <c r="G1185" s="10">
        <f t="shared" si="128"/>
        <v>4.0484846779402073</v>
      </c>
      <c r="H1185" s="2">
        <f t="shared" si="129"/>
        <v>3.206011536449528E-3</v>
      </c>
      <c r="I1185" s="2">
        <f t="shared" si="130"/>
        <v>5.2176757752341301E-3</v>
      </c>
    </row>
    <row r="1186" spans="1:9" x14ac:dyDescent="0.25">
      <c r="A1186" s="1">
        <v>43677</v>
      </c>
      <c r="B1186" s="2">
        <v>-1.0885509660889747E-2</v>
      </c>
      <c r="C1186" s="2">
        <f t="shared" si="126"/>
        <v>-1.1512879237968643E-2</v>
      </c>
      <c r="D1186" s="3">
        <f t="shared" si="127"/>
        <v>1.3254638834804945E-4</v>
      </c>
      <c r="E1186" s="3">
        <f t="shared" si="131"/>
        <v>1.0278509971847463E-5</v>
      </c>
      <c r="F1186" s="3">
        <f t="shared" si="132"/>
        <v>2.4983033962809878E-5</v>
      </c>
      <c r="G1186" s="10">
        <f t="shared" si="128"/>
        <v>2.0164366764676767</v>
      </c>
      <c r="H1186" s="2">
        <f t="shared" si="129"/>
        <v>1.1512879237968643E-2</v>
      </c>
      <c r="I1186" s="2">
        <f t="shared" si="130"/>
        <v>4.9983031083368559E-3</v>
      </c>
    </row>
    <row r="1187" spans="1:9" x14ac:dyDescent="0.25">
      <c r="A1187" s="1">
        <v>43678</v>
      </c>
      <c r="B1187" s="2">
        <v>-8.9988524953193982E-3</v>
      </c>
      <c r="C1187" s="2">
        <f t="shared" si="126"/>
        <v>-9.6262220723982942E-3</v>
      </c>
      <c r="D1187" s="3">
        <f t="shared" si="127"/>
        <v>9.2664151387128113E-5</v>
      </c>
      <c r="E1187" s="3">
        <f t="shared" si="131"/>
        <v>1.3254638834804945E-4</v>
      </c>
      <c r="F1187" s="3">
        <f t="shared" si="132"/>
        <v>4.2678591577054027E-5</v>
      </c>
      <c r="G1187" s="10">
        <f t="shared" si="128"/>
        <v>2.8203372403781128</v>
      </c>
      <c r="H1187" s="2">
        <f t="shared" si="129"/>
        <v>9.6262220723982942E-3</v>
      </c>
      <c r="I1187" s="2">
        <f t="shared" si="130"/>
        <v>6.5328853944527469E-3</v>
      </c>
    </row>
    <row r="1188" spans="1:9" x14ac:dyDescent="0.25">
      <c r="A1188" s="1">
        <v>43679</v>
      </c>
      <c r="B1188" s="2">
        <v>-7.2827367651240316E-3</v>
      </c>
      <c r="C1188" s="2">
        <f t="shared" si="126"/>
        <v>-7.9101063422029275E-3</v>
      </c>
      <c r="D1188" s="3">
        <f t="shared" si="127"/>
        <v>6.2569782344958975E-5</v>
      </c>
      <c r="E1188" s="3">
        <f t="shared" si="131"/>
        <v>9.2664151387128113E-5</v>
      </c>
      <c r="F1188" s="3">
        <f t="shared" si="132"/>
        <v>4.9968393654441692E-5</v>
      </c>
      <c r="G1188" s="10">
        <f t="shared" si="128"/>
        <v>3.1720962795947396</v>
      </c>
      <c r="H1188" s="2">
        <f t="shared" si="129"/>
        <v>7.9101063422029275E-3</v>
      </c>
      <c r="I1188" s="2">
        <f t="shared" si="130"/>
        <v>7.0688325524404447E-3</v>
      </c>
    </row>
    <row r="1189" spans="1:9" x14ac:dyDescent="0.25">
      <c r="A1189" s="1">
        <v>43682</v>
      </c>
      <c r="B1189" s="2">
        <v>-2.9777800514998121E-2</v>
      </c>
      <c r="C1189" s="2">
        <f t="shared" si="126"/>
        <v>-3.0405170092077018E-2</v>
      </c>
      <c r="D1189" s="3">
        <f t="shared" si="127"/>
        <v>9.2447436832813481E-4</v>
      </c>
      <c r="E1189" s="3">
        <f t="shared" si="131"/>
        <v>6.2569782344958975E-5</v>
      </c>
      <c r="F1189" s="3">
        <f t="shared" si="132"/>
        <v>5.0800980081695043E-5</v>
      </c>
      <c r="G1189" s="10">
        <f t="shared" si="128"/>
        <v>-1.1116403805311297</v>
      </c>
      <c r="H1189" s="2">
        <f t="shared" si="129"/>
        <v>3.0405170092077018E-2</v>
      </c>
      <c r="I1189" s="2">
        <f t="shared" si="130"/>
        <v>7.1274806265394395E-3</v>
      </c>
    </row>
    <row r="1190" spans="1:9" x14ac:dyDescent="0.25">
      <c r="A1190" s="1">
        <v>43683</v>
      </c>
      <c r="B1190" s="2">
        <v>1.3017006826634425E-2</v>
      </c>
      <c r="C1190" s="2">
        <f t="shared" si="126"/>
        <v>1.2389637249555529E-2</v>
      </c>
      <c r="D1190" s="3">
        <f t="shared" si="127"/>
        <v>1.5350311117557391E-4</v>
      </c>
      <c r="E1190" s="3">
        <f t="shared" si="131"/>
        <v>9.2447436832813481E-4</v>
      </c>
      <c r="F1190" s="3">
        <f t="shared" si="132"/>
        <v>1.8834745594447597E-4</v>
      </c>
      <c r="G1190" s="10">
        <f t="shared" si="128"/>
        <v>2.7608329617487093</v>
      </c>
      <c r="H1190" s="2">
        <f t="shared" si="129"/>
        <v>1.2389637249555529E-2</v>
      </c>
      <c r="I1190" s="2">
        <f t="shared" si="130"/>
        <v>1.3723973766532635E-2</v>
      </c>
    </row>
    <row r="1191" spans="1:9" x14ac:dyDescent="0.25">
      <c r="A1191" s="1">
        <v>43684</v>
      </c>
      <c r="B1191" s="2">
        <v>7.6688979342565133E-4</v>
      </c>
      <c r="C1191" s="2">
        <f t="shared" si="126"/>
        <v>1.395202163467546E-4</v>
      </c>
      <c r="D1191" s="3">
        <f t="shared" si="127"/>
        <v>1.9465890769445211E-8</v>
      </c>
      <c r="E1191" s="3">
        <f t="shared" si="131"/>
        <v>1.5350311117557391E-4</v>
      </c>
      <c r="F1191" s="3">
        <f t="shared" si="132"/>
        <v>1.7179003859654166E-4</v>
      </c>
      <c r="G1191" s="10">
        <f t="shared" si="128"/>
        <v>3.6895114181966644</v>
      </c>
      <c r="H1191" s="2">
        <f t="shared" si="129"/>
        <v>1.395202163467546E-4</v>
      </c>
      <c r="I1191" s="2">
        <f t="shared" si="130"/>
        <v>1.3106869900801704E-2</v>
      </c>
    </row>
    <row r="1192" spans="1:9" x14ac:dyDescent="0.25">
      <c r="A1192" s="1">
        <v>43685</v>
      </c>
      <c r="B1192" s="2">
        <v>1.8762266035132091E-2</v>
      </c>
      <c r="C1192" s="2">
        <f t="shared" si="126"/>
        <v>1.8134896458053194E-2</v>
      </c>
      <c r="D1192" s="3">
        <f t="shared" si="127"/>
        <v>3.2887446954431028E-4</v>
      </c>
      <c r="E1192" s="3">
        <f t="shared" si="131"/>
        <v>1.9465890769445211E-8</v>
      </c>
      <c r="F1192" s="3">
        <f t="shared" si="132"/>
        <v>1.3466220025390129E-4</v>
      </c>
      <c r="G1192" s="10">
        <f t="shared" si="128"/>
        <v>2.1344786973957368</v>
      </c>
      <c r="H1192" s="2">
        <f t="shared" si="129"/>
        <v>1.8134896458053194E-2</v>
      </c>
      <c r="I1192" s="2">
        <f t="shared" si="130"/>
        <v>1.1604404347225294E-2</v>
      </c>
    </row>
    <row r="1193" spans="1:9" x14ac:dyDescent="0.25">
      <c r="A1193" s="1">
        <v>43686</v>
      </c>
      <c r="B1193" s="2">
        <v>-6.6165434006446588E-3</v>
      </c>
      <c r="C1193" s="2">
        <f t="shared" si="126"/>
        <v>-7.2439129777235557E-3</v>
      </c>
      <c r="D1193" s="3">
        <f t="shared" si="127"/>
        <v>5.2474275228831749E-5</v>
      </c>
      <c r="E1193" s="3">
        <f t="shared" si="131"/>
        <v>3.2887446954431028E-4</v>
      </c>
      <c r="F1193" s="3">
        <f t="shared" si="132"/>
        <v>1.5831108800345609E-4</v>
      </c>
      <c r="G1193" s="10">
        <f t="shared" si="128"/>
        <v>3.2096576722583632</v>
      </c>
      <c r="H1193" s="2">
        <f t="shared" si="129"/>
        <v>7.2439129777235557E-3</v>
      </c>
      <c r="I1193" s="2">
        <f t="shared" si="130"/>
        <v>1.2582173421291573E-2</v>
      </c>
    </row>
    <row r="1194" spans="1:9" x14ac:dyDescent="0.25">
      <c r="A1194" s="1">
        <v>43689</v>
      </c>
      <c r="B1194" s="2">
        <v>-1.1957583129186489E-2</v>
      </c>
      <c r="C1194" s="2">
        <f t="shared" si="126"/>
        <v>-1.2584952706265385E-2</v>
      </c>
      <c r="D1194" s="3">
        <f t="shared" si="127"/>
        <v>1.5838103461893643E-4</v>
      </c>
      <c r="E1194" s="3">
        <f t="shared" si="131"/>
        <v>5.2474275228831749E-5</v>
      </c>
      <c r="F1194" s="3">
        <f t="shared" si="132"/>
        <v>1.3261601544281107E-4</v>
      </c>
      <c r="G1194" s="10">
        <f t="shared" si="128"/>
        <v>2.7150564427198471</v>
      </c>
      <c r="H1194" s="2">
        <f t="shared" si="129"/>
        <v>1.2584952706265385E-2</v>
      </c>
      <c r="I1194" s="2">
        <f t="shared" si="130"/>
        <v>1.1515902719405504E-2</v>
      </c>
    </row>
    <row r="1195" spans="1:9" x14ac:dyDescent="0.25">
      <c r="A1195" s="1">
        <v>43690</v>
      </c>
      <c r="B1195" s="2">
        <v>1.4762028608582556E-2</v>
      </c>
      <c r="C1195" s="2">
        <f t="shared" si="126"/>
        <v>1.413465903150366E-2</v>
      </c>
      <c r="D1195" s="3">
        <f t="shared" si="127"/>
        <v>1.9978858593686799E-4</v>
      </c>
      <c r="E1195" s="3">
        <f t="shared" si="131"/>
        <v>1.5838103461893643E-4</v>
      </c>
      <c r="F1195" s="3">
        <f t="shared" si="132"/>
        <v>1.2965434892636397E-4</v>
      </c>
      <c r="G1195" s="10">
        <f t="shared" si="128"/>
        <v>2.5489790241306416</v>
      </c>
      <c r="H1195" s="2">
        <f t="shared" si="129"/>
        <v>1.413465903150366E-2</v>
      </c>
      <c r="I1195" s="2">
        <f t="shared" si="130"/>
        <v>1.1386586359676194E-2</v>
      </c>
    </row>
    <row r="1196" spans="1:9" x14ac:dyDescent="0.25">
      <c r="A1196" s="1">
        <v>43691</v>
      </c>
      <c r="B1196" s="2">
        <v>-2.9292763607534411E-2</v>
      </c>
      <c r="C1196" s="2">
        <f t="shared" si="126"/>
        <v>-2.9920133184613309E-2</v>
      </c>
      <c r="D1196" s="3">
        <f t="shared" si="127"/>
        <v>8.9521436978499849E-4</v>
      </c>
      <c r="E1196" s="3">
        <f t="shared" si="131"/>
        <v>1.9978858593686799E-4</v>
      </c>
      <c r="F1196" s="3">
        <f t="shared" si="132"/>
        <v>1.3395120906844248E-4</v>
      </c>
      <c r="G1196" s="10">
        <f t="shared" si="128"/>
        <v>0.79669279207902577</v>
      </c>
      <c r="H1196" s="2">
        <f t="shared" si="129"/>
        <v>2.9920133184613309E-2</v>
      </c>
      <c r="I1196" s="2">
        <f t="shared" si="130"/>
        <v>1.1573729263657523E-2</v>
      </c>
    </row>
    <row r="1197" spans="1:9" x14ac:dyDescent="0.25">
      <c r="A1197" s="1">
        <v>43692</v>
      </c>
      <c r="B1197" s="2">
        <v>2.464268112370549E-3</v>
      </c>
      <c r="C1197" s="2">
        <f t="shared" si="126"/>
        <v>1.8368985352916522E-3</v>
      </c>
      <c r="D1197" s="3">
        <f t="shared" si="127"/>
        <v>3.3741962289566171E-6</v>
      </c>
      <c r="E1197" s="3">
        <f t="shared" si="131"/>
        <v>8.9521436978499849E-4</v>
      </c>
      <c r="F1197" s="3">
        <f t="shared" si="132"/>
        <v>2.4772141783459137E-4</v>
      </c>
      <c r="G1197" s="10">
        <f t="shared" si="128"/>
        <v>3.4295651546277739</v>
      </c>
      <c r="H1197" s="2">
        <f t="shared" si="129"/>
        <v>1.8368985352916522E-3</v>
      </c>
      <c r="I1197" s="2">
        <f t="shared" si="130"/>
        <v>1.5739168270102185E-2</v>
      </c>
    </row>
    <row r="1198" spans="1:9" x14ac:dyDescent="0.25">
      <c r="A1198" s="1">
        <v>43693</v>
      </c>
      <c r="B1198" s="2">
        <v>1.4426183452732166E-2</v>
      </c>
      <c r="C1198" s="2">
        <f t="shared" si="126"/>
        <v>1.379881387565327E-2</v>
      </c>
      <c r="D1198" s="3">
        <f t="shared" si="127"/>
        <v>1.9040726437492123E-4</v>
      </c>
      <c r="E1198" s="3">
        <f t="shared" si="131"/>
        <v>3.3741962289566171E-6</v>
      </c>
      <c r="F1198" s="3">
        <f t="shared" si="132"/>
        <v>1.9365854098300802E-4</v>
      </c>
      <c r="G1198" s="10">
        <f t="shared" si="128"/>
        <v>2.6444519074155188</v>
      </c>
      <c r="H1198" s="2">
        <f t="shared" si="129"/>
        <v>1.379881387565327E-2</v>
      </c>
      <c r="I1198" s="2">
        <f t="shared" si="130"/>
        <v>1.3916125214405339E-2</v>
      </c>
    </row>
    <row r="1199" spans="1:9" x14ac:dyDescent="0.25">
      <c r="A1199" s="1">
        <v>43696</v>
      </c>
      <c r="B1199" s="2">
        <v>1.2105875347909967E-2</v>
      </c>
      <c r="C1199" s="2">
        <f t="shared" si="126"/>
        <v>1.1478505770831071E-2</v>
      </c>
      <c r="D1199" s="3">
        <f t="shared" si="127"/>
        <v>1.3175609473100219E-4</v>
      </c>
      <c r="E1199" s="3">
        <f t="shared" si="131"/>
        <v>1.9040726437492123E-4</v>
      </c>
      <c r="F1199" s="3">
        <f t="shared" si="132"/>
        <v>1.8174119319049474E-4</v>
      </c>
      <c r="G1199" s="10">
        <f t="shared" si="128"/>
        <v>2.8371746074203354</v>
      </c>
      <c r="H1199" s="2">
        <f t="shared" si="129"/>
        <v>1.1478505770831071E-2</v>
      </c>
      <c r="I1199" s="2">
        <f t="shared" si="130"/>
        <v>1.3481142132271091E-2</v>
      </c>
    </row>
    <row r="1200" spans="1:9" x14ac:dyDescent="0.25">
      <c r="A1200" s="1">
        <v>43697</v>
      </c>
      <c r="B1200" s="2">
        <v>-7.9147640791475959E-3</v>
      </c>
      <c r="C1200" s="2">
        <f t="shared" si="126"/>
        <v>-8.5421336562264919E-3</v>
      </c>
      <c r="D1200" s="3">
        <f t="shared" si="127"/>
        <v>7.2968047400837375E-5</v>
      </c>
      <c r="E1200" s="3">
        <f t="shared" si="131"/>
        <v>1.3175609473100219E-4</v>
      </c>
      <c r="F1200" s="3">
        <f t="shared" si="132"/>
        <v>1.6324922847950389E-4</v>
      </c>
      <c r="G1200" s="10">
        <f t="shared" si="128"/>
        <v>3.0943288410650092</v>
      </c>
      <c r="H1200" s="2">
        <f t="shared" si="129"/>
        <v>8.5421336562264919E-3</v>
      </c>
      <c r="I1200" s="2">
        <f t="shared" si="130"/>
        <v>1.2776902147214867E-2</v>
      </c>
    </row>
    <row r="1201" spans="1:9" x14ac:dyDescent="0.25">
      <c r="A1201" s="1">
        <v>43698</v>
      </c>
      <c r="B1201" s="2">
        <v>8.2468255582637262E-3</v>
      </c>
      <c r="C1201" s="2">
        <f t="shared" si="126"/>
        <v>7.6194559811848294E-3</v>
      </c>
      <c r="D1201" s="3">
        <f t="shared" si="127"/>
        <v>5.8056109449213271E-5</v>
      </c>
      <c r="E1201" s="3">
        <f t="shared" si="131"/>
        <v>7.2968047400837375E-5</v>
      </c>
      <c r="F1201" s="3">
        <f t="shared" si="132"/>
        <v>1.3967338639222815E-4</v>
      </c>
      <c r="G1201" s="10">
        <f t="shared" si="128"/>
        <v>3.1982268099262887</v>
      </c>
      <c r="H1201" s="2">
        <f t="shared" si="129"/>
        <v>7.6194559811848294E-3</v>
      </c>
      <c r="I1201" s="2">
        <f t="shared" si="130"/>
        <v>1.1818349562956248E-2</v>
      </c>
    </row>
    <row r="1202" spans="1:9" x14ac:dyDescent="0.25">
      <c r="A1202" s="1">
        <v>43699</v>
      </c>
      <c r="B1202" s="2">
        <v>-5.0608152699838094E-4</v>
      </c>
      <c r="C1202" s="2">
        <f t="shared" si="126"/>
        <v>-1.1334511040772778E-3</v>
      </c>
      <c r="D1202" s="3">
        <f t="shared" si="127"/>
        <v>1.2847114053340001E-6</v>
      </c>
      <c r="E1202" s="3">
        <f t="shared" si="131"/>
        <v>5.8056109449213271E-5</v>
      </c>
      <c r="F1202" s="3">
        <f t="shared" si="132"/>
        <v>1.1915251237313012E-4</v>
      </c>
      <c r="G1202" s="10">
        <f t="shared" si="128"/>
        <v>3.8059447061033613</v>
      </c>
      <c r="H1202" s="2">
        <f t="shared" si="129"/>
        <v>1.1334511040772778E-3</v>
      </c>
      <c r="I1202" s="2">
        <f t="shared" si="130"/>
        <v>1.0915700269480201E-2</v>
      </c>
    </row>
    <row r="1203" spans="1:9" x14ac:dyDescent="0.25">
      <c r="A1203" s="1">
        <v>43700</v>
      </c>
      <c r="B1203" s="2">
        <v>-2.5946389777450785E-2</v>
      </c>
      <c r="C1203" s="2">
        <f t="shared" si="126"/>
        <v>-2.6573759354529682E-2</v>
      </c>
      <c r="D1203" s="3">
        <f t="shared" si="127"/>
        <v>7.0616468623245379E-4</v>
      </c>
      <c r="E1203" s="3">
        <f t="shared" si="131"/>
        <v>1.2847114053340001E-6</v>
      </c>
      <c r="F1203" s="3">
        <f t="shared" si="132"/>
        <v>9.4334834422339216E-5</v>
      </c>
      <c r="G1203" s="10">
        <f t="shared" si="128"/>
        <v>0.76570509105682438</v>
      </c>
      <c r="H1203" s="2">
        <f t="shared" si="129"/>
        <v>2.6573759354529682E-2</v>
      </c>
      <c r="I1203" s="2">
        <f t="shared" si="130"/>
        <v>9.7126121317768696E-3</v>
      </c>
    </row>
    <row r="1204" spans="1:9" x14ac:dyDescent="0.25">
      <c r="A1204" s="1">
        <v>43703</v>
      </c>
      <c r="B1204" s="2">
        <v>1.0983067039910699E-2</v>
      </c>
      <c r="C1204" s="2">
        <f t="shared" si="126"/>
        <v>1.0355697462831803E-2</v>
      </c>
      <c r="D1204" s="3">
        <f t="shared" si="127"/>
        <v>1.0724046994170104E-4</v>
      </c>
      <c r="E1204" s="3">
        <f t="shared" si="131"/>
        <v>7.0616468623245379E-4</v>
      </c>
      <c r="F1204" s="3">
        <f t="shared" si="132"/>
        <v>1.8718997236762645E-4</v>
      </c>
      <c r="G1204" s="10">
        <f t="shared" si="128"/>
        <v>2.9286197530708109</v>
      </c>
      <c r="H1204" s="2">
        <f t="shared" si="129"/>
        <v>1.0355697462831803E-2</v>
      </c>
      <c r="I1204" s="2">
        <f t="shared" si="130"/>
        <v>1.3681738645641001E-2</v>
      </c>
    </row>
    <row r="1205" spans="1:9" x14ac:dyDescent="0.25">
      <c r="A1205" s="1">
        <v>43704</v>
      </c>
      <c r="B1205" s="2">
        <v>-3.2031906836484936E-3</v>
      </c>
      <c r="C1205" s="2">
        <f t="shared" si="126"/>
        <v>-3.8305602607273904E-3</v>
      </c>
      <c r="D1205" s="3">
        <f t="shared" si="127"/>
        <v>1.4673191911063894E-5</v>
      </c>
      <c r="E1205" s="3">
        <f t="shared" si="131"/>
        <v>1.0724046994170104E-4</v>
      </c>
      <c r="F1205" s="3">
        <f t="shared" si="132"/>
        <v>1.6355044768236228E-4</v>
      </c>
      <c r="G1205" s="10">
        <f t="shared" si="128"/>
        <v>3.4734742627059254</v>
      </c>
      <c r="H1205" s="2">
        <f t="shared" si="129"/>
        <v>3.8305602607273904E-3</v>
      </c>
      <c r="I1205" s="2">
        <f t="shared" si="130"/>
        <v>1.2788684360885693E-2</v>
      </c>
    </row>
    <row r="1206" spans="1:9" x14ac:dyDescent="0.25">
      <c r="A1206" s="1">
        <v>43705</v>
      </c>
      <c r="B1206" s="2">
        <v>6.545469754213773E-3</v>
      </c>
      <c r="C1206" s="2">
        <f t="shared" si="126"/>
        <v>5.9181001771348761E-3</v>
      </c>
      <c r="D1206" s="3">
        <f t="shared" si="127"/>
        <v>3.5023909706603849E-5</v>
      </c>
      <c r="E1206" s="3">
        <f t="shared" si="131"/>
        <v>1.4673191911063894E-5</v>
      </c>
      <c r="F1206" s="3">
        <f t="shared" si="132"/>
        <v>1.3064572186057184E-4</v>
      </c>
      <c r="G1206" s="10">
        <f t="shared" si="128"/>
        <v>3.3668035644770273</v>
      </c>
      <c r="H1206" s="2">
        <f t="shared" si="129"/>
        <v>5.9181001771348761E-3</v>
      </c>
      <c r="I1206" s="2">
        <f t="shared" si="130"/>
        <v>1.1430035951849488E-2</v>
      </c>
    </row>
    <row r="1207" spans="1:9" x14ac:dyDescent="0.25">
      <c r="A1207" s="1">
        <v>43706</v>
      </c>
      <c r="B1207" s="2">
        <v>1.2687244194824032E-2</v>
      </c>
      <c r="C1207" s="2">
        <f t="shared" si="126"/>
        <v>1.2059874617745136E-2</v>
      </c>
      <c r="D1207" s="3">
        <f t="shared" si="127"/>
        <v>1.454405757957334E-4</v>
      </c>
      <c r="E1207" s="3">
        <f t="shared" si="131"/>
        <v>3.5023909706603849E-5</v>
      </c>
      <c r="F1207" s="3">
        <f t="shared" si="132"/>
        <v>1.0854320125317517E-4</v>
      </c>
      <c r="G1207" s="10">
        <f t="shared" si="128"/>
        <v>2.7383694787899726</v>
      </c>
      <c r="H1207" s="2">
        <f t="shared" si="129"/>
        <v>1.2059874617745136E-2</v>
      </c>
      <c r="I1207" s="2">
        <f t="shared" si="130"/>
        <v>1.0418406848130628E-2</v>
      </c>
    </row>
    <row r="1208" spans="1:9" x14ac:dyDescent="0.25">
      <c r="A1208" s="1">
        <v>43707</v>
      </c>
      <c r="B1208" s="2">
        <v>6.4282734614895531E-4</v>
      </c>
      <c r="C1208" s="2">
        <f t="shared" si="126"/>
        <v>1.5457769070058584E-5</v>
      </c>
      <c r="D1208" s="3">
        <f t="shared" si="127"/>
        <v>2.3894262462325983E-10</v>
      </c>
      <c r="E1208" s="3">
        <f t="shared" si="131"/>
        <v>1.454405757957334E-4</v>
      </c>
      <c r="F1208" s="3">
        <f t="shared" si="132"/>
        <v>1.0906398141955525E-4</v>
      </c>
      <c r="G1208" s="10">
        <f t="shared" si="128"/>
        <v>3.9212164137439678</v>
      </c>
      <c r="H1208" s="2">
        <f t="shared" si="129"/>
        <v>1.5457769070058584E-5</v>
      </c>
      <c r="I1208" s="2">
        <f t="shared" si="130"/>
        <v>1.0443370213659729E-2</v>
      </c>
    </row>
    <row r="1209" spans="1:9" x14ac:dyDescent="0.25">
      <c r="A1209" s="1">
        <v>43711</v>
      </c>
      <c r="B1209" s="2">
        <v>-6.8991204390287386E-3</v>
      </c>
      <c r="C1209" s="2">
        <f t="shared" si="126"/>
        <v>-7.5264900161076355E-3</v>
      </c>
      <c r="D1209" s="3">
        <f t="shared" si="127"/>
        <v>5.6648051962567913E-5</v>
      </c>
      <c r="E1209" s="3">
        <f t="shared" si="131"/>
        <v>2.3894262462325983E-10</v>
      </c>
      <c r="F1209" s="3">
        <f t="shared" si="132"/>
        <v>8.6363129317673851E-5</v>
      </c>
      <c r="G1209" s="10">
        <f t="shared" si="128"/>
        <v>3.2561204604464171</v>
      </c>
      <c r="H1209" s="2">
        <f t="shared" si="129"/>
        <v>7.5264900161076355E-3</v>
      </c>
      <c r="I1209" s="2">
        <f t="shared" si="130"/>
        <v>9.2931764923342465E-3</v>
      </c>
    </row>
    <row r="1210" spans="1:9" x14ac:dyDescent="0.25">
      <c r="A1210" s="1">
        <v>43712</v>
      </c>
      <c r="B1210" s="2">
        <v>1.0842075925499017E-2</v>
      </c>
      <c r="C1210" s="2">
        <f t="shared" si="126"/>
        <v>1.0214706348420121E-2</v>
      </c>
      <c r="D1210" s="3">
        <f t="shared" si="127"/>
        <v>1.0434022578445433E-4</v>
      </c>
      <c r="E1210" s="3">
        <f t="shared" si="131"/>
        <v>5.6648051962567913E-5</v>
      </c>
      <c r="F1210" s="3">
        <f t="shared" si="132"/>
        <v>7.7882547465620998E-5</v>
      </c>
      <c r="G1210" s="10">
        <f t="shared" si="128"/>
        <v>2.9044560587893513</v>
      </c>
      <c r="H1210" s="2">
        <f t="shared" si="129"/>
        <v>1.0214706348420121E-2</v>
      </c>
      <c r="I1210" s="2">
        <f t="shared" si="130"/>
        <v>8.8251089208927613E-3</v>
      </c>
    </row>
    <row r="1211" spans="1:9" x14ac:dyDescent="0.25">
      <c r="A1211" s="1">
        <v>43713</v>
      </c>
      <c r="B1211" s="2">
        <v>1.3009823744460025E-2</v>
      </c>
      <c r="C1211" s="2">
        <f t="shared" si="126"/>
        <v>1.2382454167381129E-2</v>
      </c>
      <c r="D1211" s="3">
        <f t="shared" si="127"/>
        <v>1.533251712072943E-4</v>
      </c>
      <c r="E1211" s="3">
        <f t="shared" si="131"/>
        <v>1.0434022578445433E-4</v>
      </c>
      <c r="F1211" s="3">
        <f t="shared" si="132"/>
        <v>7.8928363984088042E-5</v>
      </c>
      <c r="G1211" s="10">
        <f t="shared" si="128"/>
        <v>2.6114301338015564</v>
      </c>
      <c r="H1211" s="2">
        <f t="shared" si="129"/>
        <v>1.2382454167381129E-2</v>
      </c>
      <c r="I1211" s="2">
        <f t="shared" si="130"/>
        <v>8.8841636626127082E-3</v>
      </c>
    </row>
    <row r="1212" spans="1:9" x14ac:dyDescent="0.25">
      <c r="A1212" s="1">
        <v>43714</v>
      </c>
      <c r="B1212" s="2">
        <v>9.1061827956995245E-4</v>
      </c>
      <c r="C1212" s="2">
        <f t="shared" si="126"/>
        <v>2.8324870249105572E-4</v>
      </c>
      <c r="D1212" s="3">
        <f t="shared" si="127"/>
        <v>8.0229827462866599E-8</v>
      </c>
      <c r="E1212" s="3">
        <f t="shared" si="131"/>
        <v>1.533251712072943E-4</v>
      </c>
      <c r="F1212" s="3">
        <f t="shared" si="132"/>
        <v>8.7514389065510104E-5</v>
      </c>
      <c r="G1212" s="10">
        <f t="shared" si="128"/>
        <v>4.0147548366183807</v>
      </c>
      <c r="H1212" s="2">
        <f t="shared" si="129"/>
        <v>2.8324870249105572E-4</v>
      </c>
      <c r="I1212" s="2">
        <f t="shared" si="130"/>
        <v>9.354912563221001E-3</v>
      </c>
    </row>
    <row r="1213" spans="1:9" x14ac:dyDescent="0.25">
      <c r="A1213" s="1">
        <v>43717</v>
      </c>
      <c r="B1213" s="2">
        <v>-9.4000423002005284E-5</v>
      </c>
      <c r="C1213" s="2">
        <f t="shared" si="126"/>
        <v>-7.2137000008090201E-4</v>
      </c>
      <c r="D1213" s="3">
        <f t="shared" si="127"/>
        <v>5.2037467701672061E-7</v>
      </c>
      <c r="E1213" s="3">
        <f t="shared" si="131"/>
        <v>8.0229827462866599E-8</v>
      </c>
      <c r="F1213" s="3">
        <f t="shared" si="132"/>
        <v>6.9783695840854411E-5</v>
      </c>
      <c r="G1213" s="10">
        <f t="shared" si="128"/>
        <v>4.0872695760061557</v>
      </c>
      <c r="H1213" s="2">
        <f t="shared" si="129"/>
        <v>7.2137000008090201E-4</v>
      </c>
      <c r="I1213" s="2">
        <f t="shared" si="130"/>
        <v>8.3536636178897228E-3</v>
      </c>
    </row>
    <row r="1214" spans="1:9" x14ac:dyDescent="0.25">
      <c r="A1214" s="1">
        <v>43718</v>
      </c>
      <c r="B1214" s="2">
        <v>3.2231746255573235E-4</v>
      </c>
      <c r="C1214" s="2">
        <f t="shared" si="126"/>
        <v>-3.0505211452316438E-4</v>
      </c>
      <c r="D1214" s="3">
        <f t="shared" si="127"/>
        <v>9.3056792575053802E-8</v>
      </c>
      <c r="E1214" s="3">
        <f t="shared" si="131"/>
        <v>5.2037467701672061E-7</v>
      </c>
      <c r="F1214" s="3">
        <f t="shared" si="132"/>
        <v>5.6201836243803987E-5</v>
      </c>
      <c r="G1214" s="10">
        <f t="shared" si="128"/>
        <v>4.229183087292582</v>
      </c>
      <c r="H1214" s="2">
        <f t="shared" si="129"/>
        <v>3.0505211452316438E-4</v>
      </c>
      <c r="I1214" s="2">
        <f t="shared" si="130"/>
        <v>7.4967883952932798E-3</v>
      </c>
    </row>
    <row r="1215" spans="1:9" x14ac:dyDescent="0.25">
      <c r="A1215" s="1">
        <v>43719</v>
      </c>
      <c r="B1215" s="2">
        <v>7.2296678179091245E-3</v>
      </c>
      <c r="C1215" s="2">
        <f t="shared" si="126"/>
        <v>6.6022982408302277E-3</v>
      </c>
      <c r="D1215" s="3">
        <f t="shared" si="127"/>
        <v>4.3590342060869919E-5</v>
      </c>
      <c r="E1215" s="3">
        <f t="shared" si="131"/>
        <v>9.3056792575053802E-8</v>
      </c>
      <c r="F1215" s="3">
        <f t="shared" si="132"/>
        <v>4.5676588713538728E-5</v>
      </c>
      <c r="G1215" s="10">
        <f t="shared" si="128"/>
        <v>3.3837501986750111</v>
      </c>
      <c r="H1215" s="2">
        <f t="shared" si="129"/>
        <v>6.6022982408302277E-3</v>
      </c>
      <c r="I1215" s="2">
        <f t="shared" si="130"/>
        <v>6.7584457320850576E-3</v>
      </c>
    </row>
    <row r="1216" spans="1:9" x14ac:dyDescent="0.25">
      <c r="A1216" s="1">
        <v>43720</v>
      </c>
      <c r="B1216" s="2">
        <v>2.8791074766822966E-3</v>
      </c>
      <c r="C1216" s="2">
        <f t="shared" si="126"/>
        <v>2.2517378996033998E-3</v>
      </c>
      <c r="D1216" s="3">
        <f t="shared" si="127"/>
        <v>5.0703235685103301E-6</v>
      </c>
      <c r="E1216" s="3">
        <f t="shared" si="131"/>
        <v>4.3590342060869919E-5</v>
      </c>
      <c r="F1216" s="3">
        <f t="shared" si="132"/>
        <v>4.4481793452740153E-5</v>
      </c>
      <c r="G1216" s="10">
        <f t="shared" si="128"/>
        <v>4.0877486685465971</v>
      </c>
      <c r="H1216" s="2">
        <f t="shared" si="129"/>
        <v>2.2517378996033998E-3</v>
      </c>
      <c r="I1216" s="2">
        <f t="shared" si="130"/>
        <v>6.6694672540421216E-3</v>
      </c>
    </row>
    <row r="1217" spans="1:9" x14ac:dyDescent="0.25">
      <c r="A1217" s="1">
        <v>43721</v>
      </c>
      <c r="B1217" s="2">
        <v>-7.2435597111886185E-4</v>
      </c>
      <c r="C1217" s="2">
        <f t="shared" si="126"/>
        <v>-1.3517255481977587E-3</v>
      </c>
      <c r="D1217" s="3">
        <f t="shared" si="127"/>
        <v>1.8271619576505313E-6</v>
      </c>
      <c r="E1217" s="3">
        <f t="shared" si="131"/>
        <v>5.0703235685103301E-6</v>
      </c>
      <c r="F1217" s="3">
        <f t="shared" si="132"/>
        <v>3.7443317045177994E-5</v>
      </c>
      <c r="G1217" s="10">
        <f t="shared" si="128"/>
        <v>4.283953553924901</v>
      </c>
      <c r="H1217" s="2">
        <f t="shared" si="129"/>
        <v>1.3517255481977587E-3</v>
      </c>
      <c r="I1217" s="2">
        <f t="shared" si="130"/>
        <v>6.1190944628415397E-3</v>
      </c>
    </row>
    <row r="1218" spans="1:9" x14ac:dyDescent="0.25">
      <c r="A1218" s="1">
        <v>43724</v>
      </c>
      <c r="B1218" s="2">
        <v>-3.1356092824674775E-3</v>
      </c>
      <c r="C1218" s="2">
        <f t="shared" si="126"/>
        <v>-3.7629788595463743E-3</v>
      </c>
      <c r="D1218" s="3">
        <f t="shared" si="127"/>
        <v>1.4160009897392932E-5</v>
      </c>
      <c r="E1218" s="3">
        <f t="shared" si="131"/>
        <v>1.8271619576505313E-6</v>
      </c>
      <c r="F1218" s="3">
        <f t="shared" si="132"/>
        <v>3.1508886453955064E-5</v>
      </c>
      <c r="G1218" s="10">
        <f t="shared" si="128"/>
        <v>3.9148595114259046</v>
      </c>
      <c r="H1218" s="2">
        <f t="shared" si="129"/>
        <v>3.7629788595463743E-3</v>
      </c>
      <c r="I1218" s="2">
        <f t="shared" si="130"/>
        <v>5.6132776925745496E-3</v>
      </c>
    </row>
    <row r="1219" spans="1:9" x14ac:dyDescent="0.25">
      <c r="A1219" s="1">
        <v>43725</v>
      </c>
      <c r="B1219" s="2">
        <v>2.5817555938036918E-3</v>
      </c>
      <c r="C1219" s="2">
        <f t="shared" si="126"/>
        <v>1.954386016724795E-3</v>
      </c>
      <c r="D1219" s="3">
        <f t="shared" si="127"/>
        <v>3.8196247023694104E-6</v>
      </c>
      <c r="E1219" s="3">
        <f t="shared" si="131"/>
        <v>1.4160009897392932E-5</v>
      </c>
      <c r="F1219" s="3">
        <f t="shared" si="132"/>
        <v>2.8898619907557429E-5</v>
      </c>
      <c r="G1219" s="10">
        <f t="shared" si="128"/>
        <v>4.2779716842334263</v>
      </c>
      <c r="H1219" s="2">
        <f t="shared" si="129"/>
        <v>1.954386016724795E-3</v>
      </c>
      <c r="I1219" s="2">
        <f t="shared" si="130"/>
        <v>5.3757436608861319E-3</v>
      </c>
    </row>
    <row r="1220" spans="1:9" x14ac:dyDescent="0.25">
      <c r="A1220" s="1">
        <v>43726</v>
      </c>
      <c r="B1220" s="2">
        <v>3.4268223708289192E-4</v>
      </c>
      <c r="C1220" s="2">
        <f t="shared" si="126"/>
        <v>-2.8468733999600481E-4</v>
      </c>
      <c r="D1220" s="3">
        <f t="shared" si="127"/>
        <v>8.1046881554000843E-8</v>
      </c>
      <c r="E1220" s="3">
        <f t="shared" si="131"/>
        <v>3.8196247023694104E-6</v>
      </c>
      <c r="F1220" s="3">
        <f t="shared" si="132"/>
        <v>2.5246368681691122E-5</v>
      </c>
      <c r="G1220" s="10">
        <f t="shared" si="128"/>
        <v>4.6180132111297088</v>
      </c>
      <c r="H1220" s="2">
        <f t="shared" si="129"/>
        <v>2.8468733999600481E-4</v>
      </c>
      <c r="I1220" s="2">
        <f t="shared" si="130"/>
        <v>5.0245764678917091E-3</v>
      </c>
    </row>
    <row r="1221" spans="1:9" x14ac:dyDescent="0.25">
      <c r="A1221" s="1">
        <v>43727</v>
      </c>
      <c r="B1221" s="2">
        <v>1.9955233758972568E-5</v>
      </c>
      <c r="C1221" s="2">
        <f t="shared" si="126"/>
        <v>-6.0741434331992416E-4</v>
      </c>
      <c r="D1221" s="3">
        <f t="shared" si="127"/>
        <v>3.6895218447077468E-7</v>
      </c>
      <c r="E1221" s="3">
        <f t="shared" si="131"/>
        <v>8.1046881554000843E-8</v>
      </c>
      <c r="F1221" s="3">
        <f t="shared" si="132"/>
        <v>2.1840474785781194E-5</v>
      </c>
      <c r="G1221" s="10">
        <f t="shared" si="128"/>
        <v>4.6328878303774417</v>
      </c>
      <c r="H1221" s="2">
        <f t="shared" si="129"/>
        <v>6.0741434331992416E-4</v>
      </c>
      <c r="I1221" s="2">
        <f t="shared" si="130"/>
        <v>4.673379375332287E-3</v>
      </c>
    </row>
    <row r="1222" spans="1:9" x14ac:dyDescent="0.25">
      <c r="A1222" s="1">
        <v>43728</v>
      </c>
      <c r="B1222" s="2">
        <v>-4.895586322955614E-3</v>
      </c>
      <c r="C1222" s="2">
        <f t="shared" si="126"/>
        <v>-5.5229559000345109E-3</v>
      </c>
      <c r="D1222" s="3">
        <f t="shared" si="127"/>
        <v>3.0503041873726013E-5</v>
      </c>
      <c r="E1222" s="3">
        <f t="shared" si="131"/>
        <v>3.6895218447077468E-7</v>
      </c>
      <c r="F1222" s="3">
        <f t="shared" si="132"/>
        <v>1.9263832983060402E-5</v>
      </c>
      <c r="G1222" s="10">
        <f t="shared" si="128"/>
        <v>3.4817606444332734</v>
      </c>
      <c r="H1222" s="2">
        <f t="shared" si="129"/>
        <v>5.5229559000345109E-3</v>
      </c>
      <c r="I1222" s="2">
        <f t="shared" si="130"/>
        <v>4.3890583253199545E-3</v>
      </c>
    </row>
    <row r="1223" spans="1:9" x14ac:dyDescent="0.25">
      <c r="A1223" s="1">
        <v>43731</v>
      </c>
      <c r="B1223" s="2">
        <v>-9.6922866109405703E-5</v>
      </c>
      <c r="C1223" s="2">
        <f t="shared" si="126"/>
        <v>-7.2429244318830243E-4</v>
      </c>
      <c r="D1223" s="3">
        <f t="shared" si="127"/>
        <v>5.2459954325968035E-7</v>
      </c>
      <c r="E1223" s="3">
        <f t="shared" si="131"/>
        <v>3.0503041873726013E-5</v>
      </c>
      <c r="F1223" s="3">
        <f t="shared" si="132"/>
        <v>2.206646026179681E-5</v>
      </c>
      <c r="G1223" s="10">
        <f t="shared" si="128"/>
        <v>4.6072889098459004</v>
      </c>
      <c r="H1223" s="2">
        <f t="shared" si="129"/>
        <v>7.2429244318830243E-4</v>
      </c>
      <c r="I1223" s="2">
        <f t="shared" si="130"/>
        <v>4.6974951050317033E-3</v>
      </c>
    </row>
    <row r="1224" spans="1:9" x14ac:dyDescent="0.25">
      <c r="A1224" s="1">
        <v>43732</v>
      </c>
      <c r="B1224" s="2">
        <v>-8.4163942535883107E-3</v>
      </c>
      <c r="C1224" s="2">
        <f t="shared" si="126"/>
        <v>-9.0437638306672067E-3</v>
      </c>
      <c r="D1224" s="3">
        <f t="shared" si="127"/>
        <v>8.178966422488439E-5</v>
      </c>
      <c r="E1224" s="3">
        <f t="shared" si="131"/>
        <v>5.2459954325968035E-7</v>
      </c>
      <c r="F1224" s="3">
        <f t="shared" si="132"/>
        <v>1.9462553938479062E-5</v>
      </c>
      <c r="G1224" s="10">
        <f t="shared" si="128"/>
        <v>2.4765792632972699</v>
      </c>
      <c r="H1224" s="2">
        <f t="shared" si="129"/>
        <v>9.0437638306672067E-3</v>
      </c>
      <c r="I1224" s="2">
        <f t="shared" si="130"/>
        <v>4.4116384641626136E-3</v>
      </c>
    </row>
    <row r="1225" spans="1:9" x14ac:dyDescent="0.25">
      <c r="A1225" s="1">
        <v>43733</v>
      </c>
      <c r="B1225" s="2">
        <v>6.1585653610194413E-3</v>
      </c>
      <c r="C1225" s="2">
        <f t="shared" si="126"/>
        <v>5.5311957839405445E-3</v>
      </c>
      <c r="D1225" s="3">
        <f t="shared" si="127"/>
        <v>3.0594126800281652E-5</v>
      </c>
      <c r="E1225" s="3">
        <f t="shared" si="131"/>
        <v>8.178966422488439E-5</v>
      </c>
      <c r="F1225" s="3">
        <f t="shared" si="132"/>
        <v>3.036586260930406E-5</v>
      </c>
      <c r="G1225" s="10">
        <f t="shared" si="128"/>
        <v>3.5566612461970117</v>
      </c>
      <c r="H1225" s="2">
        <f t="shared" si="129"/>
        <v>5.5311957839405445E-3</v>
      </c>
      <c r="I1225" s="2">
        <f t="shared" si="130"/>
        <v>5.5105228979928991E-3</v>
      </c>
    </row>
    <row r="1226" spans="1:9" x14ac:dyDescent="0.25">
      <c r="A1226" s="1">
        <v>43734</v>
      </c>
      <c r="B1226" s="2">
        <v>-2.4289165022262083E-3</v>
      </c>
      <c r="C1226" s="2">
        <f t="shared" si="126"/>
        <v>-3.0562860793051051E-3</v>
      </c>
      <c r="D1226" s="3">
        <f t="shared" si="127"/>
        <v>9.3408845985541705E-6</v>
      </c>
      <c r="E1226" s="3">
        <f t="shared" si="131"/>
        <v>3.0594126800281652E-5</v>
      </c>
      <c r="F1226" s="3">
        <f t="shared" si="132"/>
        <v>3.0628951741641293E-5</v>
      </c>
      <c r="G1226" s="10">
        <f t="shared" si="128"/>
        <v>4.0558580675762901</v>
      </c>
      <c r="H1226" s="2">
        <f t="shared" si="129"/>
        <v>3.0562860793051051E-3</v>
      </c>
      <c r="I1226" s="2">
        <f t="shared" si="130"/>
        <v>5.5343429367578313E-3</v>
      </c>
    </row>
    <row r="1227" spans="1:9" x14ac:dyDescent="0.25">
      <c r="A1227" s="1">
        <v>43735</v>
      </c>
      <c r="B1227" s="2">
        <v>-5.316326462073695E-3</v>
      </c>
      <c r="C1227" s="2">
        <f t="shared" si="126"/>
        <v>-5.9436960391525918E-3</v>
      </c>
      <c r="D1227" s="3">
        <f t="shared" si="127"/>
        <v>3.5327522605838205E-5</v>
      </c>
      <c r="E1227" s="3">
        <f t="shared" si="131"/>
        <v>9.3408845985541705E-6</v>
      </c>
      <c r="F1227" s="3">
        <f t="shared" si="132"/>
        <v>2.7455640264698133E-5</v>
      </c>
      <c r="G1227" s="10">
        <f t="shared" si="128"/>
        <v>3.4533104980399543</v>
      </c>
      <c r="H1227" s="2">
        <f t="shared" si="129"/>
        <v>5.9436960391525918E-3</v>
      </c>
      <c r="I1227" s="2">
        <f t="shared" si="130"/>
        <v>5.2398129990199206E-3</v>
      </c>
    </row>
    <row r="1228" spans="1:9" x14ac:dyDescent="0.25">
      <c r="A1228" s="1">
        <v>43738</v>
      </c>
      <c r="B1228" s="2">
        <v>5.0476232278453548E-3</v>
      </c>
      <c r="C1228" s="2">
        <f t="shared" si="126"/>
        <v>4.4202536507664579E-3</v>
      </c>
      <c r="D1228" s="3">
        <f t="shared" si="127"/>
        <v>1.9538642337114198E-5</v>
      </c>
      <c r="E1228" s="3">
        <f t="shared" si="131"/>
        <v>3.5327522605838205E-5</v>
      </c>
      <c r="F1228" s="3">
        <f t="shared" si="132"/>
        <v>2.9140077246640828E-5</v>
      </c>
      <c r="G1228" s="10">
        <f t="shared" si="128"/>
        <v>3.7892665987248448</v>
      </c>
      <c r="H1228" s="2">
        <f t="shared" si="129"/>
        <v>4.4202536507664579E-3</v>
      </c>
      <c r="I1228" s="2">
        <f t="shared" si="130"/>
        <v>5.3981549854224108E-3</v>
      </c>
    </row>
    <row r="1229" spans="1:9" x14ac:dyDescent="0.25">
      <c r="A1229" s="1">
        <v>43739</v>
      </c>
      <c r="B1229" s="2">
        <v>-1.2258376613342059E-2</v>
      </c>
      <c r="C1229" s="2">
        <f t="shared" si="126"/>
        <v>-1.2885746190420955E-2</v>
      </c>
      <c r="D1229" s="3">
        <f t="shared" si="127"/>
        <v>1.6604245488394814E-4</v>
      </c>
      <c r="E1229" s="3">
        <f t="shared" si="131"/>
        <v>1.9538642337114198E-5</v>
      </c>
      <c r="F1229" s="3">
        <f t="shared" si="132"/>
        <v>2.7929096988996258E-5</v>
      </c>
      <c r="G1229" s="10">
        <f t="shared" si="128"/>
        <v>1.7796423754676849</v>
      </c>
      <c r="H1229" s="2">
        <f t="shared" si="129"/>
        <v>1.2885746190420955E-2</v>
      </c>
      <c r="I1229" s="2">
        <f t="shared" si="130"/>
        <v>5.2847986706208838E-3</v>
      </c>
    </row>
    <row r="1230" spans="1:9" x14ac:dyDescent="0.25">
      <c r="A1230" s="1">
        <v>43740</v>
      </c>
      <c r="B1230" s="2">
        <v>-1.7903239520448921E-2</v>
      </c>
      <c r="C1230" s="2">
        <f t="shared" si="126"/>
        <v>-1.8530609097527819E-2</v>
      </c>
      <c r="D1230" s="3">
        <f t="shared" si="127"/>
        <v>3.433834735253808E-4</v>
      </c>
      <c r="E1230" s="3">
        <f t="shared" si="131"/>
        <v>1.6604245488394814E-4</v>
      </c>
      <c r="F1230" s="3">
        <f t="shared" si="132"/>
        <v>5.0267451645701522E-5</v>
      </c>
      <c r="G1230" s="10">
        <f t="shared" si="128"/>
        <v>1.2479639809549821</v>
      </c>
      <c r="H1230" s="2">
        <f t="shared" si="129"/>
        <v>1.8530609097527819E-2</v>
      </c>
      <c r="I1230" s="2">
        <f t="shared" si="130"/>
        <v>7.0899542767003457E-3</v>
      </c>
    </row>
    <row r="1231" spans="1:9" x14ac:dyDescent="0.25">
      <c r="A1231" s="1">
        <v>43741</v>
      </c>
      <c r="B1231" s="2">
        <v>7.9719906774113891E-3</v>
      </c>
      <c r="C1231" s="2">
        <f t="shared" ref="C1231:C1271" si="133">B1231-B$5</f>
        <v>7.3446211003324923E-3</v>
      </c>
      <c r="D1231" s="3">
        <f t="shared" ref="D1231:D1271" si="134">C1231^2</f>
        <v>5.3943459107449271E-5</v>
      </c>
      <c r="E1231" s="3">
        <f t="shared" si="131"/>
        <v>3.433834735253808E-4</v>
      </c>
      <c r="F1231" s="3">
        <f t="shared" si="132"/>
        <v>9.5635849922209057E-5</v>
      </c>
      <c r="G1231" s="10">
        <f t="shared" ref="G1231:G1271" si="135">IFERROR(LN($B$11/(2*SQRT(F1231)*_xlfn.GAMMA(1/$B$11))*EXP(-(SQRT(D1231/F1231)^$B$11))),-10000)</f>
        <v>3.2709288599010882</v>
      </c>
      <c r="H1231" s="2">
        <f t="shared" ref="H1231:H1271" si="136">SQRT(D1231)</f>
        <v>7.3446211003324923E-3</v>
      </c>
      <c r="I1231" s="2">
        <f t="shared" ref="I1231:I1271" si="137">SQRT(F1231)</f>
        <v>9.7793583594328447E-3</v>
      </c>
    </row>
    <row r="1232" spans="1:9" x14ac:dyDescent="0.25">
      <c r="A1232" s="1">
        <v>43742</v>
      </c>
      <c r="B1232" s="2">
        <v>1.4216853396000317E-2</v>
      </c>
      <c r="C1232" s="2">
        <f t="shared" si="133"/>
        <v>1.3589483818921421E-2</v>
      </c>
      <c r="D1232" s="3">
        <f t="shared" si="134"/>
        <v>1.8467407046472714E-4</v>
      </c>
      <c r="E1232" s="3">
        <f t="shared" ref="E1232:E1271" si="138">D1231</f>
        <v>5.3943459107449271E-5</v>
      </c>
      <c r="F1232" s="3">
        <f t="shared" ref="F1232:F1271" si="139">B$6+B$7*E1232+B$8*F1231</f>
        <v>8.4592492781331602E-5</v>
      </c>
      <c r="G1232" s="10">
        <f t="shared" si="135"/>
        <v>2.4732601281914053</v>
      </c>
      <c r="H1232" s="2">
        <f t="shared" si="136"/>
        <v>1.3589483818921421E-2</v>
      </c>
      <c r="I1232" s="2">
        <f t="shared" si="137"/>
        <v>9.1974177235423851E-3</v>
      </c>
    </row>
    <row r="1233" spans="1:9" x14ac:dyDescent="0.25">
      <c r="A1233" s="1">
        <v>43745</v>
      </c>
      <c r="B1233" s="2">
        <v>-4.4783046127893078E-3</v>
      </c>
      <c r="C1233" s="2">
        <f t="shared" si="133"/>
        <v>-5.1056741898682046E-3</v>
      </c>
      <c r="D1233" s="3">
        <f t="shared" si="134"/>
        <v>2.6067908933086348E-5</v>
      </c>
      <c r="E1233" s="3">
        <f t="shared" si="138"/>
        <v>1.8467407046472714E-4</v>
      </c>
      <c r="F1233" s="3">
        <f t="shared" si="139"/>
        <v>9.6854970442624376E-5</v>
      </c>
      <c r="G1233" s="10">
        <f t="shared" si="135"/>
        <v>3.5153713892794931</v>
      </c>
      <c r="H1233" s="2">
        <f t="shared" si="136"/>
        <v>5.1056741898682046E-3</v>
      </c>
      <c r="I1233" s="2">
        <f t="shared" si="137"/>
        <v>9.8414922873832703E-3</v>
      </c>
    </row>
    <row r="1234" spans="1:9" x14ac:dyDescent="0.25">
      <c r="A1234" s="1">
        <v>43746</v>
      </c>
      <c r="B1234" s="2">
        <v>-1.5560826054260457E-2</v>
      </c>
      <c r="C1234" s="2">
        <f t="shared" si="133"/>
        <v>-1.6188195631339355E-2</v>
      </c>
      <c r="D1234" s="3">
        <f t="shared" si="134"/>
        <v>2.6205767779851458E-4</v>
      </c>
      <c r="E1234" s="3">
        <f t="shared" si="138"/>
        <v>2.6067908933086348E-5</v>
      </c>
      <c r="F1234" s="3">
        <f t="shared" si="139"/>
        <v>8.1103387788550294E-5</v>
      </c>
      <c r="G1234" s="10">
        <f t="shared" si="135"/>
        <v>2.0902822775699685</v>
      </c>
      <c r="H1234" s="2">
        <f t="shared" si="136"/>
        <v>1.6188195631339355E-2</v>
      </c>
      <c r="I1234" s="2">
        <f t="shared" si="137"/>
        <v>9.0057419343744401E-3</v>
      </c>
    </row>
    <row r="1235" spans="1:9" x14ac:dyDescent="0.25">
      <c r="A1235" s="1">
        <v>43747</v>
      </c>
      <c r="B1235" s="2">
        <v>9.104546742895181E-3</v>
      </c>
      <c r="C1235" s="2">
        <f t="shared" si="133"/>
        <v>8.477177165816285E-3</v>
      </c>
      <c r="D1235" s="3">
        <f t="shared" si="134"/>
        <v>7.1862532700637017E-5</v>
      </c>
      <c r="E1235" s="3">
        <f t="shared" si="138"/>
        <v>2.6205767779851458E-4</v>
      </c>
      <c r="F1235" s="3">
        <f t="shared" si="139"/>
        <v>1.0646018620093569E-4</v>
      </c>
      <c r="G1235" s="10">
        <f t="shared" si="135"/>
        <v>3.1383392879377863</v>
      </c>
      <c r="H1235" s="2">
        <f t="shared" si="136"/>
        <v>8.477177165816285E-3</v>
      </c>
      <c r="I1235" s="2">
        <f t="shared" si="137"/>
        <v>1.0317954555091609E-2</v>
      </c>
    </row>
    <row r="1236" spans="1:9" x14ac:dyDescent="0.25">
      <c r="A1236" s="1">
        <v>43748</v>
      </c>
      <c r="B1236" s="2">
        <v>6.4157018565458301E-3</v>
      </c>
      <c r="C1236" s="2">
        <f t="shared" si="133"/>
        <v>5.7883322794669333E-3</v>
      </c>
      <c r="D1236" s="3">
        <f t="shared" si="134"/>
        <v>3.3504790577518865E-5</v>
      </c>
      <c r="E1236" s="3">
        <f t="shared" si="138"/>
        <v>7.1862532700637017E-5</v>
      </c>
      <c r="F1236" s="3">
        <f t="shared" si="139"/>
        <v>9.577298194205637E-5</v>
      </c>
      <c r="G1236" s="10">
        <f t="shared" si="135"/>
        <v>3.4441725980906215</v>
      </c>
      <c r="H1236" s="2">
        <f t="shared" si="136"/>
        <v>5.7883322794669333E-3</v>
      </c>
      <c r="I1236" s="2">
        <f t="shared" si="137"/>
        <v>9.7863671473155129E-3</v>
      </c>
    </row>
    <row r="1237" spans="1:9" x14ac:dyDescent="0.25">
      <c r="A1237" s="1">
        <v>43749</v>
      </c>
      <c r="B1237" s="2">
        <v>1.0938930544257763E-2</v>
      </c>
      <c r="C1237" s="2">
        <f t="shared" si="133"/>
        <v>1.0311560967178867E-2</v>
      </c>
      <c r="D1237" s="3">
        <f t="shared" si="134"/>
        <v>1.0632828957984678E-4</v>
      </c>
      <c r="E1237" s="3">
        <f t="shared" si="138"/>
        <v>3.3504790577518865E-5</v>
      </c>
      <c r="F1237" s="3">
        <f t="shared" si="139"/>
        <v>8.1451587801397417E-5</v>
      </c>
      <c r="G1237" s="10">
        <f t="shared" si="135"/>
        <v>2.8998197670027288</v>
      </c>
      <c r="H1237" s="2">
        <f t="shared" si="136"/>
        <v>1.0311560967178867E-2</v>
      </c>
      <c r="I1237" s="2">
        <f t="shared" si="137"/>
        <v>9.0250533406400109E-3</v>
      </c>
    </row>
    <row r="1238" spans="1:9" x14ac:dyDescent="0.25">
      <c r="A1238" s="1">
        <v>43752</v>
      </c>
      <c r="B1238" s="2">
        <v>-1.3870792890882111E-3</v>
      </c>
      <c r="C1238" s="2">
        <f t="shared" si="133"/>
        <v>-2.0144488661671079E-3</v>
      </c>
      <c r="D1238" s="3">
        <f t="shared" si="134"/>
        <v>4.0580042344019466E-6</v>
      </c>
      <c r="E1238" s="3">
        <f t="shared" si="138"/>
        <v>1.0632828957984678E-4</v>
      </c>
      <c r="F1238" s="3">
        <f t="shared" si="139"/>
        <v>8.1992136872908458E-5</v>
      </c>
      <c r="G1238" s="10">
        <f t="shared" si="135"/>
        <v>3.8906322285271333</v>
      </c>
      <c r="H1238" s="2">
        <f t="shared" si="136"/>
        <v>2.0144488661671079E-3</v>
      </c>
      <c r="I1238" s="2">
        <f t="shared" si="137"/>
        <v>9.0549509591663965E-3</v>
      </c>
    </row>
    <row r="1239" spans="1:9" x14ac:dyDescent="0.25">
      <c r="A1239" s="1">
        <v>43753</v>
      </c>
      <c r="B1239" s="2">
        <v>9.9556664362894232E-3</v>
      </c>
      <c r="C1239" s="2">
        <f t="shared" si="133"/>
        <v>9.3282968592105272E-3</v>
      </c>
      <c r="D1239" s="3">
        <f t="shared" si="134"/>
        <v>8.7017122293556992E-5</v>
      </c>
      <c r="E1239" s="3">
        <f t="shared" si="138"/>
        <v>4.0580042344019466E-6</v>
      </c>
      <c r="F1239" s="3">
        <f t="shared" si="139"/>
        <v>6.6163661908636174E-5</v>
      </c>
      <c r="G1239" s="10">
        <f t="shared" si="135"/>
        <v>2.9986810350309479</v>
      </c>
      <c r="H1239" s="2">
        <f t="shared" si="136"/>
        <v>9.3282968592105272E-3</v>
      </c>
      <c r="I1239" s="2">
        <f t="shared" si="137"/>
        <v>8.1341048621613038E-3</v>
      </c>
    </row>
    <row r="1240" spans="1:9" x14ac:dyDescent="0.25">
      <c r="A1240" s="1">
        <v>43754</v>
      </c>
      <c r="B1240" s="2">
        <v>-1.9995460129251796E-3</v>
      </c>
      <c r="C1240" s="2">
        <f t="shared" si="133"/>
        <v>-2.6269155900040765E-3</v>
      </c>
      <c r="D1240" s="3">
        <f t="shared" si="134"/>
        <v>6.9006855170064651E-6</v>
      </c>
      <c r="E1240" s="3">
        <f t="shared" si="138"/>
        <v>8.7017122293556992E-5</v>
      </c>
      <c r="F1240" s="3">
        <f t="shared" si="139"/>
        <v>6.7153779571564473E-5</v>
      </c>
      <c r="G1240" s="10">
        <f t="shared" si="135"/>
        <v>3.8983406068992155</v>
      </c>
      <c r="H1240" s="2">
        <f t="shared" si="136"/>
        <v>2.6269155900040765E-3</v>
      </c>
      <c r="I1240" s="2">
        <f t="shared" si="137"/>
        <v>8.1947409703763355E-3</v>
      </c>
    </row>
    <row r="1241" spans="1:9" x14ac:dyDescent="0.25">
      <c r="A1241" s="1">
        <v>43755</v>
      </c>
      <c r="B1241" s="2">
        <v>2.7628282530964832E-3</v>
      </c>
      <c r="C1241" s="2">
        <f t="shared" si="133"/>
        <v>2.1354586760175863E-3</v>
      </c>
      <c r="D1241" s="3">
        <f t="shared" si="134"/>
        <v>4.5601837569787829E-6</v>
      </c>
      <c r="E1241" s="3">
        <f t="shared" si="138"/>
        <v>6.9006855170064651E-6</v>
      </c>
      <c r="F1241" s="3">
        <f t="shared" si="139"/>
        <v>5.5190380750150652E-5</v>
      </c>
      <c r="G1241" s="10">
        <f t="shared" si="135"/>
        <v>4.0281379915734581</v>
      </c>
      <c r="H1241" s="2">
        <f t="shared" si="136"/>
        <v>2.1354586760175863E-3</v>
      </c>
      <c r="I1241" s="2">
        <f t="shared" si="137"/>
        <v>7.4290228664441902E-3</v>
      </c>
    </row>
    <row r="1242" spans="1:9" x14ac:dyDescent="0.25">
      <c r="A1242" s="1">
        <v>43756</v>
      </c>
      <c r="B1242" s="2">
        <v>-3.919344885671916E-3</v>
      </c>
      <c r="C1242" s="2">
        <f t="shared" si="133"/>
        <v>-4.5467144627508128E-3</v>
      </c>
      <c r="D1242" s="3">
        <f t="shared" si="134"/>
        <v>2.0672612405787412E-5</v>
      </c>
      <c r="E1242" s="3">
        <f t="shared" si="138"/>
        <v>4.5601837569787829E-6</v>
      </c>
      <c r="F1242" s="3">
        <f t="shared" si="139"/>
        <v>4.5607378158083798E-5</v>
      </c>
      <c r="G1242" s="10">
        <f t="shared" si="135"/>
        <v>3.7268130545316853</v>
      </c>
      <c r="H1242" s="2">
        <f t="shared" si="136"/>
        <v>4.5467144627508128E-3</v>
      </c>
      <c r="I1242" s="2">
        <f t="shared" si="137"/>
        <v>6.7533234898147594E-3</v>
      </c>
    </row>
    <row r="1243" spans="1:9" x14ac:dyDescent="0.25">
      <c r="A1243" s="1">
        <v>43759</v>
      </c>
      <c r="B1243" s="2">
        <v>6.8716094032550412E-3</v>
      </c>
      <c r="C1243" s="2">
        <f t="shared" si="133"/>
        <v>6.2442398261761444E-3</v>
      </c>
      <c r="D1243" s="3">
        <f t="shared" si="134"/>
        <v>3.8990531006804287E-5</v>
      </c>
      <c r="E1243" s="3">
        <f t="shared" si="138"/>
        <v>2.0672612405787412E-5</v>
      </c>
      <c r="F1243" s="3">
        <f t="shared" si="139"/>
        <v>4.0788239205369559E-5</v>
      </c>
      <c r="G1243" s="10">
        <f t="shared" si="135"/>
        <v>3.4393965561641053</v>
      </c>
      <c r="H1243" s="2">
        <f t="shared" si="136"/>
        <v>6.2442398261761444E-3</v>
      </c>
      <c r="I1243" s="2">
        <f t="shared" si="137"/>
        <v>6.3865670908062619E-3</v>
      </c>
    </row>
    <row r="1244" spans="1:9" x14ac:dyDescent="0.25">
      <c r="A1244" s="1">
        <v>43760</v>
      </c>
      <c r="B1244" s="2">
        <v>-3.5686728395061262E-3</v>
      </c>
      <c r="C1244" s="2">
        <f t="shared" si="133"/>
        <v>-4.1960424165850231E-3</v>
      </c>
      <c r="D1244" s="3">
        <f t="shared" si="134"/>
        <v>1.760677196178068E-5</v>
      </c>
      <c r="E1244" s="3">
        <f t="shared" si="138"/>
        <v>3.8990531006804287E-5</v>
      </c>
      <c r="F1244" s="3">
        <f t="shared" si="139"/>
        <v>3.9987365140002031E-5</v>
      </c>
      <c r="G1244" s="10">
        <f t="shared" si="135"/>
        <v>3.8031355581217272</v>
      </c>
      <c r="H1244" s="2">
        <f t="shared" si="136"/>
        <v>4.1960424165850231E-3</v>
      </c>
      <c r="I1244" s="2">
        <f t="shared" si="137"/>
        <v>6.3235563680576166E-3</v>
      </c>
    </row>
    <row r="1245" spans="1:9" x14ac:dyDescent="0.25">
      <c r="A1245" s="1">
        <v>43761</v>
      </c>
      <c r="B1245" s="2">
        <v>2.8471390091422411E-3</v>
      </c>
      <c r="C1245" s="2">
        <f t="shared" si="133"/>
        <v>2.2197694320633442E-3</v>
      </c>
      <c r="D1245" s="3">
        <f t="shared" si="134"/>
        <v>4.927376331522822E-6</v>
      </c>
      <c r="E1245" s="3">
        <f t="shared" si="138"/>
        <v>1.760677196178068E-5</v>
      </c>
      <c r="F1245" s="3">
        <f t="shared" si="139"/>
        <v>3.5974122314933496E-5</v>
      </c>
      <c r="G1245" s="10">
        <f t="shared" si="135"/>
        <v>4.1620128291970344</v>
      </c>
      <c r="H1245" s="2">
        <f t="shared" si="136"/>
        <v>2.2197694320633442E-3</v>
      </c>
      <c r="I1245" s="2">
        <f t="shared" si="137"/>
        <v>5.9978431385735234E-3</v>
      </c>
    </row>
    <row r="1246" spans="1:9" x14ac:dyDescent="0.25">
      <c r="A1246" s="1">
        <v>43762</v>
      </c>
      <c r="B1246" s="2">
        <v>1.920439870594981E-3</v>
      </c>
      <c r="C1246" s="2">
        <f t="shared" si="133"/>
        <v>1.2930702935160842E-3</v>
      </c>
      <c r="D1246" s="3">
        <f t="shared" si="134"/>
        <v>1.672030783973772E-6</v>
      </c>
      <c r="E1246" s="3">
        <f t="shared" si="138"/>
        <v>4.927376331522822E-6</v>
      </c>
      <c r="F1246" s="3">
        <f t="shared" si="139"/>
        <v>3.0870117733054663E-5</v>
      </c>
      <c r="G1246" s="10">
        <f t="shared" si="135"/>
        <v>4.3696828565137409</v>
      </c>
      <c r="H1246" s="2">
        <f t="shared" si="136"/>
        <v>1.2930702935160842E-3</v>
      </c>
      <c r="I1246" s="2">
        <f t="shared" si="137"/>
        <v>5.556088348204577E-3</v>
      </c>
    </row>
    <row r="1247" spans="1:9" x14ac:dyDescent="0.25">
      <c r="A1247" s="1">
        <v>43763</v>
      </c>
      <c r="B1247" s="2">
        <v>4.0726973148768053E-3</v>
      </c>
      <c r="C1247" s="2">
        <f t="shared" si="133"/>
        <v>3.4453277377979085E-3</v>
      </c>
      <c r="D1247" s="3">
        <f t="shared" si="134"/>
        <v>1.1870283220839654E-5</v>
      </c>
      <c r="E1247" s="3">
        <f t="shared" si="138"/>
        <v>1.672030783973772E-6</v>
      </c>
      <c r="F1247" s="3">
        <f t="shared" si="139"/>
        <v>2.6423201171158996E-5</v>
      </c>
      <c r="G1247" s="10">
        <f t="shared" si="135"/>
        <v>4.0030033879743891</v>
      </c>
      <c r="H1247" s="2">
        <f t="shared" si="136"/>
        <v>3.4453277377979085E-3</v>
      </c>
      <c r="I1247" s="2">
        <f t="shared" si="137"/>
        <v>5.1403502965419578E-3</v>
      </c>
    </row>
    <row r="1248" spans="1:9" x14ac:dyDescent="0.25">
      <c r="A1248" s="1">
        <v>43766</v>
      </c>
      <c r="B1248" s="2">
        <v>5.5813799606292402E-3</v>
      </c>
      <c r="C1248" s="2">
        <f t="shared" si="133"/>
        <v>4.9540103835503434E-3</v>
      </c>
      <c r="D1248" s="3">
        <f t="shared" si="134"/>
        <v>2.4542218880324621E-5</v>
      </c>
      <c r="E1248" s="3">
        <f t="shared" si="138"/>
        <v>1.1870283220839654E-5</v>
      </c>
      <c r="F1248" s="3">
        <f t="shared" si="139"/>
        <v>2.4619187778034708E-5</v>
      </c>
      <c r="G1248" s="10">
        <f t="shared" si="135"/>
        <v>3.6677490581335168</v>
      </c>
      <c r="H1248" s="2">
        <f t="shared" si="136"/>
        <v>4.9540103835503434E-3</v>
      </c>
      <c r="I1248" s="2">
        <f t="shared" si="137"/>
        <v>4.9617726447344105E-3</v>
      </c>
    </row>
    <row r="1249" spans="1:9" x14ac:dyDescent="0.25">
      <c r="A1249" s="1">
        <v>43767</v>
      </c>
      <c r="B1249" s="2">
        <v>-8.323956544341593E-4</v>
      </c>
      <c r="C1249" s="2">
        <f t="shared" si="133"/>
        <v>-1.4597652315130561E-3</v>
      </c>
      <c r="D1249" s="3">
        <f t="shared" si="134"/>
        <v>2.1309145311343662E-6</v>
      </c>
      <c r="E1249" s="3">
        <f t="shared" si="138"/>
        <v>2.4542218880324621E-5</v>
      </c>
      <c r="F1249" s="3">
        <f t="shared" si="139"/>
        <v>2.5243002716791153E-5</v>
      </c>
      <c r="G1249" s="10">
        <f t="shared" si="135"/>
        <v>4.4163181447116395</v>
      </c>
      <c r="H1249" s="2">
        <f t="shared" si="136"/>
        <v>1.4597652315130561E-3</v>
      </c>
      <c r="I1249" s="2">
        <f t="shared" si="137"/>
        <v>5.02424150661482E-3</v>
      </c>
    </row>
    <row r="1250" spans="1:9" x14ac:dyDescent="0.25">
      <c r="A1250" s="1">
        <v>43768</v>
      </c>
      <c r="B1250" s="2">
        <v>3.2533282404039188E-3</v>
      </c>
      <c r="C1250" s="2">
        <f t="shared" si="133"/>
        <v>2.6259586633250219E-3</v>
      </c>
      <c r="D1250" s="3">
        <f t="shared" si="134"/>
        <v>6.8956589014917363E-6</v>
      </c>
      <c r="E1250" s="3">
        <f t="shared" si="138"/>
        <v>2.1309145311343662E-6</v>
      </c>
      <c r="F1250" s="3">
        <f t="shared" si="139"/>
        <v>2.2163485323694557E-5</v>
      </c>
      <c r="G1250" s="10">
        <f t="shared" si="135"/>
        <v>4.2117441579304797</v>
      </c>
      <c r="H1250" s="2">
        <f t="shared" si="136"/>
        <v>2.6259586633250219E-3</v>
      </c>
      <c r="I1250" s="2">
        <f t="shared" si="137"/>
        <v>4.7078110968574935E-3</v>
      </c>
    </row>
    <row r="1251" spans="1:9" x14ac:dyDescent="0.25">
      <c r="A1251" s="1">
        <v>43769</v>
      </c>
      <c r="B1251" s="2">
        <v>-3.0228734036372717E-3</v>
      </c>
      <c r="C1251" s="2">
        <f t="shared" si="133"/>
        <v>-3.6502429807161686E-3</v>
      </c>
      <c r="D1251" s="3">
        <f t="shared" si="134"/>
        <v>1.3324273818267659E-5</v>
      </c>
      <c r="E1251" s="3">
        <f t="shared" si="138"/>
        <v>6.8956589014917363E-6</v>
      </c>
      <c r="F1251" s="3">
        <f t="shared" si="139"/>
        <v>2.0549241289610209E-5</v>
      </c>
      <c r="G1251" s="10">
        <f t="shared" si="135"/>
        <v>3.9792244161685368</v>
      </c>
      <c r="H1251" s="2">
        <f t="shared" si="136"/>
        <v>3.6502429807161686E-3</v>
      </c>
      <c r="I1251" s="2">
        <f t="shared" si="137"/>
        <v>4.533127098329608E-3</v>
      </c>
    </row>
    <row r="1252" spans="1:9" x14ac:dyDescent="0.25">
      <c r="A1252" s="1">
        <v>43770</v>
      </c>
      <c r="B1252" s="2">
        <v>9.6623605788856981E-3</v>
      </c>
      <c r="C1252" s="2">
        <f t="shared" si="133"/>
        <v>9.0349910018068021E-3</v>
      </c>
      <c r="D1252" s="3">
        <f t="shared" si="134"/>
        <v>8.163106240272988E-5</v>
      </c>
      <c r="E1252" s="3">
        <f t="shared" si="138"/>
        <v>1.3324273818267659E-5</v>
      </c>
      <c r="F1252" s="3">
        <f t="shared" si="139"/>
        <v>2.0327476725283151E-5</v>
      </c>
      <c r="G1252" s="10">
        <f t="shared" si="135"/>
        <v>2.5150472224996956</v>
      </c>
      <c r="H1252" s="2">
        <f t="shared" si="136"/>
        <v>9.0349910018068021E-3</v>
      </c>
      <c r="I1252" s="2">
        <f t="shared" si="137"/>
        <v>4.5086003066675973E-3</v>
      </c>
    </row>
    <row r="1253" spans="1:9" x14ac:dyDescent="0.25">
      <c r="A1253" s="1">
        <v>43773</v>
      </c>
      <c r="B1253" s="2">
        <v>3.70405391746087E-3</v>
      </c>
      <c r="C1253" s="2">
        <f t="shared" si="133"/>
        <v>3.0766843403819731E-3</v>
      </c>
      <c r="D1253" s="3">
        <f t="shared" si="134"/>
        <v>9.4659865303516573E-6</v>
      </c>
      <c r="E1253" s="3">
        <f t="shared" si="138"/>
        <v>8.163106240272988E-5</v>
      </c>
      <c r="F1253" s="3">
        <f t="shared" si="139"/>
        <v>3.1006618733382435E-5</v>
      </c>
      <c r="G1253" s="10">
        <f t="shared" si="135"/>
        <v>4.0494245542200327</v>
      </c>
      <c r="H1253" s="2">
        <f t="shared" si="136"/>
        <v>3.0766843403819731E-3</v>
      </c>
      <c r="I1253" s="2">
        <f t="shared" si="137"/>
        <v>5.5683587109113608E-3</v>
      </c>
    </row>
    <row r="1254" spans="1:9" x14ac:dyDescent="0.25">
      <c r="A1254" s="1">
        <v>43774</v>
      </c>
      <c r="B1254" s="2">
        <v>-1.1857309462782739E-3</v>
      </c>
      <c r="C1254" s="2">
        <f t="shared" si="133"/>
        <v>-1.8131005233571707E-3</v>
      </c>
      <c r="D1254" s="3">
        <f t="shared" si="134"/>
        <v>3.2873335077980464E-6</v>
      </c>
      <c r="E1254" s="3">
        <f t="shared" si="138"/>
        <v>9.4659865303516573E-6</v>
      </c>
      <c r="F1254" s="3">
        <f t="shared" si="139"/>
        <v>2.7766296765478475E-5</v>
      </c>
      <c r="G1254" s="10">
        <f t="shared" si="135"/>
        <v>4.3170713461371291</v>
      </c>
      <c r="H1254" s="2">
        <f t="shared" si="136"/>
        <v>1.8131005233571707E-3</v>
      </c>
      <c r="I1254" s="2">
        <f t="shared" si="137"/>
        <v>5.2693734699182666E-3</v>
      </c>
    </row>
    <row r="1255" spans="1:9" x14ac:dyDescent="0.25">
      <c r="A1255" s="1">
        <v>43775</v>
      </c>
      <c r="B1255" s="2">
        <v>7.0252584059171674E-4</v>
      </c>
      <c r="C1255" s="2">
        <f t="shared" si="133"/>
        <v>7.5156263512820014E-5</v>
      </c>
      <c r="D1255" s="3">
        <f t="shared" si="134"/>
        <v>5.6484639452084407E-9</v>
      </c>
      <c r="E1255" s="3">
        <f t="shared" si="138"/>
        <v>3.2873335077980464E-6</v>
      </c>
      <c r="F1255" s="3">
        <f t="shared" si="139"/>
        <v>2.4289985426010473E-5</v>
      </c>
      <c r="G1255" s="10">
        <f t="shared" si="135"/>
        <v>4.6649946074643394</v>
      </c>
      <c r="H1255" s="2">
        <f t="shared" si="136"/>
        <v>7.5156263512820014E-5</v>
      </c>
      <c r="I1255" s="2">
        <f t="shared" si="137"/>
        <v>4.9284871335948995E-3</v>
      </c>
    </row>
    <row r="1256" spans="1:9" x14ac:dyDescent="0.25">
      <c r="A1256" s="1">
        <v>43776</v>
      </c>
      <c r="B1256" s="2">
        <v>2.7301269509030224E-3</v>
      </c>
      <c r="C1256" s="2">
        <f t="shared" si="133"/>
        <v>2.1027573738241255E-3</v>
      </c>
      <c r="D1256" s="3">
        <f t="shared" si="134"/>
        <v>4.4215885731717335E-6</v>
      </c>
      <c r="E1256" s="3">
        <f t="shared" si="138"/>
        <v>5.6484639452084407E-9</v>
      </c>
      <c r="F1256" s="3">
        <f t="shared" si="139"/>
        <v>2.1092129809721908E-5</v>
      </c>
      <c r="G1256" s="10">
        <f t="shared" si="135"/>
        <v>4.3405889377223081</v>
      </c>
      <c r="H1256" s="2">
        <f t="shared" si="136"/>
        <v>2.1027573738241255E-3</v>
      </c>
      <c r="I1256" s="2">
        <f t="shared" si="137"/>
        <v>4.5926168803550231E-3</v>
      </c>
    </row>
    <row r="1257" spans="1:9" x14ac:dyDescent="0.25">
      <c r="A1257" s="1">
        <v>43777</v>
      </c>
      <c r="B1257" s="2">
        <v>2.5606285532773221E-3</v>
      </c>
      <c r="C1257" s="2">
        <f t="shared" si="133"/>
        <v>1.9332589761984252E-3</v>
      </c>
      <c r="D1257" s="3">
        <f t="shared" si="134"/>
        <v>3.7374902690517833E-6</v>
      </c>
      <c r="E1257" s="3">
        <f t="shared" si="138"/>
        <v>4.4215885731717335E-6</v>
      </c>
      <c r="F1257" s="3">
        <f t="shared" si="139"/>
        <v>1.933136682110684E-5</v>
      </c>
      <c r="G1257" s="10">
        <f t="shared" si="135"/>
        <v>4.4027037544056284</v>
      </c>
      <c r="H1257" s="2">
        <f t="shared" si="136"/>
        <v>1.9332589761984252E-3</v>
      </c>
      <c r="I1257" s="2">
        <f t="shared" si="137"/>
        <v>4.3967450257101377E-3</v>
      </c>
    </row>
    <row r="1258" spans="1:9" x14ac:dyDescent="0.25">
      <c r="A1258" s="1">
        <v>43780</v>
      </c>
      <c r="B1258" s="2">
        <v>-1.9624452002533488E-3</v>
      </c>
      <c r="C1258" s="2">
        <f t="shared" si="133"/>
        <v>-2.5898147773322456E-3</v>
      </c>
      <c r="D1258" s="3">
        <f t="shared" si="134"/>
        <v>6.7071405808884689E-6</v>
      </c>
      <c r="E1258" s="3">
        <f t="shared" si="138"/>
        <v>3.7374902690517833E-6</v>
      </c>
      <c r="F1258" s="3">
        <f t="shared" si="139"/>
        <v>1.7867002282574551E-5</v>
      </c>
      <c r="G1258" s="10">
        <f t="shared" si="135"/>
        <v>4.2609492665295274</v>
      </c>
      <c r="H1258" s="2">
        <f t="shared" si="136"/>
        <v>2.5898147773322456E-3</v>
      </c>
      <c r="I1258" s="2">
        <f t="shared" si="137"/>
        <v>4.2269376956106828E-3</v>
      </c>
    </row>
    <row r="1259" spans="1:9" x14ac:dyDescent="0.25">
      <c r="A1259" s="1">
        <v>43781</v>
      </c>
      <c r="B1259" s="2">
        <v>1.5646207819215441E-3</v>
      </c>
      <c r="C1259" s="2">
        <f t="shared" si="133"/>
        <v>9.3725120484264735E-4</v>
      </c>
      <c r="D1259" s="3">
        <f t="shared" si="134"/>
        <v>8.7843982097899407E-7</v>
      </c>
      <c r="E1259" s="3">
        <f t="shared" si="138"/>
        <v>6.7071405808884689E-6</v>
      </c>
      <c r="F1259" s="3">
        <f t="shared" si="139"/>
        <v>1.7211213703247188E-5</v>
      </c>
      <c r="G1259" s="10">
        <f t="shared" si="135"/>
        <v>4.6680232699872448</v>
      </c>
      <c r="H1259" s="2">
        <f t="shared" si="136"/>
        <v>9.3725120484264735E-4</v>
      </c>
      <c r="I1259" s="2">
        <f t="shared" si="137"/>
        <v>4.1486399823613502E-3</v>
      </c>
    </row>
    <row r="1260" spans="1:9" x14ac:dyDescent="0.25">
      <c r="A1260" s="1">
        <v>43782</v>
      </c>
      <c r="B1260" s="2">
        <v>7.1155040364301314E-4</v>
      </c>
      <c r="C1260" s="2">
        <f t="shared" si="133"/>
        <v>8.4180826564116411E-5</v>
      </c>
      <c r="D1260" s="3">
        <f t="shared" si="134"/>
        <v>7.0864115610178475E-9</v>
      </c>
      <c r="E1260" s="3">
        <f t="shared" si="138"/>
        <v>8.7843982097899407E-7</v>
      </c>
      <c r="F1260" s="3">
        <f t="shared" si="139"/>
        <v>1.5780454141926286E-5</v>
      </c>
      <c r="G1260" s="10">
        <f t="shared" si="135"/>
        <v>4.8770622150894276</v>
      </c>
      <c r="H1260" s="2">
        <f t="shared" si="136"/>
        <v>8.4180826564116411E-5</v>
      </c>
      <c r="I1260" s="2">
        <f t="shared" si="137"/>
        <v>3.9724619748873983E-3</v>
      </c>
    </row>
    <row r="1261" spans="1:9" x14ac:dyDescent="0.25">
      <c r="A1261" s="1">
        <v>43783</v>
      </c>
      <c r="B1261" s="2">
        <v>8.3709325024883263E-4</v>
      </c>
      <c r="C1261" s="2">
        <f t="shared" si="133"/>
        <v>2.097236731699359E-4</v>
      </c>
      <c r="D1261" s="3">
        <f t="shared" si="134"/>
        <v>4.3984019087890092E-8</v>
      </c>
      <c r="E1261" s="3">
        <f t="shared" si="138"/>
        <v>7.0864115610178475E-9</v>
      </c>
      <c r="F1261" s="3">
        <f t="shared" si="139"/>
        <v>1.4540432501862816E-5</v>
      </c>
      <c r="G1261" s="10">
        <f t="shared" si="135"/>
        <v>4.895090010599068</v>
      </c>
      <c r="H1261" s="2">
        <f t="shared" si="136"/>
        <v>2.097236731699359E-4</v>
      </c>
      <c r="I1261" s="2">
        <f t="shared" si="137"/>
        <v>3.813191904672884E-3</v>
      </c>
    </row>
    <row r="1262" spans="1:9" x14ac:dyDescent="0.25">
      <c r="A1262" s="1">
        <v>43784</v>
      </c>
      <c r="B1262" s="2">
        <v>7.6954624866387711E-3</v>
      </c>
      <c r="C1262" s="2">
        <f t="shared" si="133"/>
        <v>7.0680929095598742E-3</v>
      </c>
      <c r="D1262" s="3">
        <f t="shared" si="134"/>
        <v>4.9957937378170571E-5</v>
      </c>
      <c r="E1262" s="3">
        <f t="shared" si="138"/>
        <v>4.3984019087890092E-8</v>
      </c>
      <c r="F1262" s="3">
        <f t="shared" si="139"/>
        <v>1.3591536914247473E-5</v>
      </c>
      <c r="G1262" s="10">
        <f t="shared" si="135"/>
        <v>2.8291462684254767</v>
      </c>
      <c r="H1262" s="2">
        <f t="shared" si="136"/>
        <v>7.0680929095598742E-3</v>
      </c>
      <c r="I1262" s="2">
        <f t="shared" si="137"/>
        <v>3.6866701661862123E-3</v>
      </c>
    </row>
    <row r="1263" spans="1:9" x14ac:dyDescent="0.25">
      <c r="A1263" s="1">
        <v>43787</v>
      </c>
      <c r="B1263" s="2">
        <v>5.0313094864229413E-4</v>
      </c>
      <c r="C1263" s="2">
        <f t="shared" si="133"/>
        <v>-1.242386284366026E-4</v>
      </c>
      <c r="D1263" s="3">
        <f t="shared" si="134"/>
        <v>1.5435236795808201E-8</v>
      </c>
      <c r="E1263" s="3">
        <f t="shared" si="138"/>
        <v>4.9957937378170571E-5</v>
      </c>
      <c r="F1263" s="3">
        <f t="shared" si="139"/>
        <v>2.078929473308102E-5</v>
      </c>
      <c r="G1263" s="10">
        <f t="shared" si="135"/>
        <v>4.7354055221946814</v>
      </c>
      <c r="H1263" s="2">
        <f t="shared" si="136"/>
        <v>1.242386284366026E-4</v>
      </c>
      <c r="I1263" s="2">
        <f t="shared" si="137"/>
        <v>4.5595279068211675E-3</v>
      </c>
    </row>
    <row r="1264" spans="1:9" x14ac:dyDescent="0.25">
      <c r="A1264" s="1">
        <v>43788</v>
      </c>
      <c r="B1264" s="2">
        <v>-5.9256317203881803E-4</v>
      </c>
      <c r="C1264" s="2">
        <f t="shared" si="133"/>
        <v>-1.2199327491177149E-3</v>
      </c>
      <c r="D1264" s="3">
        <f t="shared" si="134"/>
        <v>1.4882359123699055E-6</v>
      </c>
      <c r="E1264" s="3">
        <f t="shared" si="138"/>
        <v>1.5435236795808201E-8</v>
      </c>
      <c r="F1264" s="3">
        <f t="shared" si="139"/>
        <v>1.839832256958079E-5</v>
      </c>
      <c r="G1264" s="10">
        <f t="shared" si="135"/>
        <v>4.5802808112007858</v>
      </c>
      <c r="H1264" s="2">
        <f t="shared" si="136"/>
        <v>1.2199327491177149E-3</v>
      </c>
      <c r="I1264" s="2">
        <f t="shared" si="137"/>
        <v>4.2893265869575368E-3</v>
      </c>
    </row>
    <row r="1265" spans="1:9" x14ac:dyDescent="0.25">
      <c r="A1265" s="1">
        <v>43789</v>
      </c>
      <c r="B1265" s="2">
        <v>-3.7561935529359936E-3</v>
      </c>
      <c r="C1265" s="2">
        <f t="shared" si="133"/>
        <v>-4.3835631300148904E-3</v>
      </c>
      <c r="D1265" s="3">
        <f t="shared" si="134"/>
        <v>1.9215625714825942E-5</v>
      </c>
      <c r="E1265" s="3">
        <f t="shared" si="138"/>
        <v>1.4882359123699055E-6</v>
      </c>
      <c r="F1265" s="3">
        <f t="shared" si="139"/>
        <v>1.6791330666700417E-5</v>
      </c>
      <c r="G1265" s="10">
        <f t="shared" si="135"/>
        <v>3.7755735106726096</v>
      </c>
      <c r="H1265" s="2">
        <f t="shared" si="136"/>
        <v>4.3835631300148904E-3</v>
      </c>
      <c r="I1265" s="2">
        <f t="shared" si="137"/>
        <v>4.0977226195413E-3</v>
      </c>
    </row>
    <row r="1266" spans="1:9" x14ac:dyDescent="0.25">
      <c r="A1266" s="1">
        <v>43790</v>
      </c>
      <c r="B1266" s="2">
        <v>-1.5827773238195064E-3</v>
      </c>
      <c r="C1266" s="2">
        <f t="shared" si="133"/>
        <v>-2.2101469008984033E-3</v>
      </c>
      <c r="D1266" s="3">
        <f t="shared" si="134"/>
        <v>4.8847493235508165E-6</v>
      </c>
      <c r="E1266" s="3">
        <f t="shared" si="138"/>
        <v>1.9215625714825942E-5</v>
      </c>
      <c r="F1266" s="3">
        <f t="shared" si="139"/>
        <v>1.8369853852703297E-5</v>
      </c>
      <c r="G1266" s="10">
        <f t="shared" si="135"/>
        <v>4.3498881966750274</v>
      </c>
      <c r="H1266" s="2">
        <f t="shared" si="136"/>
        <v>2.2101469008984033E-3</v>
      </c>
      <c r="I1266" s="2">
        <f t="shared" si="137"/>
        <v>4.2860067490268026E-3</v>
      </c>
    </row>
    <row r="1267" spans="1:9" x14ac:dyDescent="0.25">
      <c r="A1267" s="1">
        <v>43791</v>
      </c>
      <c r="B1267" s="2">
        <v>2.1749357185665286E-3</v>
      </c>
      <c r="C1267" s="2">
        <f t="shared" si="133"/>
        <v>1.5475661414876317E-3</v>
      </c>
      <c r="D1267" s="3">
        <f t="shared" si="134"/>
        <v>2.3949609622789165E-6</v>
      </c>
      <c r="E1267" s="3">
        <f t="shared" si="138"/>
        <v>4.8847493235508165E-6</v>
      </c>
      <c r="F1267" s="3">
        <f t="shared" si="139"/>
        <v>1.7308915299512562E-5</v>
      </c>
      <c r="G1267" s="10">
        <f t="shared" si="135"/>
        <v>4.5259412565881059</v>
      </c>
      <c r="H1267" s="2">
        <f t="shared" si="136"/>
        <v>1.5475661414876317E-3</v>
      </c>
      <c r="I1267" s="2">
        <f t="shared" si="137"/>
        <v>4.1603984544166632E-3</v>
      </c>
    </row>
    <row r="1268" spans="1:9" x14ac:dyDescent="0.25">
      <c r="A1268" s="1">
        <v>43794</v>
      </c>
      <c r="B1268" s="2">
        <v>7.5073385439943241E-3</v>
      </c>
      <c r="C1268" s="2">
        <f t="shared" si="133"/>
        <v>6.8799689669154273E-3</v>
      </c>
      <c r="D1268" s="3">
        <f t="shared" si="134"/>
        <v>4.7333972985719333E-5</v>
      </c>
      <c r="E1268" s="3">
        <f t="shared" si="138"/>
        <v>2.3949609622789165E-6</v>
      </c>
      <c r="F1268" s="3">
        <f t="shared" si="139"/>
        <v>1.6096564723297462E-5</v>
      </c>
      <c r="G1268" s="10">
        <f t="shared" si="135"/>
        <v>3.0045082062021642</v>
      </c>
      <c r="H1268" s="2">
        <f t="shared" si="136"/>
        <v>6.8799689669154273E-3</v>
      </c>
      <c r="I1268" s="2">
        <f t="shared" si="137"/>
        <v>4.0120524327702228E-3</v>
      </c>
    </row>
    <row r="1269" spans="1:9" x14ac:dyDescent="0.25">
      <c r="A1269" s="1">
        <v>43795</v>
      </c>
      <c r="B1269" s="2">
        <v>2.1955297992111156E-3</v>
      </c>
      <c r="C1269" s="2">
        <f t="shared" si="133"/>
        <v>1.5681602221322187E-3</v>
      </c>
      <c r="D1269" s="3">
        <f t="shared" si="134"/>
        <v>2.4591264822777697E-6</v>
      </c>
      <c r="E1269" s="3">
        <f t="shared" si="138"/>
        <v>4.7333972985719333E-5</v>
      </c>
      <c r="F1269" s="3">
        <f t="shared" si="139"/>
        <v>2.2301252429412987E-5</v>
      </c>
      <c r="G1269" s="10">
        <f t="shared" si="135"/>
        <v>4.4383674513693911</v>
      </c>
      <c r="H1269" s="2">
        <f t="shared" si="136"/>
        <v>1.5681602221322187E-3</v>
      </c>
      <c r="I1269" s="2">
        <f t="shared" si="137"/>
        <v>4.7224201877229212E-3</v>
      </c>
    </row>
    <row r="1270" spans="1:9" x14ac:dyDescent="0.25">
      <c r="A1270" s="1">
        <v>43796</v>
      </c>
      <c r="B1270" s="2">
        <v>4.1744679225097503E-3</v>
      </c>
      <c r="C1270" s="2">
        <f t="shared" si="133"/>
        <v>3.5470983454308535E-3</v>
      </c>
      <c r="D1270" s="3">
        <f t="shared" si="134"/>
        <v>1.2581906672158298E-5</v>
      </c>
      <c r="E1270" s="3">
        <f t="shared" si="138"/>
        <v>2.4591264822777697E-6</v>
      </c>
      <c r="F1270" s="3">
        <f t="shared" si="139"/>
        <v>1.9950613883752626E-5</v>
      </c>
      <c r="G1270" s="10">
        <f t="shared" si="135"/>
        <v>4.006466490807381</v>
      </c>
      <c r="H1270" s="2">
        <f t="shared" si="136"/>
        <v>3.5470983454308535E-3</v>
      </c>
      <c r="I1270" s="2">
        <f t="shared" si="137"/>
        <v>4.466611006540935E-3</v>
      </c>
    </row>
    <row r="1271" spans="1:9" x14ac:dyDescent="0.25">
      <c r="A1271" s="1">
        <v>43798</v>
      </c>
      <c r="B1271" s="2">
        <v>-4.0112505271703291E-3</v>
      </c>
      <c r="C1271" s="2">
        <f t="shared" si="133"/>
        <v>-4.638620104249226E-3</v>
      </c>
      <c r="D1271" s="3">
        <f t="shared" si="134"/>
        <v>2.1516796471545101E-5</v>
      </c>
      <c r="E1271" s="3">
        <f t="shared" si="138"/>
        <v>1.2581906672158298E-5</v>
      </c>
      <c r="F1271" s="3">
        <f t="shared" si="139"/>
        <v>1.9748644674505841E-5</v>
      </c>
      <c r="G1271" s="10">
        <f t="shared" si="135"/>
        <v>3.7249549096749979</v>
      </c>
      <c r="H1271" s="2">
        <f t="shared" si="136"/>
        <v>4.638620104249226E-3</v>
      </c>
      <c r="I1271" s="2">
        <f t="shared" si="137"/>
        <v>4.4439447200101219E-3</v>
      </c>
    </row>
  </sheetData>
  <mergeCells count="1">
    <mergeCell ref="H12:I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GARCH_normal</vt:lpstr>
      <vt:lpstr>GARCH_Laplace</vt:lpstr>
      <vt:lpstr>GARCH_Student</vt:lpstr>
      <vt:lpstr>GARCH_GED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2020-08-06T13:34:29Z</dcterms:created>
  <dcterms:modified xsi:type="dcterms:W3CDTF">2021-01-23T16:25:03Z</dcterms:modified>
</cp:coreProperties>
</file>