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C07C627-D8BB-4A67-A403-FAEC8FBBB62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Kolmogorov-Smirnov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L7" i="1"/>
  <c r="L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6" i="1"/>
  <c r="F366" i="1" l="1"/>
  <c r="F406" i="1"/>
  <c r="F598" i="1"/>
  <c r="F636" i="1"/>
  <c r="F796" i="1"/>
  <c r="F811" i="1"/>
  <c r="F877" i="1"/>
  <c r="F884" i="1"/>
  <c r="F930" i="1"/>
  <c r="F941" i="1"/>
  <c r="F989" i="1"/>
  <c r="F994" i="1"/>
  <c r="F1050" i="1"/>
  <c r="F1053" i="1"/>
  <c r="F1100" i="1"/>
  <c r="F1114" i="1"/>
  <c r="F1162" i="1"/>
  <c r="F1164" i="1"/>
  <c r="F1220" i="1"/>
  <c r="F1226" i="1"/>
  <c r="B1" i="1"/>
  <c r="E75" i="1" s="1"/>
  <c r="B3" i="1"/>
  <c r="B2" i="1"/>
  <c r="F108" i="1" s="1"/>
  <c r="L23" i="1" l="1"/>
  <c r="L18" i="1"/>
  <c r="L22" i="1"/>
  <c r="L14" i="1"/>
  <c r="L19" i="1"/>
  <c r="L20" i="1"/>
  <c r="L21" i="1"/>
  <c r="L15" i="1"/>
  <c r="L16" i="1"/>
  <c r="L17" i="1"/>
  <c r="E1135" i="1"/>
  <c r="E940" i="1"/>
  <c r="E663" i="1"/>
  <c r="E304" i="1"/>
  <c r="E1255" i="1"/>
  <c r="E1070" i="1"/>
  <c r="E1215" i="1"/>
  <c r="E1150" i="1"/>
  <c r="E1244" i="1"/>
  <c r="E1214" i="1"/>
  <c r="E1175" i="1"/>
  <c r="E1140" i="1"/>
  <c r="E1110" i="1"/>
  <c r="E1052" i="1"/>
  <c r="E1004" i="1"/>
  <c r="G1004" i="1" s="1"/>
  <c r="E942" i="1"/>
  <c r="E879" i="1"/>
  <c r="E831" i="1"/>
  <c r="E767" i="1"/>
  <c r="E684" i="1"/>
  <c r="E596" i="1"/>
  <c r="E469" i="1"/>
  <c r="E307" i="1"/>
  <c r="E18" i="1"/>
  <c r="E32" i="1"/>
  <c r="E90" i="1"/>
  <c r="E139" i="1"/>
  <c r="E202" i="1"/>
  <c r="E259" i="1"/>
  <c r="E312" i="1"/>
  <c r="E368" i="1"/>
  <c r="E411" i="1"/>
  <c r="E443" i="1"/>
  <c r="E480" i="1"/>
  <c r="E515" i="1"/>
  <c r="E544" i="1"/>
  <c r="E575" i="1"/>
  <c r="E604" i="1"/>
  <c r="E623" i="1"/>
  <c r="E646" i="1"/>
  <c r="E668" i="1"/>
  <c r="E687" i="1"/>
  <c r="E710" i="1"/>
  <c r="E732" i="1"/>
  <c r="E751" i="1"/>
  <c r="G751" i="1" s="1"/>
  <c r="E774" i="1"/>
  <c r="E34" i="1"/>
  <c r="E96" i="1"/>
  <c r="E154" i="1"/>
  <c r="E203" i="1"/>
  <c r="E266" i="1"/>
  <c r="G266" i="1" s="1"/>
  <c r="E323" i="1"/>
  <c r="E370" i="1"/>
  <c r="E416" i="1"/>
  <c r="E451" i="1"/>
  <c r="E482" i="1"/>
  <c r="E519" i="1"/>
  <c r="E551" i="1"/>
  <c r="E576" i="1"/>
  <c r="E606" i="1"/>
  <c r="E628" i="1"/>
  <c r="E647" i="1"/>
  <c r="E670" i="1"/>
  <c r="E692" i="1"/>
  <c r="E711" i="1"/>
  <c r="E734" i="1"/>
  <c r="E756" i="1"/>
  <c r="E775" i="1"/>
  <c r="E798" i="1"/>
  <c r="G798" i="1" s="1"/>
  <c r="E820" i="1"/>
  <c r="E839" i="1"/>
  <c r="E862" i="1"/>
  <c r="E884" i="1"/>
  <c r="G884" i="1" s="1"/>
  <c r="E903" i="1"/>
  <c r="E926" i="1"/>
  <c r="E948" i="1"/>
  <c r="G948" i="1" s="1"/>
  <c r="E967" i="1"/>
  <c r="E990" i="1"/>
  <c r="E1012" i="1"/>
  <c r="E1031" i="1"/>
  <c r="E1054" i="1"/>
  <c r="E1076" i="1"/>
  <c r="E1095" i="1"/>
  <c r="E48" i="1"/>
  <c r="E98" i="1"/>
  <c r="E160" i="1"/>
  <c r="E218" i="1"/>
  <c r="E267" i="1"/>
  <c r="E330" i="1"/>
  <c r="E379" i="1"/>
  <c r="E418" i="1"/>
  <c r="G418" i="1" s="1"/>
  <c r="E455" i="1"/>
  <c r="E490" i="1"/>
  <c r="E520" i="1"/>
  <c r="E554" i="1"/>
  <c r="E583" i="1"/>
  <c r="E607" i="1"/>
  <c r="E630" i="1"/>
  <c r="E652" i="1"/>
  <c r="E671" i="1"/>
  <c r="E694" i="1"/>
  <c r="E716" i="1"/>
  <c r="E735" i="1"/>
  <c r="E758" i="1"/>
  <c r="E780" i="1"/>
  <c r="E799" i="1"/>
  <c r="E822" i="1"/>
  <c r="E844" i="1"/>
  <c r="G844" i="1" s="1"/>
  <c r="E863" i="1"/>
  <c r="G863" i="1" s="1"/>
  <c r="E886" i="1"/>
  <c r="E908" i="1"/>
  <c r="G908" i="1" s="1"/>
  <c r="E927" i="1"/>
  <c r="E950" i="1"/>
  <c r="E972" i="1"/>
  <c r="E991" i="1"/>
  <c r="E1014" i="1"/>
  <c r="E1036" i="1"/>
  <c r="G1036" i="1" s="1"/>
  <c r="E1055" i="1"/>
  <c r="E1078" i="1"/>
  <c r="E1100" i="1"/>
  <c r="G1100" i="1" s="1"/>
  <c r="E1119" i="1"/>
  <c r="E1142" i="1"/>
  <c r="E1164" i="1"/>
  <c r="G1164" i="1" s="1"/>
  <c r="E1183" i="1"/>
  <c r="E1206" i="1"/>
  <c r="E1228" i="1"/>
  <c r="E1247" i="1"/>
  <c r="E51" i="1"/>
  <c r="E112" i="1"/>
  <c r="E162" i="1"/>
  <c r="E224" i="1"/>
  <c r="E282" i="1"/>
  <c r="E331" i="1"/>
  <c r="E384" i="1"/>
  <c r="E426" i="1"/>
  <c r="E456" i="1"/>
  <c r="E493" i="1"/>
  <c r="E528" i="1"/>
  <c r="E555" i="1"/>
  <c r="E586" i="1"/>
  <c r="E612" i="1"/>
  <c r="E631" i="1"/>
  <c r="E654" i="1"/>
  <c r="E676" i="1"/>
  <c r="E695" i="1"/>
  <c r="E718" i="1"/>
  <c r="E740" i="1"/>
  <c r="E759" i="1"/>
  <c r="E782" i="1"/>
  <c r="E804" i="1"/>
  <c r="E823" i="1"/>
  <c r="E846" i="1"/>
  <c r="E868" i="1"/>
  <c r="E887" i="1"/>
  <c r="E910" i="1"/>
  <c r="E932" i="1"/>
  <c r="E951" i="1"/>
  <c r="E974" i="1"/>
  <c r="E996" i="1"/>
  <c r="E1015" i="1"/>
  <c r="E1038" i="1"/>
  <c r="E1060" i="1"/>
  <c r="E1079" i="1"/>
  <c r="E1102" i="1"/>
  <c r="E1124" i="1"/>
  <c r="E1143" i="1"/>
  <c r="E1166" i="1"/>
  <c r="E1188" i="1"/>
  <c r="E1207" i="1"/>
  <c r="E1230" i="1"/>
  <c r="E1252" i="1"/>
  <c r="E56" i="1"/>
  <c r="E115" i="1"/>
  <c r="E176" i="1"/>
  <c r="E226" i="1"/>
  <c r="E288" i="1"/>
  <c r="E346" i="1"/>
  <c r="E386" i="1"/>
  <c r="E429" i="1"/>
  <c r="E464" i="1"/>
  <c r="E495" i="1"/>
  <c r="E531" i="1"/>
  <c r="E562" i="1"/>
  <c r="E587" i="1"/>
  <c r="E614" i="1"/>
  <c r="E636" i="1"/>
  <c r="G636" i="1" s="1"/>
  <c r="E655" i="1"/>
  <c r="E678" i="1"/>
  <c r="E700" i="1"/>
  <c r="E719" i="1"/>
  <c r="E742" i="1"/>
  <c r="E764" i="1"/>
  <c r="E783" i="1"/>
  <c r="E806" i="1"/>
  <c r="E828" i="1"/>
  <c r="E847" i="1"/>
  <c r="E870" i="1"/>
  <c r="E892" i="1"/>
  <c r="E911" i="1"/>
  <c r="E934" i="1"/>
  <c r="E956" i="1"/>
  <c r="E975" i="1"/>
  <c r="E998" i="1"/>
  <c r="E1020" i="1"/>
  <c r="E1039" i="1"/>
  <c r="E1062" i="1"/>
  <c r="E1084" i="1"/>
  <c r="E1103" i="1"/>
  <c r="E1126" i="1"/>
  <c r="E1148" i="1"/>
  <c r="E1167" i="1"/>
  <c r="E1190" i="1"/>
  <c r="E1212" i="1"/>
  <c r="G1212" i="1" s="1"/>
  <c r="E1231" i="1"/>
  <c r="E1254" i="1"/>
  <c r="E395" i="1"/>
  <c r="E431" i="1"/>
  <c r="E467" i="1"/>
  <c r="E503" i="1"/>
  <c r="E533" i="1"/>
  <c r="E564" i="1"/>
  <c r="E594" i="1"/>
  <c r="E615" i="1"/>
  <c r="E638" i="1"/>
  <c r="E660" i="1"/>
  <c r="E679" i="1"/>
  <c r="E702" i="1"/>
  <c r="E724" i="1"/>
  <c r="E743" i="1"/>
  <c r="E766" i="1"/>
  <c r="E788" i="1"/>
  <c r="E807" i="1"/>
  <c r="E830" i="1"/>
  <c r="E852" i="1"/>
  <c r="E871" i="1"/>
  <c r="E894" i="1"/>
  <c r="E916" i="1"/>
  <c r="E935" i="1"/>
  <c r="E958" i="1"/>
  <c r="E980" i="1"/>
  <c r="E999" i="1"/>
  <c r="E1022" i="1"/>
  <c r="E1044" i="1"/>
  <c r="E1063" i="1"/>
  <c r="E1086" i="1"/>
  <c r="E10" i="1"/>
  <c r="E67" i="1"/>
  <c r="E120" i="1"/>
  <c r="E179" i="1"/>
  <c r="E240" i="1"/>
  <c r="E290" i="1"/>
  <c r="E1134" i="1"/>
  <c r="E924" i="1"/>
  <c r="G924" i="1" s="1"/>
  <c r="E1263" i="1"/>
  <c r="G1263" i="1" s="1"/>
  <c r="E1236" i="1"/>
  <c r="E1198" i="1"/>
  <c r="E1159" i="1"/>
  <c r="E1132" i="1"/>
  <c r="E1092" i="1"/>
  <c r="G1092" i="1" s="1"/>
  <c r="E1030" i="1"/>
  <c r="E982" i="1"/>
  <c r="E919" i="1"/>
  <c r="E860" i="1"/>
  <c r="E812" i="1"/>
  <c r="E727" i="1"/>
  <c r="E644" i="1"/>
  <c r="E543" i="1"/>
  <c r="E402" i="1"/>
  <c r="E243" i="1"/>
  <c r="E11" i="1"/>
  <c r="G11" i="1" s="1"/>
  <c r="E1204" i="1"/>
  <c r="E1108" i="1"/>
  <c r="E815" i="1"/>
  <c r="E572" i="1"/>
  <c r="E74" i="1"/>
  <c r="E1172" i="1"/>
  <c r="E1046" i="1"/>
  <c r="E814" i="1"/>
  <c r="E1262" i="1"/>
  <c r="E1223" i="1"/>
  <c r="E1196" i="1"/>
  <c r="E1158" i="1"/>
  <c r="E1127" i="1"/>
  <c r="E1087" i="1"/>
  <c r="E1028" i="1"/>
  <c r="E966" i="1"/>
  <c r="E918" i="1"/>
  <c r="E855" i="1"/>
  <c r="E796" i="1"/>
  <c r="G796" i="1" s="1"/>
  <c r="E726" i="1"/>
  <c r="E639" i="1"/>
  <c r="E540" i="1"/>
  <c r="E400" i="1"/>
  <c r="E195" i="1"/>
  <c r="E988" i="1"/>
  <c r="E1199" i="1"/>
  <c r="E1094" i="1"/>
  <c r="E983" i="1"/>
  <c r="E876" i="1"/>
  <c r="E748" i="1"/>
  <c r="E662" i="1"/>
  <c r="E565" i="1"/>
  <c r="E439" i="1"/>
  <c r="E248" i="1"/>
  <c r="E26" i="1"/>
  <c r="E1260" i="1"/>
  <c r="E1222" i="1"/>
  <c r="E1191" i="1"/>
  <c r="E1156" i="1"/>
  <c r="E1118" i="1"/>
  <c r="E1071" i="1"/>
  <c r="E1023" i="1"/>
  <c r="E964" i="1"/>
  <c r="E902" i="1"/>
  <c r="E854" i="1"/>
  <c r="E791" i="1"/>
  <c r="E708" i="1"/>
  <c r="E622" i="1"/>
  <c r="E507" i="1"/>
  <c r="E363" i="1"/>
  <c r="E184" i="1"/>
  <c r="E1174" i="1"/>
  <c r="E1047" i="1"/>
  <c r="E750" i="1"/>
  <c r="E442" i="1"/>
  <c r="E1182" i="1"/>
  <c r="E1007" i="1"/>
  <c r="E790" i="1"/>
  <c r="E506" i="1"/>
  <c r="E138" i="1"/>
  <c r="E1239" i="1"/>
  <c r="E878" i="1"/>
  <c r="E1238" i="1"/>
  <c r="E1220" i="1"/>
  <c r="G1220" i="1" s="1"/>
  <c r="E1151" i="1"/>
  <c r="E1116" i="1"/>
  <c r="E959" i="1"/>
  <c r="E900" i="1"/>
  <c r="E838" i="1"/>
  <c r="E703" i="1"/>
  <c r="E620" i="1"/>
  <c r="E354" i="1"/>
  <c r="E1246" i="1"/>
  <c r="E1180" i="1"/>
  <c r="E1111" i="1"/>
  <c r="E1068" i="1"/>
  <c r="E1006" i="1"/>
  <c r="E943" i="1"/>
  <c r="E895" i="1"/>
  <c r="E836" i="1"/>
  <c r="E772" i="1"/>
  <c r="E686" i="1"/>
  <c r="E597" i="1"/>
  <c r="E477" i="1"/>
  <c r="E352" i="1"/>
  <c r="E131" i="1"/>
  <c r="F1205" i="1"/>
  <c r="F1156" i="1"/>
  <c r="F1098" i="1"/>
  <c r="F1036" i="1"/>
  <c r="F986" i="1"/>
  <c r="F925" i="1"/>
  <c r="F866" i="1"/>
  <c r="F780" i="1"/>
  <c r="F575" i="1"/>
  <c r="F343" i="1"/>
  <c r="F1261" i="1"/>
  <c r="F1204" i="1"/>
  <c r="F1141" i="1"/>
  <c r="F1092" i="1"/>
  <c r="F1034" i="1"/>
  <c r="F972" i="1"/>
  <c r="F922" i="1"/>
  <c r="F861" i="1"/>
  <c r="F751" i="1"/>
  <c r="F535" i="1"/>
  <c r="F316" i="1"/>
  <c r="F1250" i="1"/>
  <c r="F1197" i="1"/>
  <c r="F1140" i="1"/>
  <c r="F1077" i="1"/>
  <c r="F1028" i="1"/>
  <c r="F970" i="1"/>
  <c r="F908" i="1"/>
  <c r="F858" i="1"/>
  <c r="F735" i="1"/>
  <c r="F516" i="1"/>
  <c r="F294" i="1"/>
  <c r="F1245" i="1"/>
  <c r="F1186" i="1"/>
  <c r="F1133" i="1"/>
  <c r="F1076" i="1"/>
  <c r="F1013" i="1"/>
  <c r="F964" i="1"/>
  <c r="F906" i="1"/>
  <c r="F844" i="1"/>
  <c r="F707" i="1"/>
  <c r="F486" i="1"/>
  <c r="F216" i="1"/>
  <c r="F1242" i="1"/>
  <c r="F1181" i="1"/>
  <c r="F1122" i="1"/>
  <c r="F1069" i="1"/>
  <c r="F1012" i="1"/>
  <c r="F949" i="1"/>
  <c r="F900" i="1"/>
  <c r="G900" i="1" s="1"/>
  <c r="F836" i="1"/>
  <c r="F686" i="1"/>
  <c r="F463" i="1"/>
  <c r="F164" i="1"/>
  <c r="F1228" i="1"/>
  <c r="F1178" i="1"/>
  <c r="F1117" i="1"/>
  <c r="F1058" i="1"/>
  <c r="F1005" i="1"/>
  <c r="F948" i="1"/>
  <c r="F885" i="1"/>
  <c r="F820" i="1"/>
  <c r="F655" i="1"/>
  <c r="F428" i="1"/>
  <c r="F57" i="1"/>
  <c r="G1148" i="1"/>
  <c r="G464" i="1"/>
  <c r="G346" i="1"/>
  <c r="G743" i="1"/>
  <c r="G780" i="1"/>
  <c r="G1156" i="1"/>
  <c r="G836" i="1"/>
  <c r="G814" i="1"/>
  <c r="G575" i="1"/>
  <c r="G443" i="1"/>
  <c r="G1196" i="1"/>
  <c r="G184" i="1"/>
  <c r="F842" i="1"/>
  <c r="F819" i="1"/>
  <c r="F787" i="1"/>
  <c r="F748" i="1"/>
  <c r="F703" i="1"/>
  <c r="F644" i="1"/>
  <c r="F591" i="1"/>
  <c r="F534" i="1"/>
  <c r="F471" i="1"/>
  <c r="F422" i="1"/>
  <c r="F364" i="1"/>
  <c r="F302" i="1"/>
  <c r="F208" i="1"/>
  <c r="F44" i="1"/>
  <c r="E1261" i="1"/>
  <c r="G1261" i="1" s="1"/>
  <c r="E1253" i="1"/>
  <c r="E1245" i="1"/>
  <c r="G1245" i="1" s="1"/>
  <c r="E1237" i="1"/>
  <c r="E1229" i="1"/>
  <c r="E1221" i="1"/>
  <c r="E1213" i="1"/>
  <c r="E1205" i="1"/>
  <c r="G1205" i="1" s="1"/>
  <c r="E1197" i="1"/>
  <c r="E1189" i="1"/>
  <c r="E1181" i="1"/>
  <c r="G1181" i="1" s="1"/>
  <c r="E1173" i="1"/>
  <c r="E1165" i="1"/>
  <c r="E1157" i="1"/>
  <c r="E1149" i="1"/>
  <c r="G1149" i="1" s="1"/>
  <c r="E1141" i="1"/>
  <c r="G1141" i="1" s="1"/>
  <c r="E1133" i="1"/>
  <c r="G1133" i="1" s="1"/>
  <c r="E1125" i="1"/>
  <c r="E1117" i="1"/>
  <c r="G1117" i="1" s="1"/>
  <c r="E1109" i="1"/>
  <c r="E1101" i="1"/>
  <c r="E1093" i="1"/>
  <c r="E1085" i="1"/>
  <c r="E1077" i="1"/>
  <c r="G1077" i="1" s="1"/>
  <c r="E1069" i="1"/>
  <c r="E1061" i="1"/>
  <c r="E1053" i="1"/>
  <c r="G1053" i="1" s="1"/>
  <c r="E1045" i="1"/>
  <c r="E1037" i="1"/>
  <c r="E1029" i="1"/>
  <c r="E1021" i="1"/>
  <c r="G1021" i="1" s="1"/>
  <c r="E1013" i="1"/>
  <c r="G1013" i="1" s="1"/>
  <c r="E1005" i="1"/>
  <c r="G1005" i="1" s="1"/>
  <c r="E997" i="1"/>
  <c r="E989" i="1"/>
  <c r="G989" i="1" s="1"/>
  <c r="E981" i="1"/>
  <c r="E973" i="1"/>
  <c r="E965" i="1"/>
  <c r="E957" i="1"/>
  <c r="G957" i="1" s="1"/>
  <c r="E949" i="1"/>
  <c r="G949" i="1" s="1"/>
  <c r="E941" i="1"/>
  <c r="G941" i="1" s="1"/>
  <c r="E933" i="1"/>
  <c r="E925" i="1"/>
  <c r="E917" i="1"/>
  <c r="E909" i="1"/>
  <c r="E901" i="1"/>
  <c r="E893" i="1"/>
  <c r="E885" i="1"/>
  <c r="G885" i="1" s="1"/>
  <c r="E877" i="1"/>
  <c r="G877" i="1" s="1"/>
  <c r="E869" i="1"/>
  <c r="E861" i="1"/>
  <c r="G861" i="1" s="1"/>
  <c r="E853" i="1"/>
  <c r="E845" i="1"/>
  <c r="E837" i="1"/>
  <c r="E829" i="1"/>
  <c r="G829" i="1" s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5" i="1"/>
  <c r="E584" i="1"/>
  <c r="E573" i="1"/>
  <c r="E563" i="1"/>
  <c r="G563" i="1" s="1"/>
  <c r="E552" i="1"/>
  <c r="E541" i="1"/>
  <c r="E530" i="1"/>
  <c r="E517" i="1"/>
  <c r="E504" i="1"/>
  <c r="E491" i="1"/>
  <c r="E479" i="1"/>
  <c r="E466" i="1"/>
  <c r="E453" i="1"/>
  <c r="E440" i="1"/>
  <c r="E427" i="1"/>
  <c r="E415" i="1"/>
  <c r="E399" i="1"/>
  <c r="E383" i="1"/>
  <c r="E367" i="1"/>
  <c r="E347" i="1"/>
  <c r="E328" i="1"/>
  <c r="E306" i="1"/>
  <c r="E283" i="1"/>
  <c r="E264" i="1"/>
  <c r="E242" i="1"/>
  <c r="E219" i="1"/>
  <c r="E200" i="1"/>
  <c r="E178" i="1"/>
  <c r="G178" i="1" s="1"/>
  <c r="E155" i="1"/>
  <c r="E136" i="1"/>
  <c r="E114" i="1"/>
  <c r="E91" i="1"/>
  <c r="E72" i="1"/>
  <c r="E50" i="1"/>
  <c r="E27" i="1"/>
  <c r="E8" i="1"/>
  <c r="F1244" i="1"/>
  <c r="F1221" i="1"/>
  <c r="F1202" i="1"/>
  <c r="F1180" i="1"/>
  <c r="F1157" i="1"/>
  <c r="F1138" i="1"/>
  <c r="F1116" i="1"/>
  <c r="F1093" i="1"/>
  <c r="F1074" i="1"/>
  <c r="F1052" i="1"/>
  <c r="F1029" i="1"/>
  <c r="F1010" i="1"/>
  <c r="F988" i="1"/>
  <c r="F965" i="1"/>
  <c r="F946" i="1"/>
  <c r="F924" i="1"/>
  <c r="F901" i="1"/>
  <c r="F882" i="1"/>
  <c r="F860" i="1"/>
  <c r="F837" i="1"/>
  <c r="F817" i="1"/>
  <c r="F783" i="1"/>
  <c r="F739" i="1"/>
  <c r="F700" i="1"/>
  <c r="F639" i="1"/>
  <c r="F580" i="1"/>
  <c r="F527" i="1"/>
  <c r="F470" i="1"/>
  <c r="F407" i="1"/>
  <c r="F358" i="1"/>
  <c r="F300" i="1"/>
  <c r="F169" i="1"/>
  <c r="F36" i="1"/>
  <c r="E1251" i="1"/>
  <c r="E1227" i="1"/>
  <c r="E1211" i="1"/>
  <c r="E1195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G819" i="1" s="1"/>
  <c r="E811" i="1"/>
  <c r="G811" i="1" s="1"/>
  <c r="E803" i="1"/>
  <c r="E795" i="1"/>
  <c r="E787" i="1"/>
  <c r="G787" i="1" s="1"/>
  <c r="E779" i="1"/>
  <c r="E771" i="1"/>
  <c r="E763" i="1"/>
  <c r="E755" i="1"/>
  <c r="E747" i="1"/>
  <c r="E739" i="1"/>
  <c r="G739" i="1" s="1"/>
  <c r="E731" i="1"/>
  <c r="E723" i="1"/>
  <c r="E715" i="1"/>
  <c r="E707" i="1"/>
  <c r="G707" i="1" s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2" i="1"/>
  <c r="E581" i="1"/>
  <c r="E571" i="1"/>
  <c r="E560" i="1"/>
  <c r="E549" i="1"/>
  <c r="E539" i="1"/>
  <c r="E527" i="1"/>
  <c r="E514" i="1"/>
  <c r="E501" i="1"/>
  <c r="E488" i="1"/>
  <c r="E475" i="1"/>
  <c r="E463" i="1"/>
  <c r="G463" i="1" s="1"/>
  <c r="E450" i="1"/>
  <c r="E437" i="1"/>
  <c r="E424" i="1"/>
  <c r="E410" i="1"/>
  <c r="E394" i="1"/>
  <c r="E378" i="1"/>
  <c r="E362" i="1"/>
  <c r="E344" i="1"/>
  <c r="G344" i="1" s="1"/>
  <c r="E322" i="1"/>
  <c r="E299" i="1"/>
  <c r="E280" i="1"/>
  <c r="E258" i="1"/>
  <c r="E235" i="1"/>
  <c r="E216" i="1"/>
  <c r="G216" i="1" s="1"/>
  <c r="E194" i="1"/>
  <c r="E171" i="1"/>
  <c r="E152" i="1"/>
  <c r="E130" i="1"/>
  <c r="E107" i="1"/>
  <c r="E88" i="1"/>
  <c r="E66" i="1"/>
  <c r="E43" i="1"/>
  <c r="G43" i="1" s="1"/>
  <c r="E24" i="1"/>
  <c r="F1260" i="1"/>
  <c r="F1237" i="1"/>
  <c r="F1218" i="1"/>
  <c r="F1196" i="1"/>
  <c r="F1173" i="1"/>
  <c r="F1154" i="1"/>
  <c r="F1132" i="1"/>
  <c r="F1109" i="1"/>
  <c r="F1090" i="1"/>
  <c r="F1068" i="1"/>
  <c r="F1045" i="1"/>
  <c r="F1026" i="1"/>
  <c r="F1004" i="1"/>
  <c r="F981" i="1"/>
  <c r="F962" i="1"/>
  <c r="F940" i="1"/>
  <c r="F917" i="1"/>
  <c r="F898" i="1"/>
  <c r="F876" i="1"/>
  <c r="F853" i="1"/>
  <c r="F834" i="1"/>
  <c r="F810" i="1"/>
  <c r="F771" i="1"/>
  <c r="F732" i="1"/>
  <c r="F684" i="1"/>
  <c r="F622" i="1"/>
  <c r="F572" i="1"/>
  <c r="F511" i="1"/>
  <c r="F452" i="1"/>
  <c r="F399" i="1"/>
  <c r="F342" i="1"/>
  <c r="F277" i="1"/>
  <c r="F148" i="1"/>
  <c r="E1258" i="1"/>
  <c r="E1250" i="1"/>
  <c r="E1242" i="1"/>
  <c r="G1242" i="1" s="1"/>
  <c r="E1234" i="1"/>
  <c r="E1226" i="1"/>
  <c r="G1226" i="1" s="1"/>
  <c r="E1218" i="1"/>
  <c r="G1218" i="1" s="1"/>
  <c r="E1210" i="1"/>
  <c r="E1202" i="1"/>
  <c r="E1194" i="1"/>
  <c r="E1186" i="1"/>
  <c r="G1186" i="1" s="1"/>
  <c r="E1178" i="1"/>
  <c r="E1170" i="1"/>
  <c r="E1162" i="1"/>
  <c r="G1162" i="1" s="1"/>
  <c r="E1154" i="1"/>
  <c r="G1154" i="1" s="1"/>
  <c r="E1146" i="1"/>
  <c r="E1138" i="1"/>
  <c r="G1138" i="1" s="1"/>
  <c r="E1130" i="1"/>
  <c r="E1122" i="1"/>
  <c r="E1114" i="1"/>
  <c r="G1114" i="1" s="1"/>
  <c r="E1106" i="1"/>
  <c r="E1098" i="1"/>
  <c r="G1098" i="1" s="1"/>
  <c r="E1090" i="1"/>
  <c r="E1082" i="1"/>
  <c r="E1074" i="1"/>
  <c r="E1066" i="1"/>
  <c r="E1058" i="1"/>
  <c r="G1058" i="1" s="1"/>
  <c r="E1050" i="1"/>
  <c r="G1050" i="1" s="1"/>
  <c r="E1042" i="1"/>
  <c r="E1034" i="1"/>
  <c r="E1026" i="1"/>
  <c r="G1026" i="1" s="1"/>
  <c r="E1018" i="1"/>
  <c r="E1010" i="1"/>
  <c r="G1010" i="1" s="1"/>
  <c r="E1002" i="1"/>
  <c r="E994" i="1"/>
  <c r="G994" i="1" s="1"/>
  <c r="E986" i="1"/>
  <c r="G986" i="1" s="1"/>
  <c r="E978" i="1"/>
  <c r="E970" i="1"/>
  <c r="G970" i="1" s="1"/>
  <c r="E962" i="1"/>
  <c r="G962" i="1" s="1"/>
  <c r="E954" i="1"/>
  <c r="E946" i="1"/>
  <c r="G946" i="1" s="1"/>
  <c r="E938" i="1"/>
  <c r="E930" i="1"/>
  <c r="G930" i="1" s="1"/>
  <c r="E922" i="1"/>
  <c r="G922" i="1" s="1"/>
  <c r="E914" i="1"/>
  <c r="E906" i="1"/>
  <c r="E898" i="1"/>
  <c r="E890" i="1"/>
  <c r="E882" i="1"/>
  <c r="G882" i="1" s="1"/>
  <c r="E874" i="1"/>
  <c r="E866" i="1"/>
  <c r="E858" i="1"/>
  <c r="G858" i="1" s="1"/>
  <c r="E850" i="1"/>
  <c r="E842" i="1"/>
  <c r="E834" i="1"/>
  <c r="G834" i="1" s="1"/>
  <c r="E826" i="1"/>
  <c r="E818" i="1"/>
  <c r="E810" i="1"/>
  <c r="G810" i="1" s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1" i="1"/>
  <c r="E580" i="1"/>
  <c r="E570" i="1"/>
  <c r="E559" i="1"/>
  <c r="E548" i="1"/>
  <c r="E538" i="1"/>
  <c r="E525" i="1"/>
  <c r="E512" i="1"/>
  <c r="E499" i="1"/>
  <c r="E487" i="1"/>
  <c r="E474" i="1"/>
  <c r="G474" i="1" s="1"/>
  <c r="E461" i="1"/>
  <c r="E448" i="1"/>
  <c r="E435" i="1"/>
  <c r="E423" i="1"/>
  <c r="E408" i="1"/>
  <c r="E392" i="1"/>
  <c r="E376" i="1"/>
  <c r="E360" i="1"/>
  <c r="E339" i="1"/>
  <c r="E320" i="1"/>
  <c r="E298" i="1"/>
  <c r="E275" i="1"/>
  <c r="E256" i="1"/>
  <c r="E234" i="1"/>
  <c r="E211" i="1"/>
  <c r="E192" i="1"/>
  <c r="E170" i="1"/>
  <c r="E147" i="1"/>
  <c r="E128" i="1"/>
  <c r="E106" i="1"/>
  <c r="E83" i="1"/>
  <c r="E64" i="1"/>
  <c r="E42" i="1"/>
  <c r="E19" i="1"/>
  <c r="F1258" i="1"/>
  <c r="F1236" i="1"/>
  <c r="F1213" i="1"/>
  <c r="F1194" i="1"/>
  <c r="F1172" i="1"/>
  <c r="F1149" i="1"/>
  <c r="F1130" i="1"/>
  <c r="F1108" i="1"/>
  <c r="F1085" i="1"/>
  <c r="F1066" i="1"/>
  <c r="F1044" i="1"/>
  <c r="F1021" i="1"/>
  <c r="F1002" i="1"/>
  <c r="F980" i="1"/>
  <c r="F957" i="1"/>
  <c r="F938" i="1"/>
  <c r="F916" i="1"/>
  <c r="G916" i="1" s="1"/>
  <c r="F893" i="1"/>
  <c r="F874" i="1"/>
  <c r="F852" i="1"/>
  <c r="F829" i="1"/>
  <c r="F808" i="1"/>
  <c r="F767" i="1"/>
  <c r="F723" i="1"/>
  <c r="F678" i="1"/>
  <c r="F620" i="1"/>
  <c r="F558" i="1"/>
  <c r="F508" i="1"/>
  <c r="F447" i="1"/>
  <c r="F388" i="1"/>
  <c r="F335" i="1"/>
  <c r="F276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11" i="1"/>
  <c r="F19" i="1"/>
  <c r="F27" i="1"/>
  <c r="F35" i="1"/>
  <c r="F43" i="1"/>
  <c r="F51" i="1"/>
  <c r="G51" i="1" s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5" i="1"/>
  <c r="F48" i="1"/>
  <c r="F68" i="1"/>
  <c r="F89" i="1"/>
  <c r="F112" i="1"/>
  <c r="F132" i="1"/>
  <c r="F153" i="1"/>
  <c r="F176" i="1"/>
  <c r="F196" i="1"/>
  <c r="F217" i="1"/>
  <c r="F240" i="1"/>
  <c r="F260" i="1"/>
  <c r="F279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" i="1"/>
  <c r="F28" i="1"/>
  <c r="F49" i="1"/>
  <c r="F72" i="1"/>
  <c r="F92" i="1"/>
  <c r="F113" i="1"/>
  <c r="F136" i="1"/>
  <c r="F156" i="1"/>
  <c r="F177" i="1"/>
  <c r="F200" i="1"/>
  <c r="F220" i="1"/>
  <c r="F241" i="1"/>
  <c r="F264" i="1"/>
  <c r="F280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9" i="1"/>
  <c r="F32" i="1"/>
  <c r="F52" i="1"/>
  <c r="F73" i="1"/>
  <c r="F96" i="1"/>
  <c r="F116" i="1"/>
  <c r="F137" i="1"/>
  <c r="F160" i="1"/>
  <c r="F180" i="1"/>
  <c r="F201" i="1"/>
  <c r="F224" i="1"/>
  <c r="F244" i="1"/>
  <c r="F265" i="1"/>
  <c r="F281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12" i="1"/>
  <c r="F33" i="1"/>
  <c r="F56" i="1"/>
  <c r="F76" i="1"/>
  <c r="F97" i="1"/>
  <c r="F120" i="1"/>
  <c r="F140" i="1"/>
  <c r="F161" i="1"/>
  <c r="F184" i="1"/>
  <c r="F204" i="1"/>
  <c r="F225" i="1"/>
  <c r="F248" i="1"/>
  <c r="F268" i="1"/>
  <c r="F282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691" i="1"/>
  <c r="F699" i="1"/>
  <c r="F17" i="1"/>
  <c r="F40" i="1"/>
  <c r="F60" i="1"/>
  <c r="F81" i="1"/>
  <c r="F104" i="1"/>
  <c r="F124" i="1"/>
  <c r="F145" i="1"/>
  <c r="F168" i="1"/>
  <c r="F188" i="1"/>
  <c r="F209" i="1"/>
  <c r="F232" i="1"/>
  <c r="F252" i="1"/>
  <c r="F273" i="1"/>
  <c r="F284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64" i="1"/>
  <c r="F121" i="1"/>
  <c r="F172" i="1"/>
  <c r="F233" i="1"/>
  <c r="F283" i="1"/>
  <c r="F303" i="1"/>
  <c r="F326" i="1"/>
  <c r="F348" i="1"/>
  <c r="F367" i="1"/>
  <c r="F390" i="1"/>
  <c r="F412" i="1"/>
  <c r="F431" i="1"/>
  <c r="F454" i="1"/>
  <c r="F476" i="1"/>
  <c r="F495" i="1"/>
  <c r="F518" i="1"/>
  <c r="F540" i="1"/>
  <c r="F559" i="1"/>
  <c r="F582" i="1"/>
  <c r="F604" i="1"/>
  <c r="F623" i="1"/>
  <c r="F646" i="1"/>
  <c r="F668" i="1"/>
  <c r="F687" i="1"/>
  <c r="F708" i="1"/>
  <c r="F724" i="1"/>
  <c r="F740" i="1"/>
  <c r="F756" i="1"/>
  <c r="F772" i="1"/>
  <c r="F788" i="1"/>
  <c r="F803" i="1"/>
  <c r="F812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6" i="1"/>
  <c r="F65" i="1"/>
  <c r="F128" i="1"/>
  <c r="F185" i="1"/>
  <c r="F236" i="1"/>
  <c r="F285" i="1"/>
  <c r="F308" i="1"/>
  <c r="F327" i="1"/>
  <c r="F350" i="1"/>
  <c r="F372" i="1"/>
  <c r="F391" i="1"/>
  <c r="F414" i="1"/>
  <c r="F436" i="1"/>
  <c r="F455" i="1"/>
  <c r="F478" i="1"/>
  <c r="F500" i="1"/>
  <c r="F519" i="1"/>
  <c r="F542" i="1"/>
  <c r="F564" i="1"/>
  <c r="F583" i="1"/>
  <c r="F606" i="1"/>
  <c r="F628" i="1"/>
  <c r="F647" i="1"/>
  <c r="F670" i="1"/>
  <c r="F692" i="1"/>
  <c r="F710" i="1"/>
  <c r="F726" i="1"/>
  <c r="F742" i="1"/>
  <c r="F758" i="1"/>
  <c r="F774" i="1"/>
  <c r="F790" i="1"/>
  <c r="F804" i="1"/>
  <c r="F814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20" i="1"/>
  <c r="F80" i="1"/>
  <c r="F129" i="1"/>
  <c r="F192" i="1"/>
  <c r="F249" i="1"/>
  <c r="F287" i="1"/>
  <c r="F310" i="1"/>
  <c r="F332" i="1"/>
  <c r="F351" i="1"/>
  <c r="F374" i="1"/>
  <c r="F396" i="1"/>
  <c r="F415" i="1"/>
  <c r="F438" i="1"/>
  <c r="F460" i="1"/>
  <c r="F479" i="1"/>
  <c r="F502" i="1"/>
  <c r="F524" i="1"/>
  <c r="F543" i="1"/>
  <c r="F566" i="1"/>
  <c r="F588" i="1"/>
  <c r="F607" i="1"/>
  <c r="F630" i="1"/>
  <c r="F652" i="1"/>
  <c r="F671" i="1"/>
  <c r="F694" i="1"/>
  <c r="F711" i="1"/>
  <c r="F727" i="1"/>
  <c r="F743" i="1"/>
  <c r="F759" i="1"/>
  <c r="F775" i="1"/>
  <c r="F791" i="1"/>
  <c r="F806" i="1"/>
  <c r="F815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6" i="1"/>
  <c r="F24" i="1"/>
  <c r="F84" i="1"/>
  <c r="F144" i="1"/>
  <c r="F193" i="1"/>
  <c r="F256" i="1"/>
  <c r="F292" i="1"/>
  <c r="F311" i="1"/>
  <c r="F334" i="1"/>
  <c r="F356" i="1"/>
  <c r="F375" i="1"/>
  <c r="F398" i="1"/>
  <c r="F420" i="1"/>
  <c r="F439" i="1"/>
  <c r="G439" i="1" s="1"/>
  <c r="F462" i="1"/>
  <c r="F484" i="1"/>
  <c r="F503" i="1"/>
  <c r="F526" i="1"/>
  <c r="F548" i="1"/>
  <c r="F567" i="1"/>
  <c r="F590" i="1"/>
  <c r="F612" i="1"/>
  <c r="F631" i="1"/>
  <c r="F654" i="1"/>
  <c r="F676" i="1"/>
  <c r="F695" i="1"/>
  <c r="F715" i="1"/>
  <c r="F731" i="1"/>
  <c r="F747" i="1"/>
  <c r="F763" i="1"/>
  <c r="F779" i="1"/>
  <c r="F795" i="1"/>
  <c r="F807" i="1"/>
  <c r="F816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41" i="1"/>
  <c r="F100" i="1"/>
  <c r="F152" i="1"/>
  <c r="F212" i="1"/>
  <c r="F272" i="1"/>
  <c r="F295" i="1"/>
  <c r="F318" i="1"/>
  <c r="F340" i="1"/>
  <c r="F359" i="1"/>
  <c r="F382" i="1"/>
  <c r="F404" i="1"/>
  <c r="F423" i="1"/>
  <c r="F446" i="1"/>
  <c r="F468" i="1"/>
  <c r="F487" i="1"/>
  <c r="F510" i="1"/>
  <c r="F532" i="1"/>
  <c r="F551" i="1"/>
  <c r="F574" i="1"/>
  <c r="F596" i="1"/>
  <c r="F615" i="1"/>
  <c r="F638" i="1"/>
  <c r="F660" i="1"/>
  <c r="F679" i="1"/>
  <c r="F702" i="1"/>
  <c r="F718" i="1"/>
  <c r="F734" i="1"/>
  <c r="G734" i="1" s="1"/>
  <c r="F750" i="1"/>
  <c r="F766" i="1"/>
  <c r="F782" i="1"/>
  <c r="F798" i="1"/>
  <c r="F809" i="1"/>
  <c r="F818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E1259" i="1"/>
  <c r="G1259" i="1" s="1"/>
  <c r="E1243" i="1"/>
  <c r="E1235" i="1"/>
  <c r="E1219" i="1"/>
  <c r="E1203" i="1"/>
  <c r="E1187" i="1"/>
  <c r="G1187" i="1" s="1"/>
  <c r="E1249" i="1"/>
  <c r="G1249" i="1" s="1"/>
  <c r="E1217" i="1"/>
  <c r="G1217" i="1" s="1"/>
  <c r="E1201" i="1"/>
  <c r="G1201" i="1" s="1"/>
  <c r="E1177" i="1"/>
  <c r="E1161" i="1"/>
  <c r="G1161" i="1" s="1"/>
  <c r="E1145" i="1"/>
  <c r="E1137" i="1"/>
  <c r="E1129" i="1"/>
  <c r="E1121" i="1"/>
  <c r="G1121" i="1" s="1"/>
  <c r="E1105" i="1"/>
  <c r="G1105" i="1" s="1"/>
  <c r="E1097" i="1"/>
  <c r="G1097" i="1" s="1"/>
  <c r="E1089" i="1"/>
  <c r="G1089" i="1" s="1"/>
  <c r="E1081" i="1"/>
  <c r="E1073" i="1"/>
  <c r="E1065" i="1"/>
  <c r="E1057" i="1"/>
  <c r="G1057" i="1" s="1"/>
  <c r="E1049" i="1"/>
  <c r="E1041" i="1"/>
  <c r="G1041" i="1" s="1"/>
  <c r="E1033" i="1"/>
  <c r="G1033" i="1" s="1"/>
  <c r="E1025" i="1"/>
  <c r="G1025" i="1" s="1"/>
  <c r="E1017" i="1"/>
  <c r="E1009" i="1"/>
  <c r="E1001" i="1"/>
  <c r="E993" i="1"/>
  <c r="G993" i="1" s="1"/>
  <c r="E985" i="1"/>
  <c r="E977" i="1"/>
  <c r="G977" i="1" s="1"/>
  <c r="E969" i="1"/>
  <c r="G969" i="1" s="1"/>
  <c r="E961" i="1"/>
  <c r="G961" i="1" s="1"/>
  <c r="E953" i="1"/>
  <c r="E945" i="1"/>
  <c r="E937" i="1"/>
  <c r="E929" i="1"/>
  <c r="G929" i="1" s="1"/>
  <c r="E921" i="1"/>
  <c r="E913" i="1"/>
  <c r="G913" i="1" s="1"/>
  <c r="E905" i="1"/>
  <c r="G905" i="1" s="1"/>
  <c r="E897" i="1"/>
  <c r="G897" i="1" s="1"/>
  <c r="E889" i="1"/>
  <c r="E881" i="1"/>
  <c r="E873" i="1"/>
  <c r="E865" i="1"/>
  <c r="G865" i="1" s="1"/>
  <c r="E857" i="1"/>
  <c r="E849" i="1"/>
  <c r="G849" i="1" s="1"/>
  <c r="E841" i="1"/>
  <c r="G841" i="1" s="1"/>
  <c r="E833" i="1"/>
  <c r="G833" i="1" s="1"/>
  <c r="E825" i="1"/>
  <c r="E817" i="1"/>
  <c r="G817" i="1" s="1"/>
  <c r="E809" i="1"/>
  <c r="E801" i="1"/>
  <c r="G801" i="1" s="1"/>
  <c r="E793" i="1"/>
  <c r="G793" i="1" s="1"/>
  <c r="E785" i="1"/>
  <c r="G785" i="1" s="1"/>
  <c r="E777" i="1"/>
  <c r="E769" i="1"/>
  <c r="E761" i="1"/>
  <c r="E753" i="1"/>
  <c r="E745" i="1"/>
  <c r="E737" i="1"/>
  <c r="G737" i="1" s="1"/>
  <c r="E729" i="1"/>
  <c r="G729" i="1" s="1"/>
  <c r="E721" i="1"/>
  <c r="G721" i="1" s="1"/>
  <c r="E713" i="1"/>
  <c r="E705" i="1"/>
  <c r="E697" i="1"/>
  <c r="E689" i="1"/>
  <c r="E681" i="1"/>
  <c r="E673" i="1"/>
  <c r="G673" i="1" s="1"/>
  <c r="E665" i="1"/>
  <c r="G665" i="1" s="1"/>
  <c r="E657" i="1"/>
  <c r="G657" i="1" s="1"/>
  <c r="E649" i="1"/>
  <c r="E641" i="1"/>
  <c r="E633" i="1"/>
  <c r="E625" i="1"/>
  <c r="E617" i="1"/>
  <c r="E609" i="1"/>
  <c r="G609" i="1" s="1"/>
  <c r="E600" i="1"/>
  <c r="G600" i="1" s="1"/>
  <c r="E589" i="1"/>
  <c r="E579" i="1"/>
  <c r="G579" i="1" s="1"/>
  <c r="E568" i="1"/>
  <c r="E557" i="1"/>
  <c r="G557" i="1" s="1"/>
  <c r="E547" i="1"/>
  <c r="E536" i="1"/>
  <c r="G536" i="1" s="1"/>
  <c r="E523" i="1"/>
  <c r="G523" i="1" s="1"/>
  <c r="E511" i="1"/>
  <c r="G511" i="1" s="1"/>
  <c r="E498" i="1"/>
  <c r="G498" i="1" s="1"/>
  <c r="E485" i="1"/>
  <c r="G485" i="1" s="1"/>
  <c r="E472" i="1"/>
  <c r="G472" i="1" s="1"/>
  <c r="E459" i="1"/>
  <c r="G459" i="1" s="1"/>
  <c r="E447" i="1"/>
  <c r="G447" i="1" s="1"/>
  <c r="E434" i="1"/>
  <c r="E421" i="1"/>
  <c r="G421" i="1" s="1"/>
  <c r="E407" i="1"/>
  <c r="G407" i="1" s="1"/>
  <c r="E391" i="1"/>
  <c r="E375" i="1"/>
  <c r="E359" i="1"/>
  <c r="E338" i="1"/>
  <c r="E315" i="1"/>
  <c r="G315" i="1" s="1"/>
  <c r="E296" i="1"/>
  <c r="G296" i="1" s="1"/>
  <c r="E274" i="1"/>
  <c r="G274" i="1" s="1"/>
  <c r="E251" i="1"/>
  <c r="G251" i="1" s="1"/>
  <c r="E232" i="1"/>
  <c r="G232" i="1" s="1"/>
  <c r="E210" i="1"/>
  <c r="G210" i="1" s="1"/>
  <c r="E187" i="1"/>
  <c r="G187" i="1" s="1"/>
  <c r="E168" i="1"/>
  <c r="G168" i="1" s="1"/>
  <c r="E146" i="1"/>
  <c r="E123" i="1"/>
  <c r="G123" i="1" s="1"/>
  <c r="E104" i="1"/>
  <c r="E82" i="1"/>
  <c r="E59" i="1"/>
  <c r="G59" i="1" s="1"/>
  <c r="E40" i="1"/>
  <c r="G40" i="1" s="1"/>
  <c r="F1253" i="1"/>
  <c r="F1234" i="1"/>
  <c r="F1212" i="1"/>
  <c r="F1189" i="1"/>
  <c r="F1170" i="1"/>
  <c r="F1148" i="1"/>
  <c r="F1125" i="1"/>
  <c r="F1106" i="1"/>
  <c r="F1084" i="1"/>
  <c r="F1061" i="1"/>
  <c r="F1042" i="1"/>
  <c r="F1020" i="1"/>
  <c r="F997" i="1"/>
  <c r="F978" i="1"/>
  <c r="F956" i="1"/>
  <c r="F933" i="1"/>
  <c r="F914" i="1"/>
  <c r="F892" i="1"/>
  <c r="F869" i="1"/>
  <c r="F850" i="1"/>
  <c r="F828" i="1"/>
  <c r="F802" i="1"/>
  <c r="F764" i="1"/>
  <c r="F719" i="1"/>
  <c r="F663" i="1"/>
  <c r="F614" i="1"/>
  <c r="F556" i="1"/>
  <c r="F494" i="1"/>
  <c r="F444" i="1"/>
  <c r="F383" i="1"/>
  <c r="F324" i="1"/>
  <c r="F257" i="1"/>
  <c r="F105" i="1"/>
  <c r="E12" i="1"/>
  <c r="G12" i="1" s="1"/>
  <c r="E20" i="1"/>
  <c r="E28" i="1"/>
  <c r="E36" i="1"/>
  <c r="G36" i="1" s="1"/>
  <c r="E44" i="1"/>
  <c r="G44" i="1" s="1"/>
  <c r="E52" i="1"/>
  <c r="G52" i="1" s="1"/>
  <c r="E60" i="1"/>
  <c r="G60" i="1" s="1"/>
  <c r="E68" i="1"/>
  <c r="G68" i="1" s="1"/>
  <c r="E76" i="1"/>
  <c r="G76" i="1" s="1"/>
  <c r="E84" i="1"/>
  <c r="E92" i="1"/>
  <c r="G92" i="1" s="1"/>
  <c r="E100" i="1"/>
  <c r="E108" i="1"/>
  <c r="G108" i="1" s="1"/>
  <c r="E116" i="1"/>
  <c r="G116" i="1" s="1"/>
  <c r="E124" i="1"/>
  <c r="G124" i="1" s="1"/>
  <c r="E132" i="1"/>
  <c r="E140" i="1"/>
  <c r="E148" i="1"/>
  <c r="E156" i="1"/>
  <c r="E164" i="1"/>
  <c r="G164" i="1" s="1"/>
  <c r="E172" i="1"/>
  <c r="E180" i="1"/>
  <c r="G180" i="1" s="1"/>
  <c r="E188" i="1"/>
  <c r="G188" i="1" s="1"/>
  <c r="E196" i="1"/>
  <c r="E204" i="1"/>
  <c r="G204" i="1" s="1"/>
  <c r="E212" i="1"/>
  <c r="G212" i="1" s="1"/>
  <c r="E220" i="1"/>
  <c r="E228" i="1"/>
  <c r="E236" i="1"/>
  <c r="G236" i="1" s="1"/>
  <c r="E244" i="1"/>
  <c r="E252" i="1"/>
  <c r="G252" i="1" s="1"/>
  <c r="E260" i="1"/>
  <c r="G260" i="1" s="1"/>
  <c r="E268" i="1"/>
  <c r="E276" i="1"/>
  <c r="E284" i="1"/>
  <c r="G284" i="1" s="1"/>
  <c r="E292" i="1"/>
  <c r="G292" i="1" s="1"/>
  <c r="E300" i="1"/>
  <c r="G300" i="1" s="1"/>
  <c r="E308" i="1"/>
  <c r="G308" i="1" s="1"/>
  <c r="E316" i="1"/>
  <c r="G316" i="1" s="1"/>
  <c r="E324" i="1"/>
  <c r="E332" i="1"/>
  <c r="E340" i="1"/>
  <c r="E348" i="1"/>
  <c r="E356" i="1"/>
  <c r="E364" i="1"/>
  <c r="G364" i="1" s="1"/>
  <c r="E372" i="1"/>
  <c r="G372" i="1" s="1"/>
  <c r="E380" i="1"/>
  <c r="G380" i="1" s="1"/>
  <c r="E388" i="1"/>
  <c r="G388" i="1" s="1"/>
  <c r="E396" i="1"/>
  <c r="E404" i="1"/>
  <c r="E412" i="1"/>
  <c r="E420" i="1"/>
  <c r="G420" i="1" s="1"/>
  <c r="E428" i="1"/>
  <c r="G428" i="1" s="1"/>
  <c r="E436" i="1"/>
  <c r="G436" i="1" s="1"/>
  <c r="E444" i="1"/>
  <c r="G444" i="1" s="1"/>
  <c r="E452" i="1"/>
  <c r="G452" i="1" s="1"/>
  <c r="E460" i="1"/>
  <c r="G460" i="1" s="1"/>
  <c r="E468" i="1"/>
  <c r="E476" i="1"/>
  <c r="G476" i="1" s="1"/>
  <c r="E484" i="1"/>
  <c r="G484" i="1" s="1"/>
  <c r="E492" i="1"/>
  <c r="E500" i="1"/>
  <c r="E508" i="1"/>
  <c r="G508" i="1" s="1"/>
  <c r="E516" i="1"/>
  <c r="G516" i="1" s="1"/>
  <c r="E524" i="1"/>
  <c r="E532" i="1"/>
  <c r="E13" i="1"/>
  <c r="G13" i="1" s="1"/>
  <c r="E21" i="1"/>
  <c r="G21" i="1" s="1"/>
  <c r="E29" i="1"/>
  <c r="E37" i="1"/>
  <c r="G37" i="1" s="1"/>
  <c r="E45" i="1"/>
  <c r="G45" i="1" s="1"/>
  <c r="E53" i="1"/>
  <c r="G53" i="1" s="1"/>
  <c r="E61" i="1"/>
  <c r="G61" i="1" s="1"/>
  <c r="E69" i="1"/>
  <c r="E77" i="1"/>
  <c r="G77" i="1" s="1"/>
  <c r="E85" i="1"/>
  <c r="G85" i="1" s="1"/>
  <c r="E93" i="1"/>
  <c r="E101" i="1"/>
  <c r="G101" i="1" s="1"/>
  <c r="E109" i="1"/>
  <c r="G109" i="1" s="1"/>
  <c r="E117" i="1"/>
  <c r="G117" i="1" s="1"/>
  <c r="E125" i="1"/>
  <c r="G125" i="1" s="1"/>
  <c r="E133" i="1"/>
  <c r="E141" i="1"/>
  <c r="G141" i="1" s="1"/>
  <c r="E149" i="1"/>
  <c r="G149" i="1" s="1"/>
  <c r="E157" i="1"/>
  <c r="E165" i="1"/>
  <c r="G165" i="1" s="1"/>
  <c r="E173" i="1"/>
  <c r="G173" i="1" s="1"/>
  <c r="E181" i="1"/>
  <c r="G181" i="1" s="1"/>
  <c r="E189" i="1"/>
  <c r="G189" i="1" s="1"/>
  <c r="E197" i="1"/>
  <c r="E205" i="1"/>
  <c r="G205" i="1" s="1"/>
  <c r="E213" i="1"/>
  <c r="G213" i="1" s="1"/>
  <c r="E221" i="1"/>
  <c r="E229" i="1"/>
  <c r="G229" i="1" s="1"/>
  <c r="E237" i="1"/>
  <c r="G237" i="1" s="1"/>
  <c r="E245" i="1"/>
  <c r="G245" i="1" s="1"/>
  <c r="E253" i="1"/>
  <c r="G253" i="1" s="1"/>
  <c r="E261" i="1"/>
  <c r="E269" i="1"/>
  <c r="G269" i="1" s="1"/>
  <c r="E277" i="1"/>
  <c r="G277" i="1" s="1"/>
  <c r="E285" i="1"/>
  <c r="G285" i="1" s="1"/>
  <c r="E293" i="1"/>
  <c r="G293" i="1" s="1"/>
  <c r="E301" i="1"/>
  <c r="G301" i="1" s="1"/>
  <c r="E309" i="1"/>
  <c r="E317" i="1"/>
  <c r="G317" i="1" s="1"/>
  <c r="E325" i="1"/>
  <c r="E333" i="1"/>
  <c r="E341" i="1"/>
  <c r="E349" i="1"/>
  <c r="G349" i="1" s="1"/>
  <c r="E357" i="1"/>
  <c r="G357" i="1" s="1"/>
  <c r="E365" i="1"/>
  <c r="G365" i="1" s="1"/>
  <c r="E373" i="1"/>
  <c r="E381" i="1"/>
  <c r="G381" i="1" s="1"/>
  <c r="E389" i="1"/>
  <c r="E397" i="1"/>
  <c r="E405" i="1"/>
  <c r="E413" i="1"/>
  <c r="G413" i="1" s="1"/>
  <c r="E14" i="1"/>
  <c r="G14" i="1" s="1"/>
  <c r="E22" i="1"/>
  <c r="G22" i="1" s="1"/>
  <c r="E30" i="1"/>
  <c r="G30" i="1" s="1"/>
  <c r="E38" i="1"/>
  <c r="G38" i="1" s="1"/>
  <c r="E46" i="1"/>
  <c r="G46" i="1" s="1"/>
  <c r="E54" i="1"/>
  <c r="G54" i="1" s="1"/>
  <c r="E62" i="1"/>
  <c r="G62" i="1" s="1"/>
  <c r="E70" i="1"/>
  <c r="G70" i="1" s="1"/>
  <c r="E78" i="1"/>
  <c r="G78" i="1" s="1"/>
  <c r="E86" i="1"/>
  <c r="G86" i="1" s="1"/>
  <c r="E94" i="1"/>
  <c r="G94" i="1" s="1"/>
  <c r="E102" i="1"/>
  <c r="G102" i="1" s="1"/>
  <c r="E110" i="1"/>
  <c r="G110" i="1" s="1"/>
  <c r="E118" i="1"/>
  <c r="G118" i="1" s="1"/>
  <c r="E126" i="1"/>
  <c r="G126" i="1" s="1"/>
  <c r="E134" i="1"/>
  <c r="G134" i="1" s="1"/>
  <c r="E142" i="1"/>
  <c r="G142" i="1" s="1"/>
  <c r="E150" i="1"/>
  <c r="G150" i="1" s="1"/>
  <c r="E158" i="1"/>
  <c r="G158" i="1" s="1"/>
  <c r="E166" i="1"/>
  <c r="G166" i="1" s="1"/>
  <c r="E174" i="1"/>
  <c r="G174" i="1" s="1"/>
  <c r="E182" i="1"/>
  <c r="G182" i="1" s="1"/>
  <c r="E190" i="1"/>
  <c r="G190" i="1" s="1"/>
  <c r="E198" i="1"/>
  <c r="G198" i="1" s="1"/>
  <c r="E206" i="1"/>
  <c r="G206" i="1" s="1"/>
  <c r="E214" i="1"/>
  <c r="G214" i="1" s="1"/>
  <c r="E222" i="1"/>
  <c r="G222" i="1" s="1"/>
  <c r="E230" i="1"/>
  <c r="G230" i="1" s="1"/>
  <c r="E238" i="1"/>
  <c r="G238" i="1" s="1"/>
  <c r="E246" i="1"/>
  <c r="G246" i="1" s="1"/>
  <c r="E254" i="1"/>
  <c r="G254" i="1" s="1"/>
  <c r="E262" i="1"/>
  <c r="G262" i="1" s="1"/>
  <c r="E270" i="1"/>
  <c r="G270" i="1" s="1"/>
  <c r="E278" i="1"/>
  <c r="G278" i="1" s="1"/>
  <c r="E286" i="1"/>
  <c r="G286" i="1" s="1"/>
  <c r="E294" i="1"/>
  <c r="G294" i="1" s="1"/>
  <c r="E302" i="1"/>
  <c r="G302" i="1" s="1"/>
  <c r="E310" i="1"/>
  <c r="E318" i="1"/>
  <c r="G318" i="1" s="1"/>
  <c r="E326" i="1"/>
  <c r="G326" i="1" s="1"/>
  <c r="E334" i="1"/>
  <c r="G334" i="1" s="1"/>
  <c r="E342" i="1"/>
  <c r="G342" i="1" s="1"/>
  <c r="E350" i="1"/>
  <c r="G350" i="1" s="1"/>
  <c r="E358" i="1"/>
  <c r="G358" i="1" s="1"/>
  <c r="E366" i="1"/>
  <c r="G366" i="1" s="1"/>
  <c r="E374" i="1"/>
  <c r="E382" i="1"/>
  <c r="E390" i="1"/>
  <c r="E398" i="1"/>
  <c r="G398" i="1" s="1"/>
  <c r="E406" i="1"/>
  <c r="G406" i="1" s="1"/>
  <c r="E414" i="1"/>
  <c r="G414" i="1" s="1"/>
  <c r="E422" i="1"/>
  <c r="G422" i="1" s="1"/>
  <c r="E430" i="1"/>
  <c r="E438" i="1"/>
  <c r="G438" i="1" s="1"/>
  <c r="E446" i="1"/>
  <c r="G446" i="1" s="1"/>
  <c r="E454" i="1"/>
  <c r="G454" i="1" s="1"/>
  <c r="E462" i="1"/>
  <c r="E470" i="1"/>
  <c r="G470" i="1" s="1"/>
  <c r="E478" i="1"/>
  <c r="G478" i="1" s="1"/>
  <c r="E486" i="1"/>
  <c r="G486" i="1" s="1"/>
  <c r="E494" i="1"/>
  <c r="E502" i="1"/>
  <c r="E510" i="1"/>
  <c r="E518" i="1"/>
  <c r="E526" i="1"/>
  <c r="E534" i="1"/>
  <c r="G534" i="1" s="1"/>
  <c r="E542" i="1"/>
  <c r="E550" i="1"/>
  <c r="E558" i="1"/>
  <c r="E566" i="1"/>
  <c r="E574" i="1"/>
  <c r="G574" i="1" s="1"/>
  <c r="E582" i="1"/>
  <c r="E590" i="1"/>
  <c r="G590" i="1" s="1"/>
  <c r="E598" i="1"/>
  <c r="G598" i="1" s="1"/>
  <c r="E7" i="1"/>
  <c r="G7" i="1" s="1"/>
  <c r="E15" i="1"/>
  <c r="G15" i="1" s="1"/>
  <c r="E23" i="1"/>
  <c r="G23" i="1" s="1"/>
  <c r="E31" i="1"/>
  <c r="E39" i="1"/>
  <c r="G39" i="1" s="1"/>
  <c r="E47" i="1"/>
  <c r="E55" i="1"/>
  <c r="E63" i="1"/>
  <c r="G63" i="1" s="1"/>
  <c r="E71" i="1"/>
  <c r="G71" i="1" s="1"/>
  <c r="E79" i="1"/>
  <c r="G79" i="1" s="1"/>
  <c r="E87" i="1"/>
  <c r="G87" i="1" s="1"/>
  <c r="E95" i="1"/>
  <c r="E103" i="1"/>
  <c r="G103" i="1" s="1"/>
  <c r="E111" i="1"/>
  <c r="E119" i="1"/>
  <c r="E127" i="1"/>
  <c r="G127" i="1" s="1"/>
  <c r="E135" i="1"/>
  <c r="G135" i="1" s="1"/>
  <c r="E143" i="1"/>
  <c r="G143" i="1" s="1"/>
  <c r="E151" i="1"/>
  <c r="G151" i="1" s="1"/>
  <c r="E159" i="1"/>
  <c r="E167" i="1"/>
  <c r="G167" i="1" s="1"/>
  <c r="E175" i="1"/>
  <c r="E183" i="1"/>
  <c r="E191" i="1"/>
  <c r="G191" i="1" s="1"/>
  <c r="E199" i="1"/>
  <c r="G199" i="1" s="1"/>
  <c r="E207" i="1"/>
  <c r="G207" i="1" s="1"/>
  <c r="E215" i="1"/>
  <c r="G215" i="1" s="1"/>
  <c r="E223" i="1"/>
  <c r="E231" i="1"/>
  <c r="G231" i="1" s="1"/>
  <c r="E239" i="1"/>
  <c r="E247" i="1"/>
  <c r="E255" i="1"/>
  <c r="G255" i="1" s="1"/>
  <c r="E263" i="1"/>
  <c r="G263" i="1" s="1"/>
  <c r="E271" i="1"/>
  <c r="G271" i="1" s="1"/>
  <c r="E279" i="1"/>
  <c r="G279" i="1" s="1"/>
  <c r="E287" i="1"/>
  <c r="G287" i="1" s="1"/>
  <c r="E295" i="1"/>
  <c r="G295" i="1" s="1"/>
  <c r="E303" i="1"/>
  <c r="G303" i="1" s="1"/>
  <c r="E311" i="1"/>
  <c r="E319" i="1"/>
  <c r="G319" i="1" s="1"/>
  <c r="E327" i="1"/>
  <c r="E335" i="1"/>
  <c r="G335" i="1" s="1"/>
  <c r="E343" i="1"/>
  <c r="G343" i="1" s="1"/>
  <c r="E351" i="1"/>
  <c r="E9" i="1"/>
  <c r="G9" i="1" s="1"/>
  <c r="E17" i="1"/>
  <c r="E25" i="1"/>
  <c r="E33" i="1"/>
  <c r="G33" i="1" s="1"/>
  <c r="E41" i="1"/>
  <c r="E49" i="1"/>
  <c r="E57" i="1"/>
  <c r="G57" i="1" s="1"/>
  <c r="E65" i="1"/>
  <c r="E73" i="1"/>
  <c r="E81" i="1"/>
  <c r="E89" i="1"/>
  <c r="G89" i="1" s="1"/>
  <c r="E97" i="1"/>
  <c r="G97" i="1" s="1"/>
  <c r="E105" i="1"/>
  <c r="G105" i="1" s="1"/>
  <c r="E113" i="1"/>
  <c r="G113" i="1" s="1"/>
  <c r="E121" i="1"/>
  <c r="E129" i="1"/>
  <c r="E137" i="1"/>
  <c r="G137" i="1" s="1"/>
  <c r="E145" i="1"/>
  <c r="G145" i="1" s="1"/>
  <c r="E153" i="1"/>
  <c r="G153" i="1" s="1"/>
  <c r="E161" i="1"/>
  <c r="G161" i="1" s="1"/>
  <c r="E169" i="1"/>
  <c r="E177" i="1"/>
  <c r="G177" i="1" s="1"/>
  <c r="E185" i="1"/>
  <c r="E193" i="1"/>
  <c r="G193" i="1" s="1"/>
  <c r="E201" i="1"/>
  <c r="G201" i="1" s="1"/>
  <c r="E209" i="1"/>
  <c r="G209" i="1" s="1"/>
  <c r="E217" i="1"/>
  <c r="E225" i="1"/>
  <c r="G225" i="1" s="1"/>
  <c r="E233" i="1"/>
  <c r="G233" i="1" s="1"/>
  <c r="E241" i="1"/>
  <c r="E249" i="1"/>
  <c r="G249" i="1" s="1"/>
  <c r="E257" i="1"/>
  <c r="E265" i="1"/>
  <c r="E273" i="1"/>
  <c r="E281" i="1"/>
  <c r="G281" i="1" s="1"/>
  <c r="E289" i="1"/>
  <c r="G289" i="1" s="1"/>
  <c r="E297" i="1"/>
  <c r="E305" i="1"/>
  <c r="G305" i="1" s="1"/>
  <c r="E313" i="1"/>
  <c r="E321" i="1"/>
  <c r="E329" i="1"/>
  <c r="E337" i="1"/>
  <c r="G337" i="1" s="1"/>
  <c r="E345" i="1"/>
  <c r="G345" i="1" s="1"/>
  <c r="E353" i="1"/>
  <c r="G353" i="1" s="1"/>
  <c r="E361" i="1"/>
  <c r="E369" i="1"/>
  <c r="G369" i="1" s="1"/>
  <c r="E377" i="1"/>
  <c r="E385" i="1"/>
  <c r="E393" i="1"/>
  <c r="E401" i="1"/>
  <c r="G401" i="1" s="1"/>
  <c r="E409" i="1"/>
  <c r="G409" i="1" s="1"/>
  <c r="E417" i="1"/>
  <c r="G417" i="1" s="1"/>
  <c r="E425" i="1"/>
  <c r="E433" i="1"/>
  <c r="G433" i="1" s="1"/>
  <c r="E441" i="1"/>
  <c r="E449" i="1"/>
  <c r="E457" i="1"/>
  <c r="E465" i="1"/>
  <c r="G465" i="1" s="1"/>
  <c r="E473" i="1"/>
  <c r="G473" i="1" s="1"/>
  <c r="E481" i="1"/>
  <c r="G481" i="1" s="1"/>
  <c r="E489" i="1"/>
  <c r="E497" i="1"/>
  <c r="G497" i="1" s="1"/>
  <c r="E505" i="1"/>
  <c r="E513" i="1"/>
  <c r="E521" i="1"/>
  <c r="E529" i="1"/>
  <c r="G529" i="1" s="1"/>
  <c r="E537" i="1"/>
  <c r="G537" i="1" s="1"/>
  <c r="E545" i="1"/>
  <c r="G545" i="1" s="1"/>
  <c r="E553" i="1"/>
  <c r="E561" i="1"/>
  <c r="G561" i="1" s="1"/>
  <c r="E569" i="1"/>
  <c r="E577" i="1"/>
  <c r="E585" i="1"/>
  <c r="E593" i="1"/>
  <c r="G593" i="1" s="1"/>
  <c r="E601" i="1"/>
  <c r="G601" i="1" s="1"/>
  <c r="E1257" i="1"/>
  <c r="G1257" i="1" s="1"/>
  <c r="E1241" i="1"/>
  <c r="E1233" i="1"/>
  <c r="G1233" i="1" s="1"/>
  <c r="E1225" i="1"/>
  <c r="G1225" i="1" s="1"/>
  <c r="E1209" i="1"/>
  <c r="E1193" i="1"/>
  <c r="E1185" i="1"/>
  <c r="G1185" i="1" s="1"/>
  <c r="E1169" i="1"/>
  <c r="G1169" i="1" s="1"/>
  <c r="E1153" i="1"/>
  <c r="G1153" i="1" s="1"/>
  <c r="E1113" i="1"/>
  <c r="E6" i="1"/>
  <c r="E1256" i="1"/>
  <c r="E1248" i="1"/>
  <c r="E1240" i="1"/>
  <c r="G1240" i="1" s="1"/>
  <c r="E1232" i="1"/>
  <c r="G1232" i="1" s="1"/>
  <c r="E1224" i="1"/>
  <c r="G1224" i="1" s="1"/>
  <c r="E1216" i="1"/>
  <c r="E1208" i="1"/>
  <c r="E1200" i="1"/>
  <c r="E1192" i="1"/>
  <c r="E1184" i="1"/>
  <c r="E1176" i="1"/>
  <c r="G1176" i="1" s="1"/>
  <c r="E1168" i="1"/>
  <c r="G1168" i="1" s="1"/>
  <c r="E1160" i="1"/>
  <c r="G1160" i="1" s="1"/>
  <c r="E1152" i="1"/>
  <c r="E1144" i="1"/>
  <c r="E1136" i="1"/>
  <c r="E1128" i="1"/>
  <c r="E1120" i="1"/>
  <c r="E1112" i="1"/>
  <c r="G1112" i="1" s="1"/>
  <c r="E1104" i="1"/>
  <c r="G1104" i="1" s="1"/>
  <c r="E1096" i="1"/>
  <c r="G1096" i="1" s="1"/>
  <c r="E1088" i="1"/>
  <c r="E1080" i="1"/>
  <c r="E1072" i="1"/>
  <c r="E1064" i="1"/>
  <c r="E1056" i="1"/>
  <c r="E1048" i="1"/>
  <c r="G1048" i="1" s="1"/>
  <c r="E1040" i="1"/>
  <c r="G1040" i="1" s="1"/>
  <c r="E1032" i="1"/>
  <c r="G1032" i="1" s="1"/>
  <c r="E1024" i="1"/>
  <c r="E1016" i="1"/>
  <c r="E1008" i="1"/>
  <c r="E1000" i="1"/>
  <c r="E992" i="1"/>
  <c r="E984" i="1"/>
  <c r="G984" i="1" s="1"/>
  <c r="E976" i="1"/>
  <c r="G976" i="1" s="1"/>
  <c r="E968" i="1"/>
  <c r="G968" i="1" s="1"/>
  <c r="E960" i="1"/>
  <c r="E952" i="1"/>
  <c r="E944" i="1"/>
  <c r="E936" i="1"/>
  <c r="E928" i="1"/>
  <c r="E920" i="1"/>
  <c r="G920" i="1" s="1"/>
  <c r="E912" i="1"/>
  <c r="G912" i="1" s="1"/>
  <c r="E904" i="1"/>
  <c r="G904" i="1" s="1"/>
  <c r="E896" i="1"/>
  <c r="E888" i="1"/>
  <c r="E880" i="1"/>
  <c r="E872" i="1"/>
  <c r="E864" i="1"/>
  <c r="E856" i="1"/>
  <c r="G856" i="1" s="1"/>
  <c r="E848" i="1"/>
  <c r="G848" i="1" s="1"/>
  <c r="E840" i="1"/>
  <c r="G840" i="1" s="1"/>
  <c r="E832" i="1"/>
  <c r="E824" i="1"/>
  <c r="E816" i="1"/>
  <c r="E808" i="1"/>
  <c r="G808" i="1" s="1"/>
  <c r="E800" i="1"/>
  <c r="E792" i="1"/>
  <c r="G792" i="1" s="1"/>
  <c r="E784" i="1"/>
  <c r="G784" i="1" s="1"/>
  <c r="E776" i="1"/>
  <c r="G776" i="1" s="1"/>
  <c r="E768" i="1"/>
  <c r="G768" i="1" s="1"/>
  <c r="E760" i="1"/>
  <c r="E752" i="1"/>
  <c r="E744" i="1"/>
  <c r="G744" i="1" s="1"/>
  <c r="E736" i="1"/>
  <c r="E728" i="1"/>
  <c r="G728" i="1" s="1"/>
  <c r="E720" i="1"/>
  <c r="G720" i="1" s="1"/>
  <c r="E712" i="1"/>
  <c r="G712" i="1" s="1"/>
  <c r="E704" i="1"/>
  <c r="G704" i="1" s="1"/>
  <c r="E696" i="1"/>
  <c r="E688" i="1"/>
  <c r="E680" i="1"/>
  <c r="G680" i="1" s="1"/>
  <c r="E672" i="1"/>
  <c r="E664" i="1"/>
  <c r="G664" i="1" s="1"/>
  <c r="E656" i="1"/>
  <c r="G656" i="1" s="1"/>
  <c r="E648" i="1"/>
  <c r="G648" i="1" s="1"/>
  <c r="E640" i="1"/>
  <c r="G640" i="1" s="1"/>
  <c r="E632" i="1"/>
  <c r="E624" i="1"/>
  <c r="E616" i="1"/>
  <c r="G616" i="1" s="1"/>
  <c r="E608" i="1"/>
  <c r="E599" i="1"/>
  <c r="G599" i="1" s="1"/>
  <c r="E588" i="1"/>
  <c r="G588" i="1" s="1"/>
  <c r="E578" i="1"/>
  <c r="G578" i="1" s="1"/>
  <c r="E567" i="1"/>
  <c r="G567" i="1" s="1"/>
  <c r="E556" i="1"/>
  <c r="G556" i="1" s="1"/>
  <c r="E546" i="1"/>
  <c r="G546" i="1" s="1"/>
  <c r="E535" i="1"/>
  <c r="G535" i="1" s="1"/>
  <c r="E522" i="1"/>
  <c r="E509" i="1"/>
  <c r="G509" i="1" s="1"/>
  <c r="E496" i="1"/>
  <c r="E483" i="1"/>
  <c r="E471" i="1"/>
  <c r="G471" i="1" s="1"/>
  <c r="E458" i="1"/>
  <c r="E445" i="1"/>
  <c r="G445" i="1" s="1"/>
  <c r="E432" i="1"/>
  <c r="E419" i="1"/>
  <c r="E403" i="1"/>
  <c r="E387" i="1"/>
  <c r="E371" i="1"/>
  <c r="G371" i="1" s="1"/>
  <c r="E355" i="1"/>
  <c r="G355" i="1" s="1"/>
  <c r="E336" i="1"/>
  <c r="G336" i="1" s="1"/>
  <c r="E314" i="1"/>
  <c r="G314" i="1" s="1"/>
  <c r="E291" i="1"/>
  <c r="E272" i="1"/>
  <c r="G272" i="1" s="1"/>
  <c r="E250" i="1"/>
  <c r="G250" i="1" s="1"/>
  <c r="E227" i="1"/>
  <c r="G227" i="1" s="1"/>
  <c r="E208" i="1"/>
  <c r="G208" i="1" s="1"/>
  <c r="E186" i="1"/>
  <c r="G186" i="1" s="1"/>
  <c r="E163" i="1"/>
  <c r="G163" i="1" s="1"/>
  <c r="E144" i="1"/>
  <c r="G144" i="1" s="1"/>
  <c r="E122" i="1"/>
  <c r="G122" i="1" s="1"/>
  <c r="E99" i="1"/>
  <c r="E80" i="1"/>
  <c r="E58" i="1"/>
  <c r="G58" i="1" s="1"/>
  <c r="E35" i="1"/>
  <c r="G35" i="1" s="1"/>
  <c r="E16" i="1"/>
  <c r="G16" i="1" s="1"/>
  <c r="F1252" i="1"/>
  <c r="F1229" i="1"/>
  <c r="F1210" i="1"/>
  <c r="F1188" i="1"/>
  <c r="F1165" i="1"/>
  <c r="F1146" i="1"/>
  <c r="F1124" i="1"/>
  <c r="F1101" i="1"/>
  <c r="F1082" i="1"/>
  <c r="F1060" i="1"/>
  <c r="F1037" i="1"/>
  <c r="F1018" i="1"/>
  <c r="F996" i="1"/>
  <c r="F973" i="1"/>
  <c r="F954" i="1"/>
  <c r="F932" i="1"/>
  <c r="F909" i="1"/>
  <c r="F890" i="1"/>
  <c r="F868" i="1"/>
  <c r="G868" i="1" s="1"/>
  <c r="F845" i="1"/>
  <c r="F826" i="1"/>
  <c r="F799" i="1"/>
  <c r="G799" i="1" s="1"/>
  <c r="F755" i="1"/>
  <c r="F716" i="1"/>
  <c r="F662" i="1"/>
  <c r="F599" i="1"/>
  <c r="F550" i="1"/>
  <c r="F492" i="1"/>
  <c r="F430" i="1"/>
  <c r="F380" i="1"/>
  <c r="F319" i="1"/>
  <c r="F228" i="1"/>
  <c r="F88" i="1"/>
  <c r="L11" i="1" l="1"/>
  <c r="G832" i="1"/>
  <c r="G1024" i="1"/>
  <c r="G1252" i="1"/>
  <c r="G1084" i="1"/>
  <c r="G718" i="1"/>
  <c r="G727" i="1"/>
  <c r="G1223" i="1"/>
  <c r="G1159" i="1"/>
  <c r="G1095" i="1"/>
  <c r="G1031" i="1"/>
  <c r="G967" i="1"/>
  <c r="G742" i="1"/>
  <c r="G1230" i="1"/>
  <c r="G1166" i="1"/>
  <c r="G1038" i="1"/>
  <c r="G974" i="1"/>
  <c r="G846" i="1"/>
  <c r="G756" i="1"/>
  <c r="G604" i="1"/>
  <c r="G431" i="1"/>
  <c r="G597" i="1"/>
  <c r="G533" i="1"/>
  <c r="G594" i="1"/>
  <c r="G96" i="1"/>
  <c r="G576" i="1"/>
  <c r="G384" i="1"/>
  <c r="G48" i="1"/>
  <c r="G583" i="1"/>
  <c r="G1088" i="1"/>
  <c r="G719" i="1"/>
  <c r="G375" i="1"/>
  <c r="G649" i="1"/>
  <c r="G713" i="1"/>
  <c r="G777" i="1"/>
  <c r="G702" i="1"/>
  <c r="G695" i="1"/>
  <c r="G711" i="1"/>
  <c r="G543" i="1"/>
  <c r="G1215" i="1"/>
  <c r="G1151" i="1"/>
  <c r="G1087" i="1"/>
  <c r="G1023" i="1"/>
  <c r="G959" i="1"/>
  <c r="G895" i="1"/>
  <c r="G831" i="1"/>
  <c r="G726" i="1"/>
  <c r="G564" i="1"/>
  <c r="G1222" i="1"/>
  <c r="G1158" i="1"/>
  <c r="G1094" i="1"/>
  <c r="G1030" i="1"/>
  <c r="G966" i="1"/>
  <c r="G902" i="1"/>
  <c r="G838" i="1"/>
  <c r="G740" i="1"/>
  <c r="G903" i="1"/>
  <c r="G932" i="1"/>
  <c r="G960" i="1"/>
  <c r="G1216" i="1"/>
  <c r="G663" i="1"/>
  <c r="G551" i="1"/>
  <c r="G839" i="1"/>
  <c r="G716" i="1"/>
  <c r="G896" i="1"/>
  <c r="G1152" i="1"/>
  <c r="G469" i="1"/>
  <c r="G1124" i="1"/>
  <c r="G483" i="1"/>
  <c r="G217" i="1"/>
  <c r="G311" i="1"/>
  <c r="G462" i="1"/>
  <c r="G500" i="1"/>
  <c r="G764" i="1"/>
  <c r="G956" i="1"/>
  <c r="G679" i="1"/>
  <c r="G807" i="1"/>
  <c r="G676" i="1"/>
  <c r="G503" i="1"/>
  <c r="G815" i="1"/>
  <c r="G694" i="1"/>
  <c r="G1207" i="1"/>
  <c r="G1143" i="1"/>
  <c r="G1079" i="1"/>
  <c r="G1015" i="1"/>
  <c r="G951" i="1"/>
  <c r="G887" i="1"/>
  <c r="G823" i="1"/>
  <c r="G710" i="1"/>
  <c r="G1214" i="1"/>
  <c r="G1150" i="1"/>
  <c r="G1086" i="1"/>
  <c r="G1022" i="1"/>
  <c r="G958" i="1"/>
  <c r="G894" i="1"/>
  <c r="G830" i="1"/>
  <c r="G724" i="1"/>
  <c r="G531" i="1"/>
  <c r="G467" i="1"/>
  <c r="G386" i="1"/>
  <c r="G224" i="1"/>
  <c r="G368" i="1"/>
  <c r="G304" i="1"/>
  <c r="G176" i="1"/>
  <c r="G402" i="1"/>
  <c r="G1102" i="1"/>
  <c r="G1014" i="1"/>
  <c r="G606" i="1"/>
  <c r="G660" i="1"/>
  <c r="G654" i="1"/>
  <c r="G806" i="1"/>
  <c r="G671" i="1"/>
  <c r="G1199" i="1"/>
  <c r="G1135" i="1"/>
  <c r="G1071" i="1"/>
  <c r="G1007" i="1"/>
  <c r="G943" i="1"/>
  <c r="G879" i="1"/>
  <c r="G692" i="1"/>
  <c r="G519" i="1"/>
  <c r="G1206" i="1"/>
  <c r="G1142" i="1"/>
  <c r="G1078" i="1"/>
  <c r="G950" i="1"/>
  <c r="G886" i="1"/>
  <c r="G822" i="1"/>
  <c r="G708" i="1"/>
  <c r="G540" i="1"/>
  <c r="G587" i="1"/>
  <c r="G395" i="1"/>
  <c r="G331" i="1"/>
  <c r="G248" i="1"/>
  <c r="G506" i="1"/>
  <c r="G442" i="1"/>
  <c r="G32" i="1"/>
  <c r="G267" i="1"/>
  <c r="G203" i="1"/>
  <c r="G139" i="1"/>
  <c r="G218" i="1"/>
  <c r="G154" i="1"/>
  <c r="G26" i="1"/>
  <c r="G678" i="1"/>
  <c r="G732" i="1"/>
  <c r="G940" i="1"/>
  <c r="G639" i="1"/>
  <c r="G90" i="1"/>
  <c r="G1167" i="1"/>
  <c r="G998" i="1"/>
  <c r="G655" i="1"/>
  <c r="G910" i="1"/>
  <c r="G555" i="1"/>
  <c r="G457" i="1"/>
  <c r="G382" i="1"/>
  <c r="G828" i="1"/>
  <c r="G652" i="1"/>
  <c r="G1255" i="1"/>
  <c r="G1191" i="1"/>
  <c r="G1127" i="1"/>
  <c r="G1063" i="1"/>
  <c r="G999" i="1"/>
  <c r="G935" i="1"/>
  <c r="G871" i="1"/>
  <c r="G804" i="1"/>
  <c r="G670" i="1"/>
  <c r="G1262" i="1"/>
  <c r="G1198" i="1"/>
  <c r="G1134" i="1"/>
  <c r="G1070" i="1"/>
  <c r="G1006" i="1"/>
  <c r="G942" i="1"/>
  <c r="G878" i="1"/>
  <c r="G812" i="1"/>
  <c r="G687" i="1"/>
  <c r="G565" i="1"/>
  <c r="G515" i="1"/>
  <c r="G451" i="1"/>
  <c r="G323" i="1"/>
  <c r="G56" i="1"/>
  <c r="G562" i="1"/>
  <c r="G370" i="1"/>
  <c r="G480" i="1"/>
  <c r="G416" i="1"/>
  <c r="G352" i="1"/>
  <c r="G288" i="1"/>
  <c r="G259" i="1"/>
  <c r="G195" i="1"/>
  <c r="G131" i="1"/>
  <c r="G67" i="1"/>
  <c r="G18" i="1"/>
  <c r="G192" i="1"/>
  <c r="G360" i="1"/>
  <c r="G570" i="1"/>
  <c r="G1132" i="1"/>
  <c r="G378" i="1"/>
  <c r="G488" i="1"/>
  <c r="G651" i="1"/>
  <c r="G715" i="1"/>
  <c r="G843" i="1"/>
  <c r="G907" i="1"/>
  <c r="G971" i="1"/>
  <c r="G1035" i="1"/>
  <c r="G1099" i="1"/>
  <c r="G1163" i="1"/>
  <c r="G700" i="1"/>
  <c r="G8" i="1"/>
  <c r="G466" i="1"/>
  <c r="G637" i="1"/>
  <c r="G701" i="1"/>
  <c r="G765" i="1"/>
  <c r="G1085" i="1"/>
  <c r="G703" i="1"/>
  <c r="G544" i="1"/>
  <c r="G644" i="1"/>
  <c r="G273" i="1"/>
  <c r="G996" i="1"/>
  <c r="G585" i="1"/>
  <c r="G329" i="1"/>
  <c r="G405" i="1"/>
  <c r="G104" i="1"/>
  <c r="G638" i="1"/>
  <c r="G631" i="1"/>
  <c r="G99" i="1"/>
  <c r="G419" i="1"/>
  <c r="G1209" i="1"/>
  <c r="G129" i="1"/>
  <c r="G566" i="1"/>
  <c r="G502" i="1"/>
  <c r="G1020" i="1"/>
  <c r="G766" i="1"/>
  <c r="G615" i="1"/>
  <c r="G612" i="1"/>
  <c r="G775" i="1"/>
  <c r="G630" i="1"/>
  <c r="G1183" i="1"/>
  <c r="G1119" i="1"/>
  <c r="G1055" i="1"/>
  <c r="G991" i="1"/>
  <c r="G927" i="1"/>
  <c r="G790" i="1"/>
  <c r="G1254" i="1"/>
  <c r="G1190" i="1"/>
  <c r="G1126" i="1"/>
  <c r="G1062" i="1"/>
  <c r="G934" i="1"/>
  <c r="G870" i="1"/>
  <c r="G668" i="1"/>
  <c r="G495" i="1"/>
  <c r="G647" i="1"/>
  <c r="G662" i="1"/>
  <c r="G521" i="1"/>
  <c r="G265" i="1"/>
  <c r="G341" i="1"/>
  <c r="G100" i="1"/>
  <c r="G782" i="1"/>
  <c r="G1188" i="1"/>
  <c r="G291" i="1"/>
  <c r="G872" i="1"/>
  <c r="G936" i="1"/>
  <c r="G1000" i="1"/>
  <c r="G1064" i="1"/>
  <c r="G1128" i="1"/>
  <c r="G1192" i="1"/>
  <c r="G1256" i="1"/>
  <c r="G185" i="1"/>
  <c r="G404" i="1"/>
  <c r="G84" i="1"/>
  <c r="G547" i="1"/>
  <c r="G625" i="1"/>
  <c r="G689" i="1"/>
  <c r="G753" i="1"/>
  <c r="G1145" i="1"/>
  <c r="G1219" i="1"/>
  <c r="G750" i="1"/>
  <c r="G596" i="1"/>
  <c r="G759" i="1"/>
  <c r="G607" i="1"/>
  <c r="G1239" i="1"/>
  <c r="G1175" i="1"/>
  <c r="G1111" i="1"/>
  <c r="G1047" i="1"/>
  <c r="G983" i="1"/>
  <c r="G919" i="1"/>
  <c r="G774" i="1"/>
  <c r="G628" i="1"/>
  <c r="G455" i="1"/>
  <c r="G1182" i="1"/>
  <c r="G1118" i="1"/>
  <c r="G1054" i="1"/>
  <c r="G990" i="1"/>
  <c r="G926" i="1"/>
  <c r="G862" i="1"/>
  <c r="G788" i="1"/>
  <c r="G646" i="1"/>
  <c r="G307" i="1"/>
  <c r="G1246" i="1"/>
  <c r="G791" i="1"/>
  <c r="G855" i="1"/>
  <c r="G1108" i="1"/>
  <c r="G1244" i="1"/>
  <c r="G393" i="1"/>
  <c r="G1060" i="1"/>
  <c r="G241" i="1"/>
  <c r="G396" i="1"/>
  <c r="G332" i="1"/>
  <c r="G140" i="1"/>
  <c r="G614" i="1"/>
  <c r="G892" i="1"/>
  <c r="G338" i="1"/>
  <c r="G825" i="1"/>
  <c r="G889" i="1"/>
  <c r="G953" i="1"/>
  <c r="G1017" i="1"/>
  <c r="G1081" i="1"/>
  <c r="G1231" i="1"/>
  <c r="G1103" i="1"/>
  <c r="G975" i="1"/>
  <c r="G911" i="1"/>
  <c r="G847" i="1"/>
  <c r="G758" i="1"/>
  <c r="G1238" i="1"/>
  <c r="G1174" i="1"/>
  <c r="G1110" i="1"/>
  <c r="G1046" i="1"/>
  <c r="G982" i="1"/>
  <c r="G918" i="1"/>
  <c r="G772" i="1"/>
  <c r="G477" i="1"/>
  <c r="G363" i="1"/>
  <c r="G75" i="1"/>
  <c r="G1039" i="1"/>
  <c r="G854" i="1"/>
  <c r="G1247" i="1"/>
  <c r="G623" i="1"/>
  <c r="G429" i="1"/>
  <c r="G507" i="1"/>
  <c r="G379" i="1"/>
  <c r="G554" i="1"/>
  <c r="G490" i="1"/>
  <c r="G426" i="1"/>
  <c r="G160" i="1"/>
  <c r="G202" i="1"/>
  <c r="G138" i="1"/>
  <c r="G10" i="1"/>
  <c r="G767" i="1"/>
  <c r="G842" i="1"/>
  <c r="G906" i="1"/>
  <c r="G1034" i="1"/>
  <c r="G1116" i="1"/>
  <c r="G748" i="1"/>
  <c r="G1204" i="1"/>
  <c r="G972" i="1"/>
  <c r="G1076" i="1"/>
  <c r="G1140" i="1"/>
  <c r="G482" i="1"/>
  <c r="G354" i="1"/>
  <c r="G290" i="1"/>
  <c r="G528" i="1"/>
  <c r="G400" i="1"/>
  <c r="G243" i="1"/>
  <c r="G179" i="1"/>
  <c r="G115" i="1"/>
  <c r="G783" i="1"/>
  <c r="G112" i="1"/>
  <c r="G964" i="1"/>
  <c r="G1028" i="1"/>
  <c r="G520" i="1"/>
  <c r="G1172" i="1"/>
  <c r="G1178" i="1"/>
  <c r="G988" i="1"/>
  <c r="G456" i="1"/>
  <c r="G852" i="1"/>
  <c r="G866" i="1"/>
  <c r="G1122" i="1"/>
  <c r="G1250" i="1"/>
  <c r="G572" i="1"/>
  <c r="G876" i="1"/>
  <c r="G1180" i="1"/>
  <c r="G925" i="1"/>
  <c r="G493" i="1"/>
  <c r="G980" i="1"/>
  <c r="G735" i="1"/>
  <c r="G1012" i="1"/>
  <c r="G411" i="1"/>
  <c r="G282" i="1"/>
  <c r="G120" i="1"/>
  <c r="G586" i="1"/>
  <c r="G330" i="1"/>
  <c r="G312" i="1"/>
  <c r="G1044" i="1"/>
  <c r="G298" i="1"/>
  <c r="G435" i="1"/>
  <c r="G538" i="1"/>
  <c r="G618" i="1"/>
  <c r="G682" i="1"/>
  <c r="G746" i="1"/>
  <c r="G938" i="1"/>
  <c r="G1002" i="1"/>
  <c r="G1066" i="1"/>
  <c r="G1130" i="1"/>
  <c r="G1194" i="1"/>
  <c r="G1258" i="1"/>
  <c r="G622" i="1"/>
  <c r="G1068" i="1"/>
  <c r="G152" i="1"/>
  <c r="G322" i="1"/>
  <c r="G450" i="1"/>
  <c r="G549" i="1"/>
  <c r="G627" i="1"/>
  <c r="G691" i="1"/>
  <c r="G755" i="1"/>
  <c r="G1227" i="1"/>
  <c r="G860" i="1"/>
  <c r="G114" i="1"/>
  <c r="G283" i="1"/>
  <c r="G427" i="1"/>
  <c r="G530" i="1"/>
  <c r="G613" i="1"/>
  <c r="G677" i="1"/>
  <c r="G741" i="1"/>
  <c r="G805" i="1"/>
  <c r="G869" i="1"/>
  <c r="G997" i="1"/>
  <c r="G1061" i="1"/>
  <c r="G1125" i="1"/>
  <c r="G1189" i="1"/>
  <c r="G1253" i="1"/>
  <c r="G686" i="1"/>
  <c r="G240" i="1"/>
  <c r="G1228" i="1"/>
  <c r="G820" i="1"/>
  <c r="G226" i="1"/>
  <c r="G162" i="1"/>
  <c r="G98" i="1"/>
  <c r="G34" i="1"/>
  <c r="G620" i="1"/>
  <c r="G1236" i="1"/>
  <c r="G320" i="1"/>
  <c r="G448" i="1"/>
  <c r="G548" i="1"/>
  <c r="G626" i="1"/>
  <c r="G690" i="1"/>
  <c r="G754" i="1"/>
  <c r="G1074" i="1"/>
  <c r="G684" i="1"/>
  <c r="G1260" i="1"/>
  <c r="G171" i="1"/>
  <c r="G635" i="1"/>
  <c r="G699" i="1"/>
  <c r="G763" i="1"/>
  <c r="G827" i="1"/>
  <c r="G891" i="1"/>
  <c r="G955" i="1"/>
  <c r="G1019" i="1"/>
  <c r="G1083" i="1"/>
  <c r="G1147" i="1"/>
  <c r="G1251" i="1"/>
  <c r="G1052" i="1"/>
  <c r="G136" i="1"/>
  <c r="G541" i="1"/>
  <c r="G621" i="1"/>
  <c r="G685" i="1"/>
  <c r="G749" i="1"/>
  <c r="G813" i="1"/>
  <c r="G1069" i="1"/>
  <c r="G1197" i="1"/>
  <c r="G74" i="1"/>
  <c r="G128" i="1"/>
  <c r="G1011" i="1"/>
  <c r="G933" i="1"/>
  <c r="G244" i="1"/>
  <c r="G147" i="1"/>
  <c r="G818" i="1"/>
  <c r="G1202" i="1"/>
  <c r="G560" i="1"/>
  <c r="G306" i="1"/>
  <c r="G440" i="1"/>
  <c r="G387" i="1"/>
  <c r="G496" i="1"/>
  <c r="G81" i="1"/>
  <c r="G17" i="1"/>
  <c r="G239" i="1"/>
  <c r="G175" i="1"/>
  <c r="G111" i="1"/>
  <c r="G47" i="1"/>
  <c r="G582" i="1"/>
  <c r="G518" i="1"/>
  <c r="G390" i="1"/>
  <c r="G221" i="1"/>
  <c r="G157" i="1"/>
  <c r="G93" i="1"/>
  <c r="G29" i="1"/>
  <c r="G492" i="1"/>
  <c r="G172" i="1"/>
  <c r="G82" i="1"/>
  <c r="G857" i="1"/>
  <c r="G921" i="1"/>
  <c r="G985" i="1"/>
  <c r="G1049" i="1"/>
  <c r="G170" i="1"/>
  <c r="G339" i="1"/>
  <c r="G461" i="1"/>
  <c r="G559" i="1"/>
  <c r="G634" i="1"/>
  <c r="G698" i="1"/>
  <c r="G762" i="1"/>
  <c r="G826" i="1"/>
  <c r="G890" i="1"/>
  <c r="G954" i="1"/>
  <c r="G1018" i="1"/>
  <c r="G1082" i="1"/>
  <c r="G1146" i="1"/>
  <c r="G1210" i="1"/>
  <c r="G24" i="1"/>
  <c r="G194" i="1"/>
  <c r="G362" i="1"/>
  <c r="G475" i="1"/>
  <c r="G571" i="1"/>
  <c r="G643" i="1"/>
  <c r="G771" i="1"/>
  <c r="G835" i="1"/>
  <c r="G899" i="1"/>
  <c r="G963" i="1"/>
  <c r="G1027" i="1"/>
  <c r="G1091" i="1"/>
  <c r="G1155" i="1"/>
  <c r="G155" i="1"/>
  <c r="G328" i="1"/>
  <c r="G453" i="1"/>
  <c r="G552" i="1"/>
  <c r="G629" i="1"/>
  <c r="G693" i="1"/>
  <c r="G757" i="1"/>
  <c r="G821" i="1"/>
  <c r="G1139" i="1"/>
  <c r="G55" i="1"/>
  <c r="G403" i="1"/>
  <c r="G73" i="1"/>
  <c r="G706" i="1"/>
  <c r="G779" i="1"/>
  <c r="G522" i="1"/>
  <c r="G608" i="1"/>
  <c r="G672" i="1"/>
  <c r="G736" i="1"/>
  <c r="G800" i="1"/>
  <c r="G864" i="1"/>
  <c r="G1056" i="1"/>
  <c r="G1120" i="1"/>
  <c r="G1184" i="1"/>
  <c r="G1248" i="1"/>
  <c r="G577" i="1"/>
  <c r="G513" i="1"/>
  <c r="G449" i="1"/>
  <c r="G385" i="1"/>
  <c r="G321" i="1"/>
  <c r="G257" i="1"/>
  <c r="G65" i="1"/>
  <c r="G351" i="1"/>
  <c r="G223" i="1"/>
  <c r="G159" i="1"/>
  <c r="G95" i="1"/>
  <c r="G31" i="1"/>
  <c r="G374" i="1"/>
  <c r="G310" i="1"/>
  <c r="G397" i="1"/>
  <c r="G333" i="1"/>
  <c r="G412" i="1"/>
  <c r="G348" i="1"/>
  <c r="G220" i="1"/>
  <c r="G156" i="1"/>
  <c r="G28" i="1"/>
  <c r="G434" i="1"/>
  <c r="G617" i="1"/>
  <c r="G681" i="1"/>
  <c r="G745" i="1"/>
  <c r="G809" i="1"/>
  <c r="G873" i="1"/>
  <c r="G937" i="1"/>
  <c r="G1001" i="1"/>
  <c r="G1065" i="1"/>
  <c r="G1137" i="1"/>
  <c r="G1203" i="1"/>
  <c r="G42" i="1"/>
  <c r="G211" i="1"/>
  <c r="G376" i="1"/>
  <c r="G487" i="1"/>
  <c r="G580" i="1"/>
  <c r="G650" i="1"/>
  <c r="G714" i="1"/>
  <c r="G778" i="1"/>
  <c r="G66" i="1"/>
  <c r="G235" i="1"/>
  <c r="G394" i="1"/>
  <c r="G501" i="1"/>
  <c r="G592" i="1"/>
  <c r="G659" i="1"/>
  <c r="G723" i="1"/>
  <c r="G851" i="1"/>
  <c r="G915" i="1"/>
  <c r="G979" i="1"/>
  <c r="G1043" i="1"/>
  <c r="G1107" i="1"/>
  <c r="G1171" i="1"/>
  <c r="G27" i="1"/>
  <c r="G200" i="1"/>
  <c r="G367" i="1"/>
  <c r="G479" i="1"/>
  <c r="G573" i="1"/>
  <c r="G645" i="1"/>
  <c r="G709" i="1"/>
  <c r="G773" i="1"/>
  <c r="G837" i="1"/>
  <c r="G901" i="1"/>
  <c r="G965" i="1"/>
  <c r="G1029" i="1"/>
  <c r="G1093" i="1"/>
  <c r="G1157" i="1"/>
  <c r="G1221" i="1"/>
  <c r="G1075" i="1"/>
  <c r="G25" i="1"/>
  <c r="G183" i="1"/>
  <c r="G526" i="1"/>
  <c r="G391" i="1"/>
  <c r="G589" i="1"/>
  <c r="G356" i="1"/>
  <c r="G1129" i="1"/>
  <c r="G770" i="1"/>
  <c r="G928" i="1"/>
  <c r="G432" i="1"/>
  <c r="G569" i="1"/>
  <c r="G505" i="1"/>
  <c r="G441" i="1"/>
  <c r="G377" i="1"/>
  <c r="G313" i="1"/>
  <c r="G121" i="1"/>
  <c r="G558" i="1"/>
  <c r="G494" i="1"/>
  <c r="G430" i="1"/>
  <c r="G389" i="1"/>
  <c r="G325" i="1"/>
  <c r="G261" i="1"/>
  <c r="G197" i="1"/>
  <c r="G133" i="1"/>
  <c r="G69" i="1"/>
  <c r="G532" i="1"/>
  <c r="G468" i="1"/>
  <c r="G340" i="1"/>
  <c r="G276" i="1"/>
  <c r="G148" i="1"/>
  <c r="G20" i="1"/>
  <c r="G146" i="1"/>
  <c r="G881" i="1"/>
  <c r="G945" i="1"/>
  <c r="G1009" i="1"/>
  <c r="G1073" i="1"/>
  <c r="G64" i="1"/>
  <c r="G234" i="1"/>
  <c r="G392" i="1"/>
  <c r="G499" i="1"/>
  <c r="G591" i="1"/>
  <c r="G658" i="1"/>
  <c r="G722" i="1"/>
  <c r="G786" i="1"/>
  <c r="G850" i="1"/>
  <c r="G914" i="1"/>
  <c r="G978" i="1"/>
  <c r="G1042" i="1"/>
  <c r="G1106" i="1"/>
  <c r="G1170" i="1"/>
  <c r="G1234" i="1"/>
  <c r="G88" i="1"/>
  <c r="G258" i="1"/>
  <c r="G410" i="1"/>
  <c r="G514" i="1"/>
  <c r="G603" i="1"/>
  <c r="G667" i="1"/>
  <c r="G731" i="1"/>
  <c r="G795" i="1"/>
  <c r="G859" i="1"/>
  <c r="G923" i="1"/>
  <c r="G987" i="1"/>
  <c r="G1051" i="1"/>
  <c r="G1115" i="1"/>
  <c r="G1179" i="1"/>
  <c r="G50" i="1"/>
  <c r="G219" i="1"/>
  <c r="G383" i="1"/>
  <c r="G491" i="1"/>
  <c r="G584" i="1"/>
  <c r="G653" i="1"/>
  <c r="G717" i="1"/>
  <c r="G781" i="1"/>
  <c r="G845" i="1"/>
  <c r="G909" i="1"/>
  <c r="G973" i="1"/>
  <c r="G1037" i="1"/>
  <c r="G1101" i="1"/>
  <c r="G1165" i="1"/>
  <c r="G1229" i="1"/>
  <c r="G874" i="1"/>
  <c r="G883" i="1"/>
  <c r="G247" i="1"/>
  <c r="G80" i="1"/>
  <c r="G1193" i="1"/>
  <c r="G510" i="1"/>
  <c r="G228" i="1"/>
  <c r="G19" i="1"/>
  <c r="G1090" i="1"/>
  <c r="G347" i="1"/>
  <c r="G893" i="1"/>
  <c r="G1213" i="1"/>
  <c r="G992" i="1"/>
  <c r="G624" i="1"/>
  <c r="G688" i="1"/>
  <c r="G752" i="1"/>
  <c r="G816" i="1"/>
  <c r="G880" i="1"/>
  <c r="G944" i="1"/>
  <c r="G1008" i="1"/>
  <c r="G1072" i="1"/>
  <c r="G1136" i="1"/>
  <c r="G1200" i="1"/>
  <c r="G6" i="1"/>
  <c r="G49" i="1"/>
  <c r="G550" i="1"/>
  <c r="G524" i="1"/>
  <c r="G268" i="1"/>
  <c r="G633" i="1"/>
  <c r="G697" i="1"/>
  <c r="G761" i="1"/>
  <c r="G1235" i="1"/>
  <c r="G83" i="1"/>
  <c r="G256" i="1"/>
  <c r="G408" i="1"/>
  <c r="G512" i="1"/>
  <c r="G602" i="1"/>
  <c r="G666" i="1"/>
  <c r="G730" i="1"/>
  <c r="G794" i="1"/>
  <c r="G107" i="1"/>
  <c r="G280" i="1"/>
  <c r="G424" i="1"/>
  <c r="G527" i="1"/>
  <c r="G611" i="1"/>
  <c r="G675" i="1"/>
  <c r="G803" i="1"/>
  <c r="G867" i="1"/>
  <c r="G931" i="1"/>
  <c r="G995" i="1"/>
  <c r="G1059" i="1"/>
  <c r="G1123" i="1"/>
  <c r="G1195" i="1"/>
  <c r="G72" i="1"/>
  <c r="G242" i="1"/>
  <c r="G399" i="1"/>
  <c r="G504" i="1"/>
  <c r="G595" i="1"/>
  <c r="G661" i="1"/>
  <c r="G725" i="1"/>
  <c r="G789" i="1"/>
  <c r="G853" i="1"/>
  <c r="G917" i="1"/>
  <c r="G981" i="1"/>
  <c r="G1045" i="1"/>
  <c r="G1109" i="1"/>
  <c r="G1173" i="1"/>
  <c r="G1237" i="1"/>
  <c r="G947" i="1"/>
  <c r="G119" i="1"/>
  <c r="G642" i="1"/>
  <c r="G898" i="1"/>
  <c r="G581" i="1"/>
  <c r="G458" i="1"/>
  <c r="G632" i="1"/>
  <c r="G696" i="1"/>
  <c r="G760" i="1"/>
  <c r="G824" i="1"/>
  <c r="G888" i="1"/>
  <c r="G952" i="1"/>
  <c r="G1016" i="1"/>
  <c r="G1080" i="1"/>
  <c r="G1144" i="1"/>
  <c r="G1208" i="1"/>
  <c r="G1113" i="1"/>
  <c r="G1241" i="1"/>
  <c r="G553" i="1"/>
  <c r="G489" i="1"/>
  <c r="G425" i="1"/>
  <c r="G361" i="1"/>
  <c r="G297" i="1"/>
  <c r="G169" i="1"/>
  <c r="G41" i="1"/>
  <c r="G327" i="1"/>
  <c r="G542" i="1"/>
  <c r="G373" i="1"/>
  <c r="G309" i="1"/>
  <c r="G324" i="1"/>
  <c r="G196" i="1"/>
  <c r="G132" i="1"/>
  <c r="G359" i="1"/>
  <c r="G568" i="1"/>
  <c r="G641" i="1"/>
  <c r="G705" i="1"/>
  <c r="G769" i="1"/>
  <c r="G1177" i="1"/>
  <c r="G1243" i="1"/>
  <c r="G106" i="1"/>
  <c r="G275" i="1"/>
  <c r="G423" i="1"/>
  <c r="G525" i="1"/>
  <c r="G610" i="1"/>
  <c r="G674" i="1"/>
  <c r="G738" i="1"/>
  <c r="G802" i="1"/>
  <c r="G130" i="1"/>
  <c r="G299" i="1"/>
  <c r="G437" i="1"/>
  <c r="G539" i="1"/>
  <c r="G619" i="1"/>
  <c r="G683" i="1"/>
  <c r="G747" i="1"/>
  <c r="G875" i="1"/>
  <c r="G939" i="1"/>
  <c r="G1003" i="1"/>
  <c r="G1067" i="1"/>
  <c r="G1131" i="1"/>
  <c r="G1211" i="1"/>
  <c r="G91" i="1"/>
  <c r="G264" i="1"/>
  <c r="G415" i="1"/>
  <c r="G517" i="1"/>
  <c r="G605" i="1"/>
  <c r="G669" i="1"/>
  <c r="G733" i="1"/>
  <c r="G797" i="1"/>
  <c r="L1" i="1" l="1"/>
  <c r="L2" i="1" s="1"/>
  <c r="L5" i="1" l="1"/>
</calcChain>
</file>

<file path=xl/sharedStrings.xml><?xml version="1.0" encoding="utf-8"?>
<sst xmlns="http://schemas.openxmlformats.org/spreadsheetml/2006/main" count="22" uniqueCount="21">
  <si>
    <t>Date</t>
  </si>
  <si>
    <t>S&amp;P 500 return</t>
  </si>
  <si>
    <t>Sorted</t>
  </si>
  <si>
    <t>Rank</t>
  </si>
  <si>
    <t>Empirical distribution</t>
  </si>
  <si>
    <t>Theoretical distribution</t>
  </si>
  <si>
    <t>Number of observations</t>
  </si>
  <si>
    <t>Mean</t>
  </si>
  <si>
    <t>Standard deviation</t>
  </si>
  <si>
    <t>Difference</t>
  </si>
  <si>
    <t>Kolmogorov-Smirnov statistic</t>
  </si>
  <si>
    <t>p-value</t>
  </si>
  <si>
    <t>Supremum</t>
  </si>
  <si>
    <t>Critical value (1%)</t>
  </si>
  <si>
    <t>D+</t>
  </si>
  <si>
    <t>D-</t>
  </si>
  <si>
    <t>Max D+</t>
  </si>
  <si>
    <t>Max D-</t>
  </si>
  <si>
    <t>Kuiper statistic</t>
  </si>
  <si>
    <t>term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</si>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</sst>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/>
    <xf numFmtId="11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'Kolmogorov-Smirnov test'!$E$5</c:f>
              <c:strCache>
                <c:ptCount val="1"/>
                <c:pt idx="0">
                  <c:v>Empirical distribution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 test'!$C$6:$C$1263</c:f>
              <c:numCache>
                <c:formatCode>0.00%</c:formatCode>
                <c:ptCount val="1258"/>
                <c:pt idx="0">
                  <c:v>-4.0979244278871785E-2</c:v>
                </c:pt>
                <c:pt idx="1">
                  <c:v>-3.941366590728046E-2</c:v>
                </c:pt>
                <c:pt idx="2">
                  <c:v>-3.7536451302551344E-2</c:v>
                </c:pt>
                <c:pt idx="3">
                  <c:v>-3.5919784982870628E-2</c:v>
                </c:pt>
                <c:pt idx="4">
                  <c:v>-3.2864175757028824E-2</c:v>
                </c:pt>
                <c:pt idx="5">
                  <c:v>-3.2364883510072162E-2</c:v>
                </c:pt>
                <c:pt idx="6">
                  <c:v>-3.1850982202944356E-2</c:v>
                </c:pt>
                <c:pt idx="7">
                  <c:v>-3.0864490329077787E-2</c:v>
                </c:pt>
                <c:pt idx="8">
                  <c:v>-2.9777800514998121E-2</c:v>
                </c:pt>
                <c:pt idx="9">
                  <c:v>-2.9576407832956453E-2</c:v>
                </c:pt>
                <c:pt idx="10">
                  <c:v>-2.9292763607534411E-2</c:v>
                </c:pt>
                <c:pt idx="11">
                  <c:v>-2.711224768478282E-2</c:v>
                </c:pt>
                <c:pt idx="12">
                  <c:v>-2.5946389777450785E-2</c:v>
                </c:pt>
                <c:pt idx="13">
                  <c:v>-2.5666117824929779E-2</c:v>
                </c:pt>
                <c:pt idx="14">
                  <c:v>-2.5162891372564888E-2</c:v>
                </c:pt>
                <c:pt idx="15">
                  <c:v>-2.4965440402748285E-2</c:v>
                </c:pt>
                <c:pt idx="16">
                  <c:v>-2.4756676215025419E-2</c:v>
                </c:pt>
                <c:pt idx="17">
                  <c:v>-2.4522073992573334E-2</c:v>
                </c:pt>
                <c:pt idx="18">
                  <c:v>-2.4130630943291487E-2</c:v>
                </c:pt>
                <c:pt idx="19">
                  <c:v>-2.3700421050516063E-2</c:v>
                </c:pt>
                <c:pt idx="20">
                  <c:v>-2.3320165433335149E-2</c:v>
                </c:pt>
                <c:pt idx="21">
                  <c:v>-2.233733580221664E-2</c:v>
                </c:pt>
                <c:pt idx="22">
                  <c:v>-2.192020549488527E-2</c:v>
                </c:pt>
                <c:pt idx="23">
                  <c:v>-2.1599092536319309E-2</c:v>
                </c:pt>
                <c:pt idx="24">
                  <c:v>-2.1208513171602883E-2</c:v>
                </c:pt>
                <c:pt idx="25">
                  <c:v>-2.1100110116800797E-2</c:v>
                </c:pt>
                <c:pt idx="26">
                  <c:v>-2.0966906104724736E-2</c:v>
                </c:pt>
                <c:pt idx="27">
                  <c:v>-2.0866147352592623E-2</c:v>
                </c:pt>
                <c:pt idx="28">
                  <c:v>-2.0773476413007863E-2</c:v>
                </c:pt>
                <c:pt idx="29">
                  <c:v>-2.0588306814405377E-2</c:v>
                </c:pt>
                <c:pt idx="30">
                  <c:v>-2.0573073719881707E-2</c:v>
                </c:pt>
                <c:pt idx="31">
                  <c:v>-1.9701475363267495E-2</c:v>
                </c:pt>
                <c:pt idx="32">
                  <c:v>-1.9422774250449582E-2</c:v>
                </c:pt>
                <c:pt idx="33">
                  <c:v>-1.9086676677205427E-2</c:v>
                </c:pt>
                <c:pt idx="34">
                  <c:v>-1.8974527826038257E-2</c:v>
                </c:pt>
                <c:pt idx="35">
                  <c:v>-1.8743103466056232E-2</c:v>
                </c:pt>
                <c:pt idx="36">
                  <c:v>-1.8481296823200877E-2</c:v>
                </c:pt>
                <c:pt idx="37">
                  <c:v>-1.8278107083859685E-2</c:v>
                </c:pt>
                <c:pt idx="38">
                  <c:v>-1.817825856948263E-2</c:v>
                </c:pt>
                <c:pt idx="39">
                  <c:v>-1.8151208036480848E-2</c:v>
                </c:pt>
                <c:pt idx="40">
                  <c:v>-1.809650487628911E-2</c:v>
                </c:pt>
                <c:pt idx="41">
                  <c:v>-1.7903239520448921E-2</c:v>
                </c:pt>
                <c:pt idx="42">
                  <c:v>-1.7797236873680844E-2</c:v>
                </c:pt>
                <c:pt idx="43">
                  <c:v>-1.7327217554896079E-2</c:v>
                </c:pt>
                <c:pt idx="44">
                  <c:v>-1.7276334844182117E-2</c:v>
                </c:pt>
                <c:pt idx="45">
                  <c:v>-1.6961378839393415E-2</c:v>
                </c:pt>
                <c:pt idx="46">
                  <c:v>-1.6652733335255188E-2</c:v>
                </c:pt>
                <c:pt idx="47">
                  <c:v>-1.6643094431470606E-2</c:v>
                </c:pt>
                <c:pt idx="48">
                  <c:v>-1.6511677868827124E-2</c:v>
                </c:pt>
                <c:pt idx="49">
                  <c:v>-1.6350943286306596E-2</c:v>
                </c:pt>
                <c:pt idx="50">
                  <c:v>-1.6213586985894146E-2</c:v>
                </c:pt>
                <c:pt idx="51">
                  <c:v>-1.6164204602552523E-2</c:v>
                </c:pt>
                <c:pt idx="52">
                  <c:v>-1.5772090500047797E-2</c:v>
                </c:pt>
                <c:pt idx="53">
                  <c:v>-1.5637946405160252E-2</c:v>
                </c:pt>
                <c:pt idx="54">
                  <c:v>-1.5560826054260457E-2</c:v>
                </c:pt>
                <c:pt idx="55">
                  <c:v>-1.5436913265616137E-2</c:v>
                </c:pt>
                <c:pt idx="56">
                  <c:v>-1.5395733182517968E-2</c:v>
                </c:pt>
                <c:pt idx="57">
                  <c:v>-1.5329578244401953E-2</c:v>
                </c:pt>
                <c:pt idx="58">
                  <c:v>-1.5303776040392569E-2</c:v>
                </c:pt>
                <c:pt idx="59">
                  <c:v>-1.5040495497016582E-2</c:v>
                </c:pt>
                <c:pt idx="60">
                  <c:v>-1.4830665480954464E-2</c:v>
                </c:pt>
                <c:pt idx="61">
                  <c:v>-1.4558928998326448E-2</c:v>
                </c:pt>
                <c:pt idx="62">
                  <c:v>-1.447441815345063E-2</c:v>
                </c:pt>
                <c:pt idx="63">
                  <c:v>-1.4391946490294405E-2</c:v>
                </c:pt>
                <c:pt idx="64">
                  <c:v>-1.4373578391063457E-2</c:v>
                </c:pt>
                <c:pt idx="65">
                  <c:v>-1.4204163502312905E-2</c:v>
                </c:pt>
                <c:pt idx="66">
                  <c:v>-1.4173932909416154E-2</c:v>
                </c:pt>
                <c:pt idx="67">
                  <c:v>-1.4157284018107563E-2</c:v>
                </c:pt>
                <c:pt idx="68">
                  <c:v>-1.4153878886199789E-2</c:v>
                </c:pt>
                <c:pt idx="69">
                  <c:v>-1.3990361445783139E-2</c:v>
                </c:pt>
                <c:pt idx="70">
                  <c:v>-1.3897563229596788E-2</c:v>
                </c:pt>
                <c:pt idx="71">
                  <c:v>-1.3724735741665661E-2</c:v>
                </c:pt>
                <c:pt idx="72">
                  <c:v>-1.3522007595565322E-2</c:v>
                </c:pt>
                <c:pt idx="73">
                  <c:v>-1.3495602473454604E-2</c:v>
                </c:pt>
                <c:pt idx="74">
                  <c:v>-1.3387843993213799E-2</c:v>
                </c:pt>
                <c:pt idx="75">
                  <c:v>-1.3380569151665189E-2</c:v>
                </c:pt>
                <c:pt idx="76">
                  <c:v>-1.3324342350110263E-2</c:v>
                </c:pt>
                <c:pt idx="77">
                  <c:v>-1.3195355808466647E-2</c:v>
                </c:pt>
                <c:pt idx="78">
                  <c:v>-1.3115420660382515E-2</c:v>
                </c:pt>
                <c:pt idx="79">
                  <c:v>-1.2991960420531856E-2</c:v>
                </c:pt>
                <c:pt idx="80">
                  <c:v>-1.2706864297021059E-2</c:v>
                </c:pt>
                <c:pt idx="81">
                  <c:v>-1.2454381906964795E-2</c:v>
                </c:pt>
                <c:pt idx="82">
                  <c:v>-1.2446502685264704E-2</c:v>
                </c:pt>
                <c:pt idx="83">
                  <c:v>-1.2407993359932812E-2</c:v>
                </c:pt>
                <c:pt idx="84">
                  <c:v>-1.2318439020422289E-2</c:v>
                </c:pt>
                <c:pt idx="85">
                  <c:v>-1.2301145874958119E-2</c:v>
                </c:pt>
                <c:pt idx="86">
                  <c:v>-1.2258376613342059E-2</c:v>
                </c:pt>
                <c:pt idx="87">
                  <c:v>-1.1975845083371128E-2</c:v>
                </c:pt>
                <c:pt idx="88">
                  <c:v>-1.1957583129186489E-2</c:v>
                </c:pt>
                <c:pt idx="89">
                  <c:v>-1.1914139769699683E-2</c:v>
                </c:pt>
                <c:pt idx="90">
                  <c:v>-1.1837369767650707E-2</c:v>
                </c:pt>
                <c:pt idx="91">
                  <c:v>-1.1693854879261001E-2</c:v>
                </c:pt>
                <c:pt idx="92">
                  <c:v>-1.1564198388288038E-2</c:v>
                </c:pt>
                <c:pt idx="93">
                  <c:v>-1.131121763048748E-2</c:v>
                </c:pt>
                <c:pt idx="94">
                  <c:v>-1.1240108704340224E-2</c:v>
                </c:pt>
                <c:pt idx="95">
                  <c:v>-1.1207397957936904E-2</c:v>
                </c:pt>
                <c:pt idx="96">
                  <c:v>-1.1095806550352139E-2</c:v>
                </c:pt>
                <c:pt idx="97">
                  <c:v>-1.0995752937987158E-2</c:v>
                </c:pt>
                <c:pt idx="98">
                  <c:v>-1.0898781509218525E-2</c:v>
                </c:pt>
                <c:pt idx="99">
                  <c:v>-1.0885509660889747E-2</c:v>
                </c:pt>
                <c:pt idx="100">
                  <c:v>-1.0863455608495332E-2</c:v>
                </c:pt>
                <c:pt idx="101">
                  <c:v>-1.083840686741222E-2</c:v>
                </c:pt>
                <c:pt idx="102">
                  <c:v>-1.0703327545608099E-2</c:v>
                </c:pt>
                <c:pt idx="103">
                  <c:v>-1.0310765015502099E-2</c:v>
                </c:pt>
                <c:pt idx="104">
                  <c:v>-1.028192995494015E-2</c:v>
                </c:pt>
                <c:pt idx="105">
                  <c:v>-1.0144569799577008E-2</c:v>
                </c:pt>
                <c:pt idx="106">
                  <c:v>-1.0128865367728945E-2</c:v>
                </c:pt>
                <c:pt idx="107">
                  <c:v>-9.8227896341462895E-3</c:v>
                </c:pt>
                <c:pt idx="108">
                  <c:v>-9.5615503816462999E-3</c:v>
                </c:pt>
                <c:pt idx="109">
                  <c:v>-9.557167162504987E-3</c:v>
                </c:pt>
                <c:pt idx="110">
                  <c:v>-9.4963247152289876E-3</c:v>
                </c:pt>
                <c:pt idx="111">
                  <c:v>-9.411833126550917E-3</c:v>
                </c:pt>
                <c:pt idx="112">
                  <c:v>-9.4113206816794914E-3</c:v>
                </c:pt>
                <c:pt idx="113">
                  <c:v>-9.36880791271677E-3</c:v>
                </c:pt>
                <c:pt idx="114">
                  <c:v>-9.3571190616522637E-3</c:v>
                </c:pt>
                <c:pt idx="115">
                  <c:v>-9.3213040614910092E-3</c:v>
                </c:pt>
                <c:pt idx="116">
                  <c:v>-9.2478881502732202E-3</c:v>
                </c:pt>
                <c:pt idx="117">
                  <c:v>-9.2308426604300609E-3</c:v>
                </c:pt>
                <c:pt idx="118">
                  <c:v>-9.1989896074931021E-3</c:v>
                </c:pt>
                <c:pt idx="119">
                  <c:v>-9.175222644506098E-3</c:v>
                </c:pt>
                <c:pt idx="120">
                  <c:v>-8.9988524953193982E-3</c:v>
                </c:pt>
                <c:pt idx="121">
                  <c:v>-8.8934860287640527E-3</c:v>
                </c:pt>
                <c:pt idx="122">
                  <c:v>-8.7957282000152848E-3</c:v>
                </c:pt>
                <c:pt idx="123">
                  <c:v>-8.6767270578400613E-3</c:v>
                </c:pt>
                <c:pt idx="124">
                  <c:v>-8.6231770944197317E-3</c:v>
                </c:pt>
                <c:pt idx="125">
                  <c:v>-8.6042907611290076E-3</c:v>
                </c:pt>
                <c:pt idx="126">
                  <c:v>-8.6000270415333979E-3</c:v>
                </c:pt>
                <c:pt idx="127">
                  <c:v>-8.58783474770064E-3</c:v>
                </c:pt>
                <c:pt idx="128">
                  <c:v>-8.5365355552833311E-3</c:v>
                </c:pt>
                <c:pt idx="129">
                  <c:v>-8.4890155456039951E-3</c:v>
                </c:pt>
                <c:pt idx="130">
                  <c:v>-8.478230326872227E-3</c:v>
                </c:pt>
                <c:pt idx="131">
                  <c:v>-8.4163942535883107E-3</c:v>
                </c:pt>
                <c:pt idx="132">
                  <c:v>-8.4038911034167718E-3</c:v>
                </c:pt>
                <c:pt idx="133">
                  <c:v>-8.3916998094394346E-3</c:v>
                </c:pt>
                <c:pt idx="134">
                  <c:v>-8.3756183520520278E-3</c:v>
                </c:pt>
                <c:pt idx="135">
                  <c:v>-8.3565459610027704E-3</c:v>
                </c:pt>
                <c:pt idx="136">
                  <c:v>-8.254964424012301E-3</c:v>
                </c:pt>
                <c:pt idx="137">
                  <c:v>-8.1875419021614215E-3</c:v>
                </c:pt>
                <c:pt idx="138">
                  <c:v>-8.1695157425543119E-3</c:v>
                </c:pt>
                <c:pt idx="139">
                  <c:v>-8.1257103682187415E-3</c:v>
                </c:pt>
                <c:pt idx="140">
                  <c:v>-8.1209414542747771E-3</c:v>
                </c:pt>
                <c:pt idx="141">
                  <c:v>-8.1171975419503939E-3</c:v>
                </c:pt>
                <c:pt idx="142">
                  <c:v>-8.1151869928008935E-3</c:v>
                </c:pt>
                <c:pt idx="143">
                  <c:v>-8.0936615137836565E-3</c:v>
                </c:pt>
                <c:pt idx="144">
                  <c:v>-8.0727490395929857E-3</c:v>
                </c:pt>
                <c:pt idx="145">
                  <c:v>-7.9147640791475959E-3</c:v>
                </c:pt>
                <c:pt idx="146">
                  <c:v>-7.8468605052613993E-3</c:v>
                </c:pt>
                <c:pt idx="147">
                  <c:v>-7.7529716549833427E-3</c:v>
                </c:pt>
                <c:pt idx="148">
                  <c:v>-7.7389403902908827E-3</c:v>
                </c:pt>
                <c:pt idx="149">
                  <c:v>-7.6022197495739796E-3</c:v>
                </c:pt>
                <c:pt idx="150">
                  <c:v>-7.5674643116913076E-3</c:v>
                </c:pt>
                <c:pt idx="151">
                  <c:v>-7.5508267549616592E-3</c:v>
                </c:pt>
                <c:pt idx="152">
                  <c:v>-7.502130129708795E-3</c:v>
                </c:pt>
                <c:pt idx="153">
                  <c:v>-7.3533565577629245E-3</c:v>
                </c:pt>
                <c:pt idx="154">
                  <c:v>-7.2827367651240316E-3</c:v>
                </c:pt>
                <c:pt idx="155">
                  <c:v>-7.2565373885138396E-3</c:v>
                </c:pt>
                <c:pt idx="156">
                  <c:v>-7.2172289689947933E-3</c:v>
                </c:pt>
                <c:pt idx="157">
                  <c:v>-7.205815880669042E-3</c:v>
                </c:pt>
                <c:pt idx="158">
                  <c:v>-7.1138709971333425E-3</c:v>
                </c:pt>
                <c:pt idx="159">
                  <c:v>-7.0941786215388269E-3</c:v>
                </c:pt>
                <c:pt idx="160">
                  <c:v>-6.9943002380432606E-3</c:v>
                </c:pt>
                <c:pt idx="161">
                  <c:v>-6.9895634630370296E-3</c:v>
                </c:pt>
                <c:pt idx="162">
                  <c:v>-6.9119572935958384E-3</c:v>
                </c:pt>
                <c:pt idx="163">
                  <c:v>-6.8991204390287386E-3</c:v>
                </c:pt>
                <c:pt idx="164">
                  <c:v>-6.8795635845684266E-3</c:v>
                </c:pt>
                <c:pt idx="165">
                  <c:v>-6.8475237166835123E-3</c:v>
                </c:pt>
                <c:pt idx="166">
                  <c:v>-6.8421650251088151E-3</c:v>
                </c:pt>
                <c:pt idx="167">
                  <c:v>-6.8254141346049124E-3</c:v>
                </c:pt>
                <c:pt idx="168">
                  <c:v>-6.8147023578528643E-3</c:v>
                </c:pt>
                <c:pt idx="169">
                  <c:v>-6.7869153164171747E-3</c:v>
                </c:pt>
                <c:pt idx="170">
                  <c:v>-6.749360908960611E-3</c:v>
                </c:pt>
                <c:pt idx="171">
                  <c:v>-6.731944014173874E-3</c:v>
                </c:pt>
                <c:pt idx="172">
                  <c:v>-6.6966651178335113E-3</c:v>
                </c:pt>
                <c:pt idx="173">
                  <c:v>-6.6165434006446588E-3</c:v>
                </c:pt>
                <c:pt idx="174">
                  <c:v>-6.5622532987481552E-3</c:v>
                </c:pt>
                <c:pt idx="175">
                  <c:v>-6.5596214677152709E-3</c:v>
                </c:pt>
                <c:pt idx="176">
                  <c:v>-6.5548901291732076E-3</c:v>
                </c:pt>
                <c:pt idx="177">
                  <c:v>-6.5312046444121474E-3</c:v>
                </c:pt>
                <c:pt idx="178">
                  <c:v>-6.5254863334153201E-3</c:v>
                </c:pt>
                <c:pt idx="179">
                  <c:v>-6.5241159285216455E-3</c:v>
                </c:pt>
                <c:pt idx="180">
                  <c:v>-6.489911269239812E-3</c:v>
                </c:pt>
                <c:pt idx="181">
                  <c:v>-6.4744866998274198E-3</c:v>
                </c:pt>
                <c:pt idx="182">
                  <c:v>-6.3859888769636219E-3</c:v>
                </c:pt>
                <c:pt idx="183">
                  <c:v>-6.3635906317597302E-3</c:v>
                </c:pt>
                <c:pt idx="184">
                  <c:v>-6.3615927475078049E-3</c:v>
                </c:pt>
                <c:pt idx="185">
                  <c:v>-6.3454894988652644E-3</c:v>
                </c:pt>
                <c:pt idx="186">
                  <c:v>-6.342610858349973E-3</c:v>
                </c:pt>
                <c:pt idx="187">
                  <c:v>-6.3184002187864907E-3</c:v>
                </c:pt>
                <c:pt idx="188">
                  <c:v>-6.3166652678288138E-3</c:v>
                </c:pt>
                <c:pt idx="189">
                  <c:v>-6.1767347442999165E-3</c:v>
                </c:pt>
                <c:pt idx="190">
                  <c:v>-6.1394588532707184E-3</c:v>
                </c:pt>
                <c:pt idx="191">
                  <c:v>-6.0746871899125532E-3</c:v>
                </c:pt>
                <c:pt idx="192">
                  <c:v>-6.0674708281390766E-3</c:v>
                </c:pt>
                <c:pt idx="193">
                  <c:v>-6.0095263412487387E-3</c:v>
                </c:pt>
                <c:pt idx="194">
                  <c:v>-5.9368896513954938E-3</c:v>
                </c:pt>
                <c:pt idx="195">
                  <c:v>-5.9050351808552781E-3</c:v>
                </c:pt>
                <c:pt idx="196">
                  <c:v>-5.8598641045760624E-3</c:v>
                </c:pt>
                <c:pt idx="197">
                  <c:v>-5.841403693699454E-3</c:v>
                </c:pt>
                <c:pt idx="198">
                  <c:v>-5.8373199087723426E-3</c:v>
                </c:pt>
                <c:pt idx="199">
                  <c:v>-5.8253765812966707E-3</c:v>
                </c:pt>
                <c:pt idx="200">
                  <c:v>-5.8130625843413331E-3</c:v>
                </c:pt>
                <c:pt idx="201">
                  <c:v>-5.7750102180655905E-3</c:v>
                </c:pt>
                <c:pt idx="202">
                  <c:v>-5.7541808274385042E-3</c:v>
                </c:pt>
                <c:pt idx="203">
                  <c:v>-5.7367787688660243E-3</c:v>
                </c:pt>
                <c:pt idx="204">
                  <c:v>-5.7261208576997458E-3</c:v>
                </c:pt>
                <c:pt idx="205">
                  <c:v>-5.7244938180529559E-3</c:v>
                </c:pt>
                <c:pt idx="206">
                  <c:v>-5.6760400160821289E-3</c:v>
                </c:pt>
                <c:pt idx="207">
                  <c:v>-5.5697457469585654E-3</c:v>
                </c:pt>
                <c:pt idx="208">
                  <c:v>-5.5279655088037449E-3</c:v>
                </c:pt>
                <c:pt idx="209">
                  <c:v>-5.5256759743608219E-3</c:v>
                </c:pt>
                <c:pt idx="210">
                  <c:v>-5.5252985656053522E-3</c:v>
                </c:pt>
                <c:pt idx="211">
                  <c:v>-5.5118510239923202E-3</c:v>
                </c:pt>
                <c:pt idx="212">
                  <c:v>-5.4965283146680699E-3</c:v>
                </c:pt>
                <c:pt idx="213">
                  <c:v>-5.4916026464386647E-3</c:v>
                </c:pt>
                <c:pt idx="214">
                  <c:v>-5.4790767755633629E-3</c:v>
                </c:pt>
                <c:pt idx="215">
                  <c:v>-5.316326462073695E-3</c:v>
                </c:pt>
                <c:pt idx="216">
                  <c:v>-5.3035017254059458E-3</c:v>
                </c:pt>
                <c:pt idx="217">
                  <c:v>-5.2623561048629197E-3</c:v>
                </c:pt>
                <c:pt idx="218">
                  <c:v>-5.2575628018766141E-3</c:v>
                </c:pt>
                <c:pt idx="219">
                  <c:v>-5.2544785054330356E-3</c:v>
                </c:pt>
                <c:pt idx="220">
                  <c:v>-5.240294480771901E-3</c:v>
                </c:pt>
                <c:pt idx="221">
                  <c:v>-5.1940639269406619E-3</c:v>
                </c:pt>
                <c:pt idx="222">
                  <c:v>-5.1831786689685577E-3</c:v>
                </c:pt>
                <c:pt idx="223">
                  <c:v>-5.0895515334814512E-3</c:v>
                </c:pt>
                <c:pt idx="224">
                  <c:v>-5.0630838082482699E-3</c:v>
                </c:pt>
                <c:pt idx="225">
                  <c:v>-5.0015954644285765E-3</c:v>
                </c:pt>
                <c:pt idx="226">
                  <c:v>-4.9555802332037491E-3</c:v>
                </c:pt>
                <c:pt idx="227">
                  <c:v>-4.9473541374037699E-3</c:v>
                </c:pt>
                <c:pt idx="228">
                  <c:v>-4.895586322955614E-3</c:v>
                </c:pt>
                <c:pt idx="229">
                  <c:v>-4.8886188934119668E-3</c:v>
                </c:pt>
                <c:pt idx="230">
                  <c:v>-4.8725887115980138E-3</c:v>
                </c:pt>
                <c:pt idx="231">
                  <c:v>-4.8354573453138761E-3</c:v>
                </c:pt>
                <c:pt idx="232">
                  <c:v>-4.8099702786910115E-3</c:v>
                </c:pt>
                <c:pt idx="233">
                  <c:v>-4.7162984293978027E-3</c:v>
                </c:pt>
                <c:pt idx="234">
                  <c:v>-4.6657186452289112E-3</c:v>
                </c:pt>
                <c:pt idx="235">
                  <c:v>-4.6630571438580626E-3</c:v>
                </c:pt>
                <c:pt idx="236">
                  <c:v>-4.6443802643997278E-3</c:v>
                </c:pt>
                <c:pt idx="237">
                  <c:v>-4.6409040672501511E-3</c:v>
                </c:pt>
                <c:pt idx="238">
                  <c:v>-4.6370806398550179E-3</c:v>
                </c:pt>
                <c:pt idx="239">
                  <c:v>-4.622488789987278E-3</c:v>
                </c:pt>
                <c:pt idx="240">
                  <c:v>-4.5812203267271423E-3</c:v>
                </c:pt>
                <c:pt idx="241">
                  <c:v>-4.5386064919545888E-3</c:v>
                </c:pt>
                <c:pt idx="242">
                  <c:v>-4.4783046127893078E-3</c:v>
                </c:pt>
                <c:pt idx="243">
                  <c:v>-4.471014787957861E-3</c:v>
                </c:pt>
                <c:pt idx="244">
                  <c:v>-4.4556966871822645E-3</c:v>
                </c:pt>
                <c:pt idx="245">
                  <c:v>-4.4302754938161382E-3</c:v>
                </c:pt>
                <c:pt idx="246">
                  <c:v>-4.4233867508127744E-3</c:v>
                </c:pt>
                <c:pt idx="247">
                  <c:v>-4.3885035440131004E-3</c:v>
                </c:pt>
                <c:pt idx="248">
                  <c:v>-4.2994746692295305E-3</c:v>
                </c:pt>
                <c:pt idx="249">
                  <c:v>-4.2616573007311365E-3</c:v>
                </c:pt>
                <c:pt idx="250">
                  <c:v>-4.2472038025365144E-3</c:v>
                </c:pt>
                <c:pt idx="251">
                  <c:v>-4.1560367409257948E-3</c:v>
                </c:pt>
                <c:pt idx="252">
                  <c:v>-4.1413049124281454E-3</c:v>
                </c:pt>
                <c:pt idx="253">
                  <c:v>-4.0896458529868784E-3</c:v>
                </c:pt>
                <c:pt idx="254">
                  <c:v>-4.0708263702422531E-3</c:v>
                </c:pt>
                <c:pt idx="255">
                  <c:v>-4.0260509177026949E-3</c:v>
                </c:pt>
                <c:pt idx="256">
                  <c:v>-4.0234339792698526E-3</c:v>
                </c:pt>
                <c:pt idx="257">
                  <c:v>-4.0112505271703291E-3</c:v>
                </c:pt>
                <c:pt idx="258">
                  <c:v>-4.0059577592049811E-3</c:v>
                </c:pt>
                <c:pt idx="259">
                  <c:v>-3.9724915637947555E-3</c:v>
                </c:pt>
                <c:pt idx="260">
                  <c:v>-3.965394677666545E-3</c:v>
                </c:pt>
                <c:pt idx="261">
                  <c:v>-3.9529481961344537E-3</c:v>
                </c:pt>
                <c:pt idx="262">
                  <c:v>-3.919344885671916E-3</c:v>
                </c:pt>
                <c:pt idx="263">
                  <c:v>-3.8806002090102654E-3</c:v>
                </c:pt>
                <c:pt idx="264">
                  <c:v>-3.8617475129768541E-3</c:v>
                </c:pt>
                <c:pt idx="265">
                  <c:v>-3.7976507555791406E-3</c:v>
                </c:pt>
                <c:pt idx="266">
                  <c:v>-3.7722492851356426E-3</c:v>
                </c:pt>
                <c:pt idx="267">
                  <c:v>-3.761977813581785E-3</c:v>
                </c:pt>
                <c:pt idx="268">
                  <c:v>-3.7599095922304926E-3</c:v>
                </c:pt>
                <c:pt idx="269">
                  <c:v>-3.7561935529359936E-3</c:v>
                </c:pt>
                <c:pt idx="270">
                  <c:v>-3.740377158637509E-3</c:v>
                </c:pt>
                <c:pt idx="271">
                  <c:v>-3.7394295759706209E-3</c:v>
                </c:pt>
                <c:pt idx="272">
                  <c:v>-3.7067243593813526E-3</c:v>
                </c:pt>
                <c:pt idx="273">
                  <c:v>-3.6522883057535926E-3</c:v>
                </c:pt>
                <c:pt idx="274">
                  <c:v>-3.6124840084306165E-3</c:v>
                </c:pt>
                <c:pt idx="275">
                  <c:v>-3.6093296770529637E-3</c:v>
                </c:pt>
                <c:pt idx="276">
                  <c:v>-3.5882338139452408E-3</c:v>
                </c:pt>
                <c:pt idx="277">
                  <c:v>-3.5686728395061262E-3</c:v>
                </c:pt>
                <c:pt idx="278">
                  <c:v>-3.5485599346501973E-3</c:v>
                </c:pt>
                <c:pt idx="279">
                  <c:v>-3.5453765540646165E-3</c:v>
                </c:pt>
                <c:pt idx="280">
                  <c:v>-3.526412180845262E-3</c:v>
                </c:pt>
                <c:pt idx="281">
                  <c:v>-3.5244630756861017E-3</c:v>
                </c:pt>
                <c:pt idx="282">
                  <c:v>-3.5157543341060027E-3</c:v>
                </c:pt>
                <c:pt idx="283">
                  <c:v>-3.5155379500729778E-3</c:v>
                </c:pt>
                <c:pt idx="284">
                  <c:v>-3.4536046743949278E-3</c:v>
                </c:pt>
                <c:pt idx="285">
                  <c:v>-3.4181486724977894E-3</c:v>
                </c:pt>
                <c:pt idx="286">
                  <c:v>-3.4037753375577573E-3</c:v>
                </c:pt>
                <c:pt idx="287">
                  <c:v>-3.3790189048102937E-3</c:v>
                </c:pt>
                <c:pt idx="288">
                  <c:v>-3.3629742722152134E-3</c:v>
                </c:pt>
                <c:pt idx="289">
                  <c:v>-3.3202158380540858E-3</c:v>
                </c:pt>
                <c:pt idx="290">
                  <c:v>-3.2892480346828901E-3</c:v>
                </c:pt>
                <c:pt idx="291">
                  <c:v>-3.2772164221692712E-3</c:v>
                </c:pt>
                <c:pt idx="292">
                  <c:v>-3.2606640316935609E-3</c:v>
                </c:pt>
                <c:pt idx="293">
                  <c:v>-3.2579560055631118E-3</c:v>
                </c:pt>
                <c:pt idx="294">
                  <c:v>-3.2534698278855467E-3</c:v>
                </c:pt>
                <c:pt idx="295">
                  <c:v>-3.230291135099761E-3</c:v>
                </c:pt>
                <c:pt idx="296">
                  <c:v>-3.2280998405164185E-3</c:v>
                </c:pt>
                <c:pt idx="297">
                  <c:v>-3.2082517199124583E-3</c:v>
                </c:pt>
                <c:pt idx="298">
                  <c:v>-3.2031906836484936E-3</c:v>
                </c:pt>
                <c:pt idx="299">
                  <c:v>-3.1924744388955872E-3</c:v>
                </c:pt>
                <c:pt idx="300">
                  <c:v>-3.1357367883761977E-3</c:v>
                </c:pt>
                <c:pt idx="301">
                  <c:v>-3.1356092824674775E-3</c:v>
                </c:pt>
                <c:pt idx="302">
                  <c:v>-3.1082398829839208E-3</c:v>
                </c:pt>
                <c:pt idx="303">
                  <c:v>-3.0993184304264343E-3</c:v>
                </c:pt>
                <c:pt idx="304">
                  <c:v>-3.0548776354145657E-3</c:v>
                </c:pt>
                <c:pt idx="305">
                  <c:v>-3.0459605141452961E-3</c:v>
                </c:pt>
                <c:pt idx="306">
                  <c:v>-3.0380031692749387E-3</c:v>
                </c:pt>
                <c:pt idx="307">
                  <c:v>-3.0350108666123976E-3</c:v>
                </c:pt>
                <c:pt idx="308">
                  <c:v>-3.0322514906520048E-3</c:v>
                </c:pt>
                <c:pt idx="309">
                  <c:v>-3.0228734036372717E-3</c:v>
                </c:pt>
                <c:pt idx="310">
                  <c:v>-3.0214418181440106E-3</c:v>
                </c:pt>
                <c:pt idx="311">
                  <c:v>-3.0114527155947757E-3</c:v>
                </c:pt>
                <c:pt idx="312">
                  <c:v>-2.9867768517781723E-3</c:v>
                </c:pt>
                <c:pt idx="313">
                  <c:v>-2.9735651481090919E-3</c:v>
                </c:pt>
                <c:pt idx="314">
                  <c:v>-2.9675025498540064E-3</c:v>
                </c:pt>
                <c:pt idx="315">
                  <c:v>-2.9563091617157422E-3</c:v>
                </c:pt>
                <c:pt idx="316">
                  <c:v>-2.9496563484109339E-3</c:v>
                </c:pt>
                <c:pt idx="317">
                  <c:v>-2.9443226469249018E-3</c:v>
                </c:pt>
                <c:pt idx="318">
                  <c:v>-2.9166124426820428E-3</c:v>
                </c:pt>
                <c:pt idx="319">
                  <c:v>-2.9133039476952893E-3</c:v>
                </c:pt>
                <c:pt idx="320">
                  <c:v>-2.9117543676315805E-3</c:v>
                </c:pt>
                <c:pt idx="321">
                  <c:v>-2.9033507733046138E-3</c:v>
                </c:pt>
                <c:pt idx="322">
                  <c:v>-2.8866474724003055E-3</c:v>
                </c:pt>
                <c:pt idx="323">
                  <c:v>-2.8748872122712488E-3</c:v>
                </c:pt>
                <c:pt idx="324">
                  <c:v>-2.8646859845811168E-3</c:v>
                </c:pt>
                <c:pt idx="325">
                  <c:v>-2.8255466662847617E-3</c:v>
                </c:pt>
                <c:pt idx="326">
                  <c:v>-2.8243656523622152E-3</c:v>
                </c:pt>
                <c:pt idx="327">
                  <c:v>-2.8031704824766912E-3</c:v>
                </c:pt>
                <c:pt idx="328">
                  <c:v>-2.7790320594393014E-3</c:v>
                </c:pt>
                <c:pt idx="329">
                  <c:v>-2.7652013400870645E-3</c:v>
                </c:pt>
                <c:pt idx="330">
                  <c:v>-2.7568636398206392E-3</c:v>
                </c:pt>
                <c:pt idx="331">
                  <c:v>-2.7397929283062838E-3</c:v>
                </c:pt>
                <c:pt idx="332">
                  <c:v>-2.6900775323491777E-3</c:v>
                </c:pt>
                <c:pt idx="333">
                  <c:v>-2.6534703763845258E-3</c:v>
                </c:pt>
                <c:pt idx="334">
                  <c:v>-2.6516238471793185E-3</c:v>
                </c:pt>
                <c:pt idx="335">
                  <c:v>-2.6322271362031469E-3</c:v>
                </c:pt>
                <c:pt idx="336">
                  <c:v>-2.6260422951377427E-3</c:v>
                </c:pt>
                <c:pt idx="337">
                  <c:v>-2.6255208234241545E-3</c:v>
                </c:pt>
                <c:pt idx="338">
                  <c:v>-2.5786419593706311E-3</c:v>
                </c:pt>
                <c:pt idx="339">
                  <c:v>-2.5785648782700177E-3</c:v>
                </c:pt>
                <c:pt idx="340">
                  <c:v>-2.5783310475788745E-3</c:v>
                </c:pt>
                <c:pt idx="341">
                  <c:v>-2.5610055580335134E-3</c:v>
                </c:pt>
                <c:pt idx="342">
                  <c:v>-2.5540995953997614E-3</c:v>
                </c:pt>
                <c:pt idx="343">
                  <c:v>-2.5089822274502183E-3</c:v>
                </c:pt>
                <c:pt idx="344">
                  <c:v>-2.4573270623052812E-3</c:v>
                </c:pt>
                <c:pt idx="345">
                  <c:v>-2.4289165022262083E-3</c:v>
                </c:pt>
                <c:pt idx="346">
                  <c:v>-2.4144366381689819E-3</c:v>
                </c:pt>
                <c:pt idx="347">
                  <c:v>-2.3876822023300992E-3</c:v>
                </c:pt>
                <c:pt idx="348">
                  <c:v>-2.3867003182266311E-3</c:v>
                </c:pt>
                <c:pt idx="349">
                  <c:v>-2.3774289803740745E-3</c:v>
                </c:pt>
                <c:pt idx="350">
                  <c:v>-2.3757880999210057E-3</c:v>
                </c:pt>
                <c:pt idx="351">
                  <c:v>-2.357245505469785E-3</c:v>
                </c:pt>
                <c:pt idx="352">
                  <c:v>-2.309620711533511E-3</c:v>
                </c:pt>
                <c:pt idx="353">
                  <c:v>-2.2842521713062336E-3</c:v>
                </c:pt>
                <c:pt idx="354">
                  <c:v>-2.2737748790875312E-3</c:v>
                </c:pt>
                <c:pt idx="355">
                  <c:v>-2.2716171163267296E-3</c:v>
                </c:pt>
                <c:pt idx="356">
                  <c:v>-2.255010430479043E-3</c:v>
                </c:pt>
                <c:pt idx="357">
                  <c:v>-2.2536964035709817E-3</c:v>
                </c:pt>
                <c:pt idx="358">
                  <c:v>-2.2497187851517886E-3</c:v>
                </c:pt>
                <c:pt idx="359">
                  <c:v>-2.2396140972632539E-3</c:v>
                </c:pt>
                <c:pt idx="360">
                  <c:v>-2.2338817919862475E-3</c:v>
                </c:pt>
                <c:pt idx="361">
                  <c:v>-2.224495014062744E-3</c:v>
                </c:pt>
                <c:pt idx="362">
                  <c:v>-2.2230760786033921E-3</c:v>
                </c:pt>
                <c:pt idx="363">
                  <c:v>-2.2220268401659249E-3</c:v>
                </c:pt>
                <c:pt idx="364">
                  <c:v>-2.2133041469051262E-3</c:v>
                </c:pt>
                <c:pt idx="365">
                  <c:v>-2.1976900564546487E-3</c:v>
                </c:pt>
                <c:pt idx="366">
                  <c:v>-2.1917864252406494E-3</c:v>
                </c:pt>
                <c:pt idx="367">
                  <c:v>-2.1835911800677232E-3</c:v>
                </c:pt>
                <c:pt idx="368">
                  <c:v>-2.1785646703768036E-3</c:v>
                </c:pt>
                <c:pt idx="369">
                  <c:v>-2.162833436821554E-3</c:v>
                </c:pt>
                <c:pt idx="370">
                  <c:v>-2.144753265474808E-3</c:v>
                </c:pt>
                <c:pt idx="371">
                  <c:v>-2.1317385309919112E-3</c:v>
                </c:pt>
                <c:pt idx="372">
                  <c:v>-2.1261593144484836E-3</c:v>
                </c:pt>
                <c:pt idx="373">
                  <c:v>-2.1239991380873624E-3</c:v>
                </c:pt>
                <c:pt idx="374">
                  <c:v>-2.1154164236404371E-3</c:v>
                </c:pt>
                <c:pt idx="375">
                  <c:v>-2.0854447649489849E-3</c:v>
                </c:pt>
                <c:pt idx="376">
                  <c:v>-2.0744341336476069E-3</c:v>
                </c:pt>
                <c:pt idx="377">
                  <c:v>-2.0618853995443276E-3</c:v>
                </c:pt>
                <c:pt idx="378">
                  <c:v>-2.0486529334856618E-3</c:v>
                </c:pt>
                <c:pt idx="379">
                  <c:v>-2.0397780953995692E-3</c:v>
                </c:pt>
                <c:pt idx="380">
                  <c:v>-2.0376197274856178E-3</c:v>
                </c:pt>
                <c:pt idx="381">
                  <c:v>-2.0244902892453398E-3</c:v>
                </c:pt>
                <c:pt idx="382">
                  <c:v>-2.0232028068736252E-3</c:v>
                </c:pt>
                <c:pt idx="383">
                  <c:v>-2.00988121517931E-3</c:v>
                </c:pt>
                <c:pt idx="384">
                  <c:v>-1.9995460129251796E-3</c:v>
                </c:pt>
                <c:pt idx="385">
                  <c:v>-1.9624452002533488E-3</c:v>
                </c:pt>
                <c:pt idx="386">
                  <c:v>-1.9537878718389745E-3</c:v>
                </c:pt>
                <c:pt idx="387">
                  <c:v>-1.9176581089542788E-3</c:v>
                </c:pt>
                <c:pt idx="388">
                  <c:v>-1.9131184668260692E-3</c:v>
                </c:pt>
                <c:pt idx="389">
                  <c:v>-1.9131147145990957E-3</c:v>
                </c:pt>
                <c:pt idx="390">
                  <c:v>-1.8701644719988364E-3</c:v>
                </c:pt>
                <c:pt idx="391">
                  <c:v>-1.8629866059208799E-3</c:v>
                </c:pt>
                <c:pt idx="392">
                  <c:v>-1.8439862492363179E-3</c:v>
                </c:pt>
                <c:pt idx="393">
                  <c:v>-1.8406799915194894E-3</c:v>
                </c:pt>
                <c:pt idx="394">
                  <c:v>-1.8369610425620353E-3</c:v>
                </c:pt>
                <c:pt idx="395">
                  <c:v>-1.8353833934839914E-3</c:v>
                </c:pt>
                <c:pt idx="396">
                  <c:v>-1.8120272712495167E-3</c:v>
                </c:pt>
                <c:pt idx="397">
                  <c:v>-1.8058494836139527E-3</c:v>
                </c:pt>
                <c:pt idx="398">
                  <c:v>-1.8043956647432191E-3</c:v>
                </c:pt>
                <c:pt idx="399">
                  <c:v>-1.7988898829277566E-3</c:v>
                </c:pt>
                <c:pt idx="400">
                  <c:v>-1.7506399119374683E-3</c:v>
                </c:pt>
                <c:pt idx="401">
                  <c:v>-1.7456477396706749E-3</c:v>
                </c:pt>
                <c:pt idx="402">
                  <c:v>-1.7404206872095873E-3</c:v>
                </c:pt>
                <c:pt idx="403">
                  <c:v>-1.731933325650914E-3</c:v>
                </c:pt>
                <c:pt idx="404">
                  <c:v>-1.7176941371889187E-3</c:v>
                </c:pt>
                <c:pt idx="405">
                  <c:v>-1.7163423974997372E-3</c:v>
                </c:pt>
                <c:pt idx="406">
                  <c:v>-1.691231454109654E-3</c:v>
                </c:pt>
                <c:pt idx="407">
                  <c:v>-1.6867300136190755E-3</c:v>
                </c:pt>
                <c:pt idx="408">
                  <c:v>-1.6661400132141901E-3</c:v>
                </c:pt>
                <c:pt idx="409">
                  <c:v>-1.6543053296204091E-3</c:v>
                </c:pt>
                <c:pt idx="410">
                  <c:v>-1.6515869596439581E-3</c:v>
                </c:pt>
                <c:pt idx="411">
                  <c:v>-1.6421751202002621E-3</c:v>
                </c:pt>
                <c:pt idx="412">
                  <c:v>-1.6266570520614421E-3</c:v>
                </c:pt>
                <c:pt idx="413">
                  <c:v>-1.616379310344751E-3</c:v>
                </c:pt>
                <c:pt idx="414">
                  <c:v>-1.6160694810732901E-3</c:v>
                </c:pt>
                <c:pt idx="415">
                  <c:v>-1.6115422390061696E-3</c:v>
                </c:pt>
                <c:pt idx="416">
                  <c:v>-1.6053813214057522E-3</c:v>
                </c:pt>
                <c:pt idx="417">
                  <c:v>-1.5986125980361754E-3</c:v>
                </c:pt>
                <c:pt idx="418">
                  <c:v>-1.5827773238195064E-3</c:v>
                </c:pt>
                <c:pt idx="419">
                  <c:v>-1.5822857378724464E-3</c:v>
                </c:pt>
                <c:pt idx="420">
                  <c:v>-1.5788480393283955E-3</c:v>
                </c:pt>
                <c:pt idx="421">
                  <c:v>-1.5221883958135285E-3</c:v>
                </c:pt>
                <c:pt idx="422">
                  <c:v>-1.488783416494277E-3</c:v>
                </c:pt>
                <c:pt idx="423">
                  <c:v>-1.4819053487979961E-3</c:v>
                </c:pt>
                <c:pt idx="424">
                  <c:v>-1.4806703485050754E-3</c:v>
                </c:pt>
                <c:pt idx="425">
                  <c:v>-1.4784250179582514E-3</c:v>
                </c:pt>
                <c:pt idx="426">
                  <c:v>-1.4759728648067183E-3</c:v>
                </c:pt>
                <c:pt idx="427">
                  <c:v>-1.4562096941959091E-3</c:v>
                </c:pt>
                <c:pt idx="428">
                  <c:v>-1.4417188648213619E-3</c:v>
                </c:pt>
                <c:pt idx="429">
                  <c:v>-1.4403160464925291E-3</c:v>
                </c:pt>
                <c:pt idx="430">
                  <c:v>-1.4361783342240475E-3</c:v>
                </c:pt>
                <c:pt idx="431">
                  <c:v>-1.4352366756040791E-3</c:v>
                </c:pt>
                <c:pt idx="432">
                  <c:v>-1.4339289653649834E-3</c:v>
                </c:pt>
                <c:pt idx="433">
                  <c:v>-1.4210831702448079E-3</c:v>
                </c:pt>
                <c:pt idx="434">
                  <c:v>-1.4179577940874877E-3</c:v>
                </c:pt>
                <c:pt idx="435">
                  <c:v>-1.3979367745031723E-3</c:v>
                </c:pt>
                <c:pt idx="436">
                  <c:v>-1.3870792890882111E-3</c:v>
                </c:pt>
                <c:pt idx="437">
                  <c:v>-1.3757467506726462E-3</c:v>
                </c:pt>
                <c:pt idx="438">
                  <c:v>-1.3652410546832749E-3</c:v>
                </c:pt>
                <c:pt idx="439">
                  <c:v>-1.3411865461215866E-3</c:v>
                </c:pt>
                <c:pt idx="440">
                  <c:v>-1.3393792099123392E-3</c:v>
                </c:pt>
                <c:pt idx="441">
                  <c:v>-1.3143639402364293E-3</c:v>
                </c:pt>
                <c:pt idx="442">
                  <c:v>-1.3050760951849316E-3</c:v>
                </c:pt>
                <c:pt idx="443">
                  <c:v>-1.2751372210638712E-3</c:v>
                </c:pt>
                <c:pt idx="444">
                  <c:v>-1.273967637633433E-3</c:v>
                </c:pt>
                <c:pt idx="445">
                  <c:v>-1.2713441536987835E-3</c:v>
                </c:pt>
                <c:pt idx="446">
                  <c:v>-1.2697828487301388E-3</c:v>
                </c:pt>
                <c:pt idx="447">
                  <c:v>-1.2667884792887385E-3</c:v>
                </c:pt>
                <c:pt idx="448">
                  <c:v>-1.2610091039911842E-3</c:v>
                </c:pt>
                <c:pt idx="449">
                  <c:v>-1.2592326804730103E-3</c:v>
                </c:pt>
                <c:pt idx="450">
                  <c:v>-1.2415472330372657E-3</c:v>
                </c:pt>
                <c:pt idx="451">
                  <c:v>-1.2349401915593416E-3</c:v>
                </c:pt>
                <c:pt idx="452">
                  <c:v>-1.2339839170762978E-3</c:v>
                </c:pt>
                <c:pt idx="453">
                  <c:v>-1.2176772294358873E-3</c:v>
                </c:pt>
                <c:pt idx="454">
                  <c:v>-1.2045599423798903E-3</c:v>
                </c:pt>
                <c:pt idx="455">
                  <c:v>-1.1986096128490109E-3</c:v>
                </c:pt>
                <c:pt idx="456">
                  <c:v>-1.1857309462782739E-3</c:v>
                </c:pt>
                <c:pt idx="457">
                  <c:v>-1.1618209253108081E-3</c:v>
                </c:pt>
                <c:pt idx="458">
                  <c:v>-1.1374046815045835E-3</c:v>
                </c:pt>
                <c:pt idx="459">
                  <c:v>-1.1320880364932284E-3</c:v>
                </c:pt>
                <c:pt idx="460">
                  <c:v>-1.1314768996100177E-3</c:v>
                </c:pt>
                <c:pt idx="461">
                  <c:v>-1.1230670288638889E-3</c:v>
                </c:pt>
                <c:pt idx="462">
                  <c:v>-1.1122055472160275E-3</c:v>
                </c:pt>
                <c:pt idx="463">
                  <c:v>-1.1007176679195263E-3</c:v>
                </c:pt>
                <c:pt idx="464">
                  <c:v>-1.0822785345272479E-3</c:v>
                </c:pt>
                <c:pt idx="465">
                  <c:v>-1.0736382622734686E-3</c:v>
                </c:pt>
                <c:pt idx="466">
                  <c:v>-1.0636834995592093E-3</c:v>
                </c:pt>
                <c:pt idx="467">
                  <c:v>-1.0620666006249113E-3</c:v>
                </c:pt>
                <c:pt idx="468">
                  <c:v>-1.0602737976110888E-3</c:v>
                </c:pt>
                <c:pt idx="469">
                  <c:v>-1.0583824636460903E-3</c:v>
                </c:pt>
                <c:pt idx="470">
                  <c:v>-1.0521455442770167E-3</c:v>
                </c:pt>
                <c:pt idx="471">
                  <c:v>-1.0403758135703045E-3</c:v>
                </c:pt>
                <c:pt idx="472">
                  <c:v>-1.028090429120665E-3</c:v>
                </c:pt>
                <c:pt idx="473">
                  <c:v>-1.0252648600889147E-3</c:v>
                </c:pt>
                <c:pt idx="474">
                  <c:v>-1.0196332733214408E-3</c:v>
                </c:pt>
                <c:pt idx="475">
                  <c:v>-1.0170746345898873E-3</c:v>
                </c:pt>
                <c:pt idx="476">
                  <c:v>-1.0086516742198182E-3</c:v>
                </c:pt>
                <c:pt idx="477">
                  <c:v>-1.0004478195001498E-3</c:v>
                </c:pt>
                <c:pt idx="478">
                  <c:v>-9.9575880508939729E-4</c:v>
                </c:pt>
                <c:pt idx="479">
                  <c:v>-9.8426141983321003E-4</c:v>
                </c:pt>
                <c:pt idx="480">
                  <c:v>-9.78710980068076E-4</c:v>
                </c:pt>
                <c:pt idx="481">
                  <c:v>-9.7262524063390643E-4</c:v>
                </c:pt>
                <c:pt idx="482">
                  <c:v>-9.4847904610106948E-4</c:v>
                </c:pt>
                <c:pt idx="483">
                  <c:v>-9.305254649102368E-4</c:v>
                </c:pt>
                <c:pt idx="484">
                  <c:v>-9.2894280762578774E-4</c:v>
                </c:pt>
                <c:pt idx="485">
                  <c:v>-9.0706272018037382E-4</c:v>
                </c:pt>
                <c:pt idx="486">
                  <c:v>-8.976174447306029E-4</c:v>
                </c:pt>
                <c:pt idx="487">
                  <c:v>-8.8999956157664872E-4</c:v>
                </c:pt>
                <c:pt idx="488">
                  <c:v>-8.7736400857851837E-4</c:v>
                </c:pt>
                <c:pt idx="489">
                  <c:v>-8.7154062665195653E-4</c:v>
                </c:pt>
                <c:pt idx="490">
                  <c:v>-8.6804320293709658E-4</c:v>
                </c:pt>
                <c:pt idx="491">
                  <c:v>-8.6646811919810496E-4</c:v>
                </c:pt>
                <c:pt idx="492">
                  <c:v>-8.641055656061214E-4</c:v>
                </c:pt>
                <c:pt idx="493">
                  <c:v>-8.5584361202728498E-4</c:v>
                </c:pt>
                <c:pt idx="494">
                  <c:v>-8.440041603438031E-4</c:v>
                </c:pt>
                <c:pt idx="495">
                  <c:v>-8.3907294935925414E-4</c:v>
                </c:pt>
                <c:pt idx="496">
                  <c:v>-8.323956544341593E-4</c:v>
                </c:pt>
                <c:pt idx="497">
                  <c:v>-8.2998122270205865E-4</c:v>
                </c:pt>
                <c:pt idx="498">
                  <c:v>-8.2790409737931725E-4</c:v>
                </c:pt>
                <c:pt idx="499">
                  <c:v>-8.2715091050222789E-4</c:v>
                </c:pt>
                <c:pt idx="500">
                  <c:v>-7.960508557545154E-4</c:v>
                </c:pt>
                <c:pt idx="501">
                  <c:v>-7.9038378318452285E-4</c:v>
                </c:pt>
                <c:pt idx="502">
                  <c:v>-7.8272081996166865E-4</c:v>
                </c:pt>
                <c:pt idx="503">
                  <c:v>-7.8196604448843576E-4</c:v>
                </c:pt>
                <c:pt idx="504">
                  <c:v>-7.784945624055295E-4</c:v>
                </c:pt>
                <c:pt idx="505">
                  <c:v>-7.7067048332046806E-4</c:v>
                </c:pt>
                <c:pt idx="506">
                  <c:v>-7.6578365193713527E-4</c:v>
                </c:pt>
                <c:pt idx="507">
                  <c:v>-7.5027991212117673E-4</c:v>
                </c:pt>
                <c:pt idx="508">
                  <c:v>-7.3530371524166416E-4</c:v>
                </c:pt>
                <c:pt idx="509">
                  <c:v>-7.3496289622787536E-4</c:v>
                </c:pt>
                <c:pt idx="510">
                  <c:v>-7.2812588487514152E-4</c:v>
                </c:pt>
                <c:pt idx="511">
                  <c:v>-7.2435597111886185E-4</c:v>
                </c:pt>
                <c:pt idx="512">
                  <c:v>-7.1419553808138581E-4</c:v>
                </c:pt>
                <c:pt idx="513">
                  <c:v>-6.8683605847685847E-4</c:v>
                </c:pt>
                <c:pt idx="514">
                  <c:v>-6.636308701657434E-4</c:v>
                </c:pt>
                <c:pt idx="515">
                  <c:v>-6.4806059897792867E-4</c:v>
                </c:pt>
                <c:pt idx="516">
                  <c:v>-6.4343415367273948E-4</c:v>
                </c:pt>
                <c:pt idx="517">
                  <c:v>-6.2942619032058111E-4</c:v>
                </c:pt>
                <c:pt idx="518">
                  <c:v>-5.9256317203881803E-4</c:v>
                </c:pt>
                <c:pt idx="519">
                  <c:v>-5.8767665560266469E-4</c:v>
                </c:pt>
                <c:pt idx="520">
                  <c:v>-5.826764545369123E-4</c:v>
                </c:pt>
                <c:pt idx="521">
                  <c:v>-5.6322033820699335E-4</c:v>
                </c:pt>
                <c:pt idx="522">
                  <c:v>-5.6003071363419643E-4</c:v>
                </c:pt>
                <c:pt idx="523">
                  <c:v>-5.4404237803784561E-4</c:v>
                </c:pt>
                <c:pt idx="524">
                  <c:v>-5.0608152699838094E-4</c:v>
                </c:pt>
                <c:pt idx="525">
                  <c:v>-4.9881581935573571E-4</c:v>
                </c:pt>
                <c:pt idx="526">
                  <c:v>-4.856380907726221E-4</c:v>
                </c:pt>
                <c:pt idx="527">
                  <c:v>-4.8384968403136774E-4</c:v>
                </c:pt>
                <c:pt idx="528">
                  <c:v>-4.7295344411457663E-4</c:v>
                </c:pt>
                <c:pt idx="529">
                  <c:v>-4.6578064836666488E-4</c:v>
                </c:pt>
                <c:pt idx="530">
                  <c:v>-4.6002544645251664E-4</c:v>
                </c:pt>
                <c:pt idx="531">
                  <c:v>-4.5817393474556489E-4</c:v>
                </c:pt>
                <c:pt idx="532">
                  <c:v>-4.5573798760889517E-4</c:v>
                </c:pt>
                <c:pt idx="533">
                  <c:v>-4.4968545937285054E-4</c:v>
                </c:pt>
                <c:pt idx="534">
                  <c:v>-4.4324413474616797E-4</c:v>
                </c:pt>
                <c:pt idx="535">
                  <c:v>-3.9818928661239372E-4</c:v>
                </c:pt>
                <c:pt idx="536">
                  <c:v>-3.9663679353352244E-4</c:v>
                </c:pt>
                <c:pt idx="537">
                  <c:v>-3.9506925841348295E-4</c:v>
                </c:pt>
                <c:pt idx="538">
                  <c:v>-3.900471386237836E-4</c:v>
                </c:pt>
                <c:pt idx="539">
                  <c:v>-3.8425772934425062E-4</c:v>
                </c:pt>
                <c:pt idx="540">
                  <c:v>-3.7806069592627445E-4</c:v>
                </c:pt>
                <c:pt idx="541">
                  <c:v>-3.6923685973555553E-4</c:v>
                </c:pt>
                <c:pt idx="542">
                  <c:v>-3.6894696387390624E-4</c:v>
                </c:pt>
                <c:pt idx="543">
                  <c:v>-3.6850635502849727E-4</c:v>
                </c:pt>
                <c:pt idx="544">
                  <c:v>-3.6790717418988539E-4</c:v>
                </c:pt>
                <c:pt idx="545">
                  <c:v>-3.6364811791900209E-4</c:v>
                </c:pt>
                <c:pt idx="546">
                  <c:v>-3.6116990154511086E-4</c:v>
                </c:pt>
                <c:pt idx="547">
                  <c:v>-3.5636837875119287E-4</c:v>
                </c:pt>
                <c:pt idx="548">
                  <c:v>-3.4987685027698667E-4</c:v>
                </c:pt>
                <c:pt idx="549">
                  <c:v>-3.4763063530685034E-4</c:v>
                </c:pt>
                <c:pt idx="550">
                  <c:v>-3.3998737189777639E-4</c:v>
                </c:pt>
                <c:pt idx="551">
                  <c:v>-3.1423483816916953E-4</c:v>
                </c:pt>
                <c:pt idx="552">
                  <c:v>-3.0807443848612781E-4</c:v>
                </c:pt>
                <c:pt idx="553">
                  <c:v>-3.0488966805131135E-4</c:v>
                </c:pt>
                <c:pt idx="554">
                  <c:v>-3.032744159600087E-4</c:v>
                </c:pt>
                <c:pt idx="555">
                  <c:v>-2.9334376333378653E-4</c:v>
                </c:pt>
                <c:pt idx="556">
                  <c:v>-2.6565592693339468E-4</c:v>
                </c:pt>
                <c:pt idx="557">
                  <c:v>-2.6237996116773576E-4</c:v>
                </c:pt>
                <c:pt idx="558">
                  <c:v>-2.5267623277536178E-4</c:v>
                </c:pt>
                <c:pt idx="559">
                  <c:v>-2.3889387261577522E-4</c:v>
                </c:pt>
                <c:pt idx="560">
                  <c:v>-2.378282879760274E-4</c:v>
                </c:pt>
                <c:pt idx="561">
                  <c:v>-2.104719354808493E-4</c:v>
                </c:pt>
                <c:pt idx="562">
                  <c:v>-1.9991927787654795E-4</c:v>
                </c:pt>
                <c:pt idx="563">
                  <c:v>-1.8910668318461443E-4</c:v>
                </c:pt>
                <c:pt idx="564">
                  <c:v>-1.8896345446794971E-4</c:v>
                </c:pt>
                <c:pt idx="565">
                  <c:v>-1.7845989113951521E-4</c:v>
                </c:pt>
                <c:pt idx="566">
                  <c:v>-1.6953585925616466E-4</c:v>
                </c:pt>
                <c:pt idx="567">
                  <c:v>-1.5360796821128897E-4</c:v>
                </c:pt>
                <c:pt idx="568">
                  <c:v>-1.4635395704520882E-4</c:v>
                </c:pt>
                <c:pt idx="569">
                  <c:v>-1.4634296629478794E-4</c:v>
                </c:pt>
                <c:pt idx="570">
                  <c:v>-1.3927777270827946E-4</c:v>
                </c:pt>
                <c:pt idx="571">
                  <c:v>-1.3060636653083879E-4</c:v>
                </c:pt>
                <c:pt idx="572">
                  <c:v>-1.2923978287715521E-4</c:v>
                </c:pt>
                <c:pt idx="573">
                  <c:v>-1.2227181023405365E-4</c:v>
                </c:pt>
                <c:pt idx="574">
                  <c:v>-1.1550278361704969E-4</c:v>
                </c:pt>
                <c:pt idx="575">
                  <c:v>-1.1408709408766704E-4</c:v>
                </c:pt>
                <c:pt idx="576">
                  <c:v>-9.6922866109405703E-5</c:v>
                </c:pt>
                <c:pt idx="577">
                  <c:v>-9.4000423002005284E-5</c:v>
                </c:pt>
                <c:pt idx="578">
                  <c:v>-8.4059514136147762E-5</c:v>
                </c:pt>
                <c:pt idx="579">
                  <c:v>-5.2861214913435539E-5</c:v>
                </c:pt>
                <c:pt idx="580">
                  <c:v>-4.1456505216475037E-5</c:v>
                </c:pt>
                <c:pt idx="581">
                  <c:v>-2.9005264455483903E-5</c:v>
                </c:pt>
                <c:pt idx="582">
                  <c:v>-2.60711324778784E-5</c:v>
                </c:pt>
                <c:pt idx="583">
                  <c:v>-1.8698928551330596E-5</c:v>
                </c:pt>
                <c:pt idx="584">
                  <c:v>-6.8634179821724928E-6</c:v>
                </c:pt>
                <c:pt idx="585">
                  <c:v>0</c:v>
                </c:pt>
                <c:pt idx="586">
                  <c:v>1.7438676892522764E-5</c:v>
                </c:pt>
                <c:pt idx="587">
                  <c:v>1.9955233758972568E-5</c:v>
                </c:pt>
                <c:pt idx="588">
                  <c:v>2.8455303831442791E-5</c:v>
                </c:pt>
                <c:pt idx="589">
                  <c:v>3.7511097032982832E-5</c:v>
                </c:pt>
                <c:pt idx="590">
                  <c:v>3.808587325715429E-5</c:v>
                </c:pt>
                <c:pt idx="591">
                  <c:v>4.7813031919918814E-5</c:v>
                </c:pt>
                <c:pt idx="592">
                  <c:v>5.6176829679399631E-5</c:v>
                </c:pt>
                <c:pt idx="593">
                  <c:v>7.209632068461147E-5</c:v>
                </c:pt>
                <c:pt idx="594">
                  <c:v>8.6412091408138991E-5</c:v>
                </c:pt>
                <c:pt idx="595">
                  <c:v>1.3443037712890238E-4</c:v>
                </c:pt>
                <c:pt idx="596">
                  <c:v>1.3474959807435738E-4</c:v>
                </c:pt>
                <c:pt idx="597">
                  <c:v>1.5583684385145347E-4</c:v>
                </c:pt>
                <c:pt idx="598">
                  <c:v>1.7287578874580767E-4</c:v>
                </c:pt>
                <c:pt idx="599">
                  <c:v>1.7585947169163063E-4</c:v>
                </c:pt>
                <c:pt idx="600">
                  <c:v>1.8996960486306058E-4</c:v>
                </c:pt>
                <c:pt idx="601">
                  <c:v>2.0163653841631657E-4</c:v>
                </c:pt>
                <c:pt idx="602">
                  <c:v>2.0515726281145064E-4</c:v>
                </c:pt>
                <c:pt idx="603">
                  <c:v>2.1258994634409945E-4</c:v>
                </c:pt>
                <c:pt idx="604">
                  <c:v>2.2682067208701362E-4</c:v>
                </c:pt>
                <c:pt idx="605">
                  <c:v>2.6714451285170249E-4</c:v>
                </c:pt>
                <c:pt idx="606">
                  <c:v>2.6926821185191407E-4</c:v>
                </c:pt>
                <c:pt idx="607">
                  <c:v>2.7052151629769483E-4</c:v>
                </c:pt>
                <c:pt idx="608">
                  <c:v>2.7546501938591206E-4</c:v>
                </c:pt>
                <c:pt idx="609">
                  <c:v>2.8258508838852059E-4</c:v>
                </c:pt>
                <c:pt idx="610">
                  <c:v>2.8366345181418673E-4</c:v>
                </c:pt>
                <c:pt idx="611">
                  <c:v>2.9839350204285964E-4</c:v>
                </c:pt>
                <c:pt idx="612">
                  <c:v>2.9918845132592686E-4</c:v>
                </c:pt>
                <c:pt idx="613">
                  <c:v>3.1055000476176708E-4</c:v>
                </c:pt>
                <c:pt idx="614">
                  <c:v>3.1579379075585834E-4</c:v>
                </c:pt>
                <c:pt idx="615">
                  <c:v>3.2231746255573235E-4</c:v>
                </c:pt>
                <c:pt idx="616">
                  <c:v>3.2280675865115072E-4</c:v>
                </c:pt>
                <c:pt idx="617">
                  <c:v>3.2796358042519458E-4</c:v>
                </c:pt>
                <c:pt idx="618">
                  <c:v>3.4268223708289192E-4</c:v>
                </c:pt>
                <c:pt idx="619">
                  <c:v>3.5666178420923345E-4</c:v>
                </c:pt>
                <c:pt idx="620">
                  <c:v>3.6668633566550035E-4</c:v>
                </c:pt>
                <c:pt idx="621">
                  <c:v>3.7346221441114658E-4</c:v>
                </c:pt>
                <c:pt idx="622">
                  <c:v>3.8974913911293818E-4</c:v>
                </c:pt>
                <c:pt idx="623">
                  <c:v>3.9706446136156259E-4</c:v>
                </c:pt>
                <c:pt idx="624">
                  <c:v>4.1841406640763523E-4</c:v>
                </c:pt>
                <c:pt idx="625">
                  <c:v>4.1899086684549225E-4</c:v>
                </c:pt>
                <c:pt idx="626">
                  <c:v>4.8154167419078853E-4</c:v>
                </c:pt>
                <c:pt idx="627">
                  <c:v>4.8709604797259054E-4</c:v>
                </c:pt>
                <c:pt idx="628">
                  <c:v>4.8894038116098493E-4</c:v>
                </c:pt>
                <c:pt idx="629">
                  <c:v>4.9266056898278343E-4</c:v>
                </c:pt>
                <c:pt idx="630">
                  <c:v>5.0313094864229413E-4</c:v>
                </c:pt>
                <c:pt idx="631">
                  <c:v>5.0379525760724242E-4</c:v>
                </c:pt>
                <c:pt idx="632">
                  <c:v>5.0936473956997297E-4</c:v>
                </c:pt>
                <c:pt idx="633">
                  <c:v>5.3182154196340647E-4</c:v>
                </c:pt>
                <c:pt idx="634">
                  <c:v>5.4520270734892406E-4</c:v>
                </c:pt>
                <c:pt idx="635">
                  <c:v>5.5289116002432692E-4</c:v>
                </c:pt>
                <c:pt idx="636">
                  <c:v>5.5959709009489877E-4</c:v>
                </c:pt>
                <c:pt idx="637">
                  <c:v>5.7028799543767938E-4</c:v>
                </c:pt>
                <c:pt idx="638">
                  <c:v>5.8204536603945201E-4</c:v>
                </c:pt>
                <c:pt idx="639">
                  <c:v>5.9362238913873711E-4</c:v>
                </c:pt>
                <c:pt idx="640">
                  <c:v>5.9776995209714912E-4</c:v>
                </c:pt>
                <c:pt idx="641">
                  <c:v>6.0263467651555658E-4</c:v>
                </c:pt>
                <c:pt idx="642">
                  <c:v>6.0875602467214129E-4</c:v>
                </c:pt>
                <c:pt idx="643">
                  <c:v>6.3431272814296058E-4</c:v>
                </c:pt>
                <c:pt idx="644">
                  <c:v>6.3593753680191156E-4</c:v>
                </c:pt>
                <c:pt idx="645">
                  <c:v>6.4282734614895531E-4</c:v>
                </c:pt>
                <c:pt idx="646">
                  <c:v>6.4784451731569881E-4</c:v>
                </c:pt>
                <c:pt idx="647">
                  <c:v>6.7249495628796119E-4</c:v>
                </c:pt>
                <c:pt idx="648">
                  <c:v>6.7626244895691023E-4</c:v>
                </c:pt>
                <c:pt idx="649">
                  <c:v>6.8774039073837834E-4</c:v>
                </c:pt>
                <c:pt idx="650">
                  <c:v>6.9339054895611874E-4</c:v>
                </c:pt>
                <c:pt idx="651">
                  <c:v>7.0252584059171674E-4</c:v>
                </c:pt>
                <c:pt idx="652">
                  <c:v>7.0261788872438835E-4</c:v>
                </c:pt>
                <c:pt idx="653">
                  <c:v>7.0904175960539995E-4</c:v>
                </c:pt>
                <c:pt idx="654">
                  <c:v>7.1149300650286129E-4</c:v>
                </c:pt>
                <c:pt idx="655">
                  <c:v>7.1155040364301314E-4</c:v>
                </c:pt>
                <c:pt idx="656">
                  <c:v>7.2513074703373093E-4</c:v>
                </c:pt>
                <c:pt idx="657">
                  <c:v>7.4237309327340739E-4</c:v>
                </c:pt>
                <c:pt idx="658">
                  <c:v>7.5347326871288978E-4</c:v>
                </c:pt>
                <c:pt idx="659">
                  <c:v>7.5706594885582845E-4</c:v>
                </c:pt>
                <c:pt idx="660">
                  <c:v>7.5838177527609574E-4</c:v>
                </c:pt>
                <c:pt idx="661">
                  <c:v>7.6161462300072813E-4</c:v>
                </c:pt>
                <c:pt idx="662">
                  <c:v>7.6688979342565133E-4</c:v>
                </c:pt>
                <c:pt idx="663">
                  <c:v>7.6846919051432039E-4</c:v>
                </c:pt>
                <c:pt idx="664">
                  <c:v>7.7116954444589325E-4</c:v>
                </c:pt>
                <c:pt idx="665">
                  <c:v>7.9089722066782997E-4</c:v>
                </c:pt>
                <c:pt idx="666">
                  <c:v>7.9983749333467635E-4</c:v>
                </c:pt>
                <c:pt idx="667">
                  <c:v>8.080111124224576E-4</c:v>
                </c:pt>
                <c:pt idx="668">
                  <c:v>8.3136576768305659E-4</c:v>
                </c:pt>
                <c:pt idx="669">
                  <c:v>8.3709325024883263E-4</c:v>
                </c:pt>
                <c:pt idx="670">
                  <c:v>8.4279776126749972E-4</c:v>
                </c:pt>
                <c:pt idx="671">
                  <c:v>8.5326451720324492E-4</c:v>
                </c:pt>
                <c:pt idx="672">
                  <c:v>8.617511741360051E-4</c:v>
                </c:pt>
                <c:pt idx="673">
                  <c:v>8.7811112025826255E-4</c:v>
                </c:pt>
                <c:pt idx="674">
                  <c:v>8.8352176909656244E-4</c:v>
                </c:pt>
                <c:pt idx="675">
                  <c:v>8.8500442502215115E-4</c:v>
                </c:pt>
                <c:pt idx="676">
                  <c:v>8.98635405495396E-4</c:v>
                </c:pt>
                <c:pt idx="677">
                  <c:v>9.1061827956995245E-4</c:v>
                </c:pt>
                <c:pt idx="678">
                  <c:v>9.2776618642731457E-4</c:v>
                </c:pt>
                <c:pt idx="679">
                  <c:v>9.3176953078999425E-4</c:v>
                </c:pt>
                <c:pt idx="680">
                  <c:v>9.4448525553580964E-4</c:v>
                </c:pt>
                <c:pt idx="681">
                  <c:v>9.5006405734943122E-4</c:v>
                </c:pt>
                <c:pt idx="682">
                  <c:v>9.5140042745045506E-4</c:v>
                </c:pt>
                <c:pt idx="683">
                  <c:v>9.7359448864087206E-4</c:v>
                </c:pt>
                <c:pt idx="684">
                  <c:v>9.8361925415324514E-4</c:v>
                </c:pt>
                <c:pt idx="685">
                  <c:v>9.8556777486114022E-4</c:v>
                </c:pt>
                <c:pt idx="686">
                  <c:v>1.0120377414346571E-3</c:v>
                </c:pt>
                <c:pt idx="687">
                  <c:v>1.018020225231675E-3</c:v>
                </c:pt>
                <c:pt idx="688">
                  <c:v>1.0474498226595852E-3</c:v>
                </c:pt>
                <c:pt idx="689">
                  <c:v>1.0687182218256375E-3</c:v>
                </c:pt>
                <c:pt idx="690">
                  <c:v>1.0714723049920494E-3</c:v>
                </c:pt>
                <c:pt idx="691">
                  <c:v>1.0792305300737493E-3</c:v>
                </c:pt>
                <c:pt idx="692">
                  <c:v>1.0854034436120763E-3</c:v>
                </c:pt>
                <c:pt idx="693">
                  <c:v>1.1062519712468077E-3</c:v>
                </c:pt>
                <c:pt idx="694">
                  <c:v>1.1102812845715793E-3</c:v>
                </c:pt>
                <c:pt idx="695">
                  <c:v>1.1136358523251566E-3</c:v>
                </c:pt>
                <c:pt idx="696">
                  <c:v>1.130207538531991E-3</c:v>
                </c:pt>
                <c:pt idx="697">
                  <c:v>1.1306176259533451E-3</c:v>
                </c:pt>
                <c:pt idx="698">
                  <c:v>1.1466118788989732E-3</c:v>
                </c:pt>
                <c:pt idx="699">
                  <c:v>1.1626229102676966E-3</c:v>
                </c:pt>
                <c:pt idx="700">
                  <c:v>1.1647835144650287E-3</c:v>
                </c:pt>
                <c:pt idx="701">
                  <c:v>1.1891154069998411E-3</c:v>
                </c:pt>
                <c:pt idx="702">
                  <c:v>1.1960753479816066E-3</c:v>
                </c:pt>
                <c:pt idx="703">
                  <c:v>1.2046078243665992E-3</c:v>
                </c:pt>
                <c:pt idx="704">
                  <c:v>1.2220896294909966E-3</c:v>
                </c:pt>
                <c:pt idx="705">
                  <c:v>1.2317960947767492E-3</c:v>
                </c:pt>
                <c:pt idx="706">
                  <c:v>1.2328818080848958E-3</c:v>
                </c:pt>
                <c:pt idx="707">
                  <c:v>1.2365799156572876E-3</c:v>
                </c:pt>
                <c:pt idx="708">
                  <c:v>1.2467548864110167E-3</c:v>
                </c:pt>
                <c:pt idx="709">
                  <c:v>1.2516807020026555E-3</c:v>
                </c:pt>
                <c:pt idx="710">
                  <c:v>1.25330973621951E-3</c:v>
                </c:pt>
                <c:pt idx="711">
                  <c:v>1.2685242435728217E-3</c:v>
                </c:pt>
                <c:pt idx="712">
                  <c:v>1.2709461705413538E-3</c:v>
                </c:pt>
                <c:pt idx="713">
                  <c:v>1.2713305304810074E-3</c:v>
                </c:pt>
                <c:pt idx="714">
                  <c:v>1.2755038736604885E-3</c:v>
                </c:pt>
                <c:pt idx="715">
                  <c:v>1.2755258980974293E-3</c:v>
                </c:pt>
                <c:pt idx="716">
                  <c:v>1.275762452255913E-3</c:v>
                </c:pt>
                <c:pt idx="717">
                  <c:v>1.2894600859958416E-3</c:v>
                </c:pt>
                <c:pt idx="718">
                  <c:v>1.3029031448006378E-3</c:v>
                </c:pt>
                <c:pt idx="719">
                  <c:v>1.33531965917566E-3</c:v>
                </c:pt>
                <c:pt idx="720">
                  <c:v>1.353534780883292E-3</c:v>
                </c:pt>
                <c:pt idx="721">
                  <c:v>1.3756774169098041E-3</c:v>
                </c:pt>
                <c:pt idx="722">
                  <c:v>1.4201029777529683E-3</c:v>
                </c:pt>
                <c:pt idx="723">
                  <c:v>1.4436587098169973E-3</c:v>
                </c:pt>
                <c:pt idx="724">
                  <c:v>1.4532669688471778E-3</c:v>
                </c:pt>
                <c:pt idx="725">
                  <c:v>1.4558660603223306E-3</c:v>
                </c:pt>
                <c:pt idx="726">
                  <c:v>1.4817982100467919E-3</c:v>
                </c:pt>
                <c:pt idx="727">
                  <c:v>1.493351834538359E-3</c:v>
                </c:pt>
                <c:pt idx="728">
                  <c:v>1.4987750396311394E-3</c:v>
                </c:pt>
                <c:pt idx="729">
                  <c:v>1.5106466914911465E-3</c:v>
                </c:pt>
                <c:pt idx="730">
                  <c:v>1.5267734362336416E-3</c:v>
                </c:pt>
                <c:pt idx="731">
                  <c:v>1.5332479232963436E-3</c:v>
                </c:pt>
                <c:pt idx="732">
                  <c:v>1.5488780033008354E-3</c:v>
                </c:pt>
                <c:pt idx="733">
                  <c:v>1.5499499856392873E-3</c:v>
                </c:pt>
                <c:pt idx="734">
                  <c:v>1.5608954610804027E-3</c:v>
                </c:pt>
                <c:pt idx="735">
                  <c:v>1.5646207819215441E-3</c:v>
                </c:pt>
                <c:pt idx="736">
                  <c:v>1.568333655781684E-3</c:v>
                </c:pt>
                <c:pt idx="737">
                  <c:v>1.5790653174507785E-3</c:v>
                </c:pt>
                <c:pt idx="738">
                  <c:v>1.5920722567817069E-3</c:v>
                </c:pt>
                <c:pt idx="739">
                  <c:v>1.5975278852071728E-3</c:v>
                </c:pt>
                <c:pt idx="740">
                  <c:v>1.6062180948777094E-3</c:v>
                </c:pt>
                <c:pt idx="741">
                  <c:v>1.6179463387628878E-3</c:v>
                </c:pt>
                <c:pt idx="742">
                  <c:v>1.6296841471401535E-3</c:v>
                </c:pt>
                <c:pt idx="743">
                  <c:v>1.6312913007012764E-3</c:v>
                </c:pt>
                <c:pt idx="744">
                  <c:v>1.647266869345021E-3</c:v>
                </c:pt>
                <c:pt idx="745">
                  <c:v>1.6493761055602629E-3</c:v>
                </c:pt>
                <c:pt idx="746">
                  <c:v>1.6623225124401397E-3</c:v>
                </c:pt>
                <c:pt idx="747">
                  <c:v>1.6651222054904213E-3</c:v>
                </c:pt>
                <c:pt idx="748">
                  <c:v>1.6728373042720346E-3</c:v>
                </c:pt>
                <c:pt idx="749">
                  <c:v>1.6785814708464297E-3</c:v>
                </c:pt>
                <c:pt idx="750">
                  <c:v>1.7034720983646334E-3</c:v>
                </c:pt>
                <c:pt idx="751">
                  <c:v>1.7076314600799058E-3</c:v>
                </c:pt>
                <c:pt idx="752">
                  <c:v>1.7121614137458607E-3</c:v>
                </c:pt>
                <c:pt idx="753">
                  <c:v>1.7322372284205301E-3</c:v>
                </c:pt>
                <c:pt idx="754">
                  <c:v>1.738552156564932E-3</c:v>
                </c:pt>
                <c:pt idx="755">
                  <c:v>1.7433501078361058E-3</c:v>
                </c:pt>
                <c:pt idx="756">
                  <c:v>1.7464181588999761E-3</c:v>
                </c:pt>
                <c:pt idx="757">
                  <c:v>1.7507647356032052E-3</c:v>
                </c:pt>
                <c:pt idx="758">
                  <c:v>1.762194844060927E-3</c:v>
                </c:pt>
                <c:pt idx="759">
                  <c:v>1.7637539739581154E-3</c:v>
                </c:pt>
                <c:pt idx="760">
                  <c:v>1.7771318387196366E-3</c:v>
                </c:pt>
                <c:pt idx="761">
                  <c:v>1.8034689332873111E-3</c:v>
                </c:pt>
                <c:pt idx="762">
                  <c:v>1.8340279279212002E-3</c:v>
                </c:pt>
                <c:pt idx="763">
                  <c:v>1.8371189116968001E-3</c:v>
                </c:pt>
                <c:pt idx="764">
                  <c:v>1.8379127993919386E-3</c:v>
                </c:pt>
                <c:pt idx="765">
                  <c:v>1.83808439484201E-3</c:v>
                </c:pt>
                <c:pt idx="766">
                  <c:v>1.8472363580994688E-3</c:v>
                </c:pt>
                <c:pt idx="767">
                  <c:v>1.8498617008155804E-3</c:v>
                </c:pt>
                <c:pt idx="768">
                  <c:v>1.8619806819504259E-3</c:v>
                </c:pt>
                <c:pt idx="769">
                  <c:v>1.868558180106783E-3</c:v>
                </c:pt>
                <c:pt idx="770">
                  <c:v>1.8727937196747479E-3</c:v>
                </c:pt>
                <c:pt idx="771">
                  <c:v>1.8745523380743201E-3</c:v>
                </c:pt>
                <c:pt idx="772">
                  <c:v>1.8890363083294837E-3</c:v>
                </c:pt>
                <c:pt idx="773">
                  <c:v>1.8899156150544716E-3</c:v>
                </c:pt>
                <c:pt idx="774">
                  <c:v>1.8978437708938589E-3</c:v>
                </c:pt>
                <c:pt idx="775">
                  <c:v>1.920439870594981E-3</c:v>
                </c:pt>
                <c:pt idx="776">
                  <c:v>1.9294927644020188E-3</c:v>
                </c:pt>
                <c:pt idx="777">
                  <c:v>1.9486769007936999E-3</c:v>
                </c:pt>
                <c:pt idx="778">
                  <c:v>1.9507595018628532E-3</c:v>
                </c:pt>
                <c:pt idx="779">
                  <c:v>1.9517648352453953E-3</c:v>
                </c:pt>
                <c:pt idx="780">
                  <c:v>1.9739274907162319E-3</c:v>
                </c:pt>
                <c:pt idx="781">
                  <c:v>1.975138060378967E-3</c:v>
                </c:pt>
                <c:pt idx="782">
                  <c:v>1.9796879248576982E-3</c:v>
                </c:pt>
                <c:pt idx="783">
                  <c:v>1.9824813383773066E-3</c:v>
                </c:pt>
                <c:pt idx="784">
                  <c:v>1.9856303069889503E-3</c:v>
                </c:pt>
                <c:pt idx="785">
                  <c:v>2.0122623791400951E-3</c:v>
                </c:pt>
                <c:pt idx="786">
                  <c:v>2.056155374497548E-3</c:v>
                </c:pt>
                <c:pt idx="787">
                  <c:v>2.0594194714789182E-3</c:v>
                </c:pt>
                <c:pt idx="788">
                  <c:v>2.0685672284348477E-3</c:v>
                </c:pt>
                <c:pt idx="789">
                  <c:v>2.0846384074615365E-3</c:v>
                </c:pt>
                <c:pt idx="790">
                  <c:v>2.0984398243635294E-3</c:v>
                </c:pt>
                <c:pt idx="791">
                  <c:v>2.1188850967008843E-3</c:v>
                </c:pt>
                <c:pt idx="792">
                  <c:v>2.1484075277968806E-3</c:v>
                </c:pt>
                <c:pt idx="793">
                  <c:v>2.1588536724235219E-3</c:v>
                </c:pt>
                <c:pt idx="794">
                  <c:v>2.159412853860454E-3</c:v>
                </c:pt>
                <c:pt idx="795">
                  <c:v>2.1604883344306103E-3</c:v>
                </c:pt>
                <c:pt idx="796">
                  <c:v>2.1654277629676866E-3</c:v>
                </c:pt>
                <c:pt idx="797">
                  <c:v>2.1743964814313621E-3</c:v>
                </c:pt>
                <c:pt idx="798">
                  <c:v>2.1749357185665286E-3</c:v>
                </c:pt>
                <c:pt idx="799">
                  <c:v>2.1919985043934442E-3</c:v>
                </c:pt>
                <c:pt idx="800">
                  <c:v>2.1955297992111156E-3</c:v>
                </c:pt>
                <c:pt idx="801">
                  <c:v>2.1995949079378629E-3</c:v>
                </c:pt>
                <c:pt idx="802">
                  <c:v>2.2028941471379238E-3</c:v>
                </c:pt>
                <c:pt idx="803">
                  <c:v>2.2045806696182613E-3</c:v>
                </c:pt>
                <c:pt idx="804">
                  <c:v>2.2219668237366541E-3</c:v>
                </c:pt>
                <c:pt idx="805">
                  <c:v>2.2232803457622463E-3</c:v>
                </c:pt>
                <c:pt idx="806">
                  <c:v>2.248441772426002E-3</c:v>
                </c:pt>
                <c:pt idx="807">
                  <c:v>2.2513943016770899E-3</c:v>
                </c:pt>
                <c:pt idx="808">
                  <c:v>2.2527958806020099E-3</c:v>
                </c:pt>
                <c:pt idx="809">
                  <c:v>2.2622002462524549E-3</c:v>
                </c:pt>
                <c:pt idx="810">
                  <c:v>2.285278994477169E-3</c:v>
                </c:pt>
                <c:pt idx="811">
                  <c:v>2.3107934687074394E-3</c:v>
                </c:pt>
                <c:pt idx="812">
                  <c:v>2.3224467821731931E-3</c:v>
                </c:pt>
                <c:pt idx="813">
                  <c:v>2.3378883740623468E-3</c:v>
                </c:pt>
                <c:pt idx="814">
                  <c:v>2.357729748192483E-3</c:v>
                </c:pt>
                <c:pt idx="815">
                  <c:v>2.3685042433674308E-3</c:v>
                </c:pt>
                <c:pt idx="816">
                  <c:v>2.3823401519147414E-3</c:v>
                </c:pt>
                <c:pt idx="817">
                  <c:v>2.4279594264120519E-3</c:v>
                </c:pt>
                <c:pt idx="818">
                  <c:v>2.4490952515887621E-3</c:v>
                </c:pt>
                <c:pt idx="819">
                  <c:v>2.464268112370549E-3</c:v>
                </c:pt>
                <c:pt idx="820">
                  <c:v>2.4715109722837081E-3</c:v>
                </c:pt>
                <c:pt idx="821">
                  <c:v>2.4891386829661855E-3</c:v>
                </c:pt>
                <c:pt idx="822">
                  <c:v>2.5490455240648746E-3</c:v>
                </c:pt>
                <c:pt idx="823">
                  <c:v>2.5606285532773221E-3</c:v>
                </c:pt>
                <c:pt idx="824">
                  <c:v>2.5684514236141709E-3</c:v>
                </c:pt>
                <c:pt idx="825">
                  <c:v>2.5817555938036918E-3</c:v>
                </c:pt>
                <c:pt idx="826">
                  <c:v>2.6129518072288693E-3</c:v>
                </c:pt>
                <c:pt idx="827">
                  <c:v>2.6387939462098053E-3</c:v>
                </c:pt>
                <c:pt idx="828">
                  <c:v>2.6583853346553443E-3</c:v>
                </c:pt>
                <c:pt idx="829">
                  <c:v>2.6826178882932705E-3</c:v>
                </c:pt>
                <c:pt idx="830">
                  <c:v>2.7121084843393373E-3</c:v>
                </c:pt>
                <c:pt idx="831">
                  <c:v>2.7280720515194812E-3</c:v>
                </c:pt>
                <c:pt idx="832">
                  <c:v>2.7301269509030224E-3</c:v>
                </c:pt>
                <c:pt idx="833">
                  <c:v>2.7587383749041461E-3</c:v>
                </c:pt>
                <c:pt idx="834">
                  <c:v>2.7628282530964832E-3</c:v>
                </c:pt>
                <c:pt idx="835">
                  <c:v>2.7632769780832067E-3</c:v>
                </c:pt>
                <c:pt idx="836">
                  <c:v>2.7691899171140566E-3</c:v>
                </c:pt>
                <c:pt idx="837">
                  <c:v>2.7866066574921966E-3</c:v>
                </c:pt>
                <c:pt idx="838">
                  <c:v>2.7929763512739569E-3</c:v>
                </c:pt>
                <c:pt idx="839">
                  <c:v>2.824165029469361E-3</c:v>
                </c:pt>
                <c:pt idx="840">
                  <c:v>2.8247107410461769E-3</c:v>
                </c:pt>
                <c:pt idx="841">
                  <c:v>2.8287212634507952E-3</c:v>
                </c:pt>
                <c:pt idx="842">
                  <c:v>2.829564987438804E-3</c:v>
                </c:pt>
                <c:pt idx="843">
                  <c:v>2.8471390091422411E-3</c:v>
                </c:pt>
                <c:pt idx="844">
                  <c:v>2.8791074766822966E-3</c:v>
                </c:pt>
                <c:pt idx="845">
                  <c:v>2.9231834358338649E-3</c:v>
                </c:pt>
                <c:pt idx="846">
                  <c:v>2.9281490252435205E-3</c:v>
                </c:pt>
                <c:pt idx="847">
                  <c:v>2.9323728639507607E-3</c:v>
                </c:pt>
                <c:pt idx="848">
                  <c:v>2.9350353432466836E-3</c:v>
                </c:pt>
                <c:pt idx="849">
                  <c:v>2.9407719051932624E-3</c:v>
                </c:pt>
                <c:pt idx="850">
                  <c:v>2.9533287823806376E-3</c:v>
                </c:pt>
                <c:pt idx="851">
                  <c:v>2.9816787309975279E-3</c:v>
                </c:pt>
                <c:pt idx="852">
                  <c:v>2.9851769342814638E-3</c:v>
                </c:pt>
                <c:pt idx="853">
                  <c:v>3.0239768574686909E-3</c:v>
                </c:pt>
                <c:pt idx="854">
                  <c:v>3.0432758366170098E-3</c:v>
                </c:pt>
                <c:pt idx="855">
                  <c:v>3.0479618227470251E-3</c:v>
                </c:pt>
                <c:pt idx="856">
                  <c:v>3.0680150237090142E-3</c:v>
                </c:pt>
                <c:pt idx="857">
                  <c:v>3.0845039487379378E-3</c:v>
                </c:pt>
                <c:pt idx="858">
                  <c:v>3.0970792875555375E-3</c:v>
                </c:pt>
                <c:pt idx="859">
                  <c:v>3.1146695201880181E-3</c:v>
                </c:pt>
                <c:pt idx="860">
                  <c:v>3.1259362467830343E-3</c:v>
                </c:pt>
                <c:pt idx="861">
                  <c:v>3.128750737433128E-3</c:v>
                </c:pt>
                <c:pt idx="862">
                  <c:v>3.1329954139511784E-3</c:v>
                </c:pt>
                <c:pt idx="863">
                  <c:v>3.1339387954731901E-3</c:v>
                </c:pt>
                <c:pt idx="864">
                  <c:v>3.174634136826171E-3</c:v>
                </c:pt>
                <c:pt idx="865">
                  <c:v>3.2019611540636816E-3</c:v>
                </c:pt>
                <c:pt idx="866">
                  <c:v>3.248373977771557E-3</c:v>
                </c:pt>
                <c:pt idx="867">
                  <c:v>3.2533282404039188E-3</c:v>
                </c:pt>
                <c:pt idx="868">
                  <c:v>3.261703042884756E-3</c:v>
                </c:pt>
                <c:pt idx="869">
                  <c:v>3.2686786165836423E-3</c:v>
                </c:pt>
                <c:pt idx="870">
                  <c:v>3.3059095013543427E-3</c:v>
                </c:pt>
                <c:pt idx="871">
                  <c:v>3.3094553839014829E-3</c:v>
                </c:pt>
                <c:pt idx="872">
                  <c:v>3.3095087132783974E-3</c:v>
                </c:pt>
                <c:pt idx="873">
                  <c:v>3.3231362802699227E-3</c:v>
                </c:pt>
                <c:pt idx="874">
                  <c:v>3.336571356168383E-3</c:v>
                </c:pt>
                <c:pt idx="875">
                  <c:v>3.363999180100441E-3</c:v>
                </c:pt>
                <c:pt idx="876">
                  <c:v>3.3661852992237229E-3</c:v>
                </c:pt>
                <c:pt idx="877">
                  <c:v>3.4086107328981097E-3</c:v>
                </c:pt>
                <c:pt idx="878">
                  <c:v>3.4108794353906458E-3</c:v>
                </c:pt>
                <c:pt idx="879">
                  <c:v>3.4579600663808829E-3</c:v>
                </c:pt>
                <c:pt idx="880">
                  <c:v>3.4732074550045677E-3</c:v>
                </c:pt>
                <c:pt idx="881">
                  <c:v>3.4778681120144483E-3</c:v>
                </c:pt>
                <c:pt idx="882">
                  <c:v>3.4987037176874569E-3</c:v>
                </c:pt>
                <c:pt idx="883">
                  <c:v>3.51696782723665E-3</c:v>
                </c:pt>
                <c:pt idx="884">
                  <c:v>3.5296573756244953E-3</c:v>
                </c:pt>
                <c:pt idx="885">
                  <c:v>3.5382963367192044E-3</c:v>
                </c:pt>
                <c:pt idx="886">
                  <c:v>3.5660587468098193E-3</c:v>
                </c:pt>
                <c:pt idx="887">
                  <c:v>3.5819355184592006E-3</c:v>
                </c:pt>
                <c:pt idx="888">
                  <c:v>3.5895443381801506E-3</c:v>
                </c:pt>
                <c:pt idx="889">
                  <c:v>3.6375208284531446E-3</c:v>
                </c:pt>
                <c:pt idx="890">
                  <c:v>3.6410682297065566E-3</c:v>
                </c:pt>
                <c:pt idx="891">
                  <c:v>3.6868431882495223E-3</c:v>
                </c:pt>
                <c:pt idx="892">
                  <c:v>3.70405391746087E-3</c:v>
                </c:pt>
                <c:pt idx="893">
                  <c:v>3.7050907149631662E-3</c:v>
                </c:pt>
                <c:pt idx="894">
                  <c:v>3.7059607153993035E-3</c:v>
                </c:pt>
                <c:pt idx="895">
                  <c:v>3.7077273812169409E-3</c:v>
                </c:pt>
                <c:pt idx="896">
                  <c:v>3.7203210344445292E-3</c:v>
                </c:pt>
                <c:pt idx="897">
                  <c:v>3.7398379635260603E-3</c:v>
                </c:pt>
                <c:pt idx="898">
                  <c:v>3.7647286540367642E-3</c:v>
                </c:pt>
                <c:pt idx="899">
                  <c:v>3.771956162738288E-3</c:v>
                </c:pt>
                <c:pt idx="900">
                  <c:v>3.7737663149290945E-3</c:v>
                </c:pt>
                <c:pt idx="901">
                  <c:v>3.8102285176146999E-3</c:v>
                </c:pt>
                <c:pt idx="902">
                  <c:v>3.8103977012049484E-3</c:v>
                </c:pt>
                <c:pt idx="903">
                  <c:v>3.8232124594168582E-3</c:v>
                </c:pt>
                <c:pt idx="904">
                  <c:v>3.8739997459671383E-3</c:v>
                </c:pt>
                <c:pt idx="905">
                  <c:v>3.8832280053966439E-3</c:v>
                </c:pt>
                <c:pt idx="906">
                  <c:v>3.9118935964941315E-3</c:v>
                </c:pt>
                <c:pt idx="907">
                  <c:v>3.9143292572298982E-3</c:v>
                </c:pt>
                <c:pt idx="908">
                  <c:v>3.9444589283814668E-3</c:v>
                </c:pt>
                <c:pt idx="909">
                  <c:v>3.9736566574830601E-3</c:v>
                </c:pt>
                <c:pt idx="910">
                  <c:v>4.0073016213895141E-3</c:v>
                </c:pt>
                <c:pt idx="911">
                  <c:v>4.0286613639211044E-3</c:v>
                </c:pt>
                <c:pt idx="912">
                  <c:v>4.060558004020054E-3</c:v>
                </c:pt>
                <c:pt idx="913">
                  <c:v>4.0726973148768053E-3</c:v>
                </c:pt>
                <c:pt idx="914">
                  <c:v>4.0747337776754211E-3</c:v>
                </c:pt>
                <c:pt idx="915">
                  <c:v>4.0851636468495212E-3</c:v>
                </c:pt>
                <c:pt idx="916">
                  <c:v>4.0886872677357022E-3</c:v>
                </c:pt>
                <c:pt idx="917">
                  <c:v>4.0943210250967699E-3</c:v>
                </c:pt>
                <c:pt idx="918">
                  <c:v>4.097449858325275E-3</c:v>
                </c:pt>
                <c:pt idx="919">
                  <c:v>4.0980263439003295E-3</c:v>
                </c:pt>
                <c:pt idx="920">
                  <c:v>4.1744679225097503E-3</c:v>
                </c:pt>
                <c:pt idx="921">
                  <c:v>4.2011000248749486E-3</c:v>
                </c:pt>
                <c:pt idx="922">
                  <c:v>4.2703047444747622E-3</c:v>
                </c:pt>
                <c:pt idx="923">
                  <c:v>4.2868762260179771E-3</c:v>
                </c:pt>
                <c:pt idx="924">
                  <c:v>4.2966951717982038E-3</c:v>
                </c:pt>
                <c:pt idx="925">
                  <c:v>4.3503437939473866E-3</c:v>
                </c:pt>
                <c:pt idx="926">
                  <c:v>4.3852281783969271E-3</c:v>
                </c:pt>
                <c:pt idx="927">
                  <c:v>4.4055885797735783E-3</c:v>
                </c:pt>
                <c:pt idx="928">
                  <c:v>4.4397716094042305E-3</c:v>
                </c:pt>
                <c:pt idx="929">
                  <c:v>4.4418750701842313E-3</c:v>
                </c:pt>
                <c:pt idx="930">
                  <c:v>4.4532291865115869E-3</c:v>
                </c:pt>
                <c:pt idx="931">
                  <c:v>4.4574667371151122E-3</c:v>
                </c:pt>
                <c:pt idx="932">
                  <c:v>4.4631069385359101E-3</c:v>
                </c:pt>
                <c:pt idx="933">
                  <c:v>4.4795986279628774E-3</c:v>
                </c:pt>
                <c:pt idx="934">
                  <c:v>4.4870382986135215E-3</c:v>
                </c:pt>
                <c:pt idx="935">
                  <c:v>4.5106271584056667E-3</c:v>
                </c:pt>
                <c:pt idx="936">
                  <c:v>4.5114205623633108E-3</c:v>
                </c:pt>
                <c:pt idx="937">
                  <c:v>4.5184451596929076E-3</c:v>
                </c:pt>
                <c:pt idx="938">
                  <c:v>4.5357181636016541E-3</c:v>
                </c:pt>
                <c:pt idx="939">
                  <c:v>4.5539149350859454E-3</c:v>
                </c:pt>
                <c:pt idx="940">
                  <c:v>4.5658135983617232E-3</c:v>
                </c:pt>
                <c:pt idx="941">
                  <c:v>4.5700867928373246E-3</c:v>
                </c:pt>
                <c:pt idx="942">
                  <c:v>4.5704742422894018E-3</c:v>
                </c:pt>
                <c:pt idx="943">
                  <c:v>4.605941292820992E-3</c:v>
                </c:pt>
                <c:pt idx="944">
                  <c:v>4.6151330580876948E-3</c:v>
                </c:pt>
                <c:pt idx="945">
                  <c:v>4.6201386041582193E-3</c:v>
                </c:pt>
                <c:pt idx="946">
                  <c:v>4.6363986816650993E-3</c:v>
                </c:pt>
                <c:pt idx="947">
                  <c:v>4.6441380578801095E-3</c:v>
                </c:pt>
                <c:pt idx="948">
                  <c:v>4.6600819951694294E-3</c:v>
                </c:pt>
                <c:pt idx="949">
                  <c:v>4.6735271648765675E-3</c:v>
                </c:pt>
                <c:pt idx="950">
                  <c:v>4.6762887355644711E-3</c:v>
                </c:pt>
                <c:pt idx="951">
                  <c:v>4.6853053650335319E-3</c:v>
                </c:pt>
                <c:pt idx="952">
                  <c:v>4.68811866363672E-3</c:v>
                </c:pt>
                <c:pt idx="953">
                  <c:v>4.7084815055395968E-3</c:v>
                </c:pt>
                <c:pt idx="954">
                  <c:v>4.7316506390446822E-3</c:v>
                </c:pt>
                <c:pt idx="955">
                  <c:v>4.7345655461528136E-3</c:v>
                </c:pt>
                <c:pt idx="956">
                  <c:v>4.7497618113545581E-3</c:v>
                </c:pt>
                <c:pt idx="957">
                  <c:v>4.7555866962836202E-3</c:v>
                </c:pt>
                <c:pt idx="958">
                  <c:v>4.7764440168973632E-3</c:v>
                </c:pt>
                <c:pt idx="959">
                  <c:v>4.7809389450583772E-3</c:v>
                </c:pt>
                <c:pt idx="960">
                  <c:v>4.8847498751158902E-3</c:v>
                </c:pt>
                <c:pt idx="961">
                  <c:v>4.8972669629798737E-3</c:v>
                </c:pt>
                <c:pt idx="962">
                  <c:v>4.9264935877384453E-3</c:v>
                </c:pt>
                <c:pt idx="963">
                  <c:v>4.9849028656070438E-3</c:v>
                </c:pt>
                <c:pt idx="964">
                  <c:v>4.992039011471272E-3</c:v>
                </c:pt>
                <c:pt idx="965">
                  <c:v>4.9923425080640182E-3</c:v>
                </c:pt>
                <c:pt idx="966">
                  <c:v>5.0476232278453548E-3</c:v>
                </c:pt>
                <c:pt idx="967">
                  <c:v>5.0523933187149872E-3</c:v>
                </c:pt>
                <c:pt idx="968">
                  <c:v>5.0715734201749463E-3</c:v>
                </c:pt>
                <c:pt idx="969">
                  <c:v>5.08751770141469E-3</c:v>
                </c:pt>
                <c:pt idx="970">
                  <c:v>5.1168962960073117E-3</c:v>
                </c:pt>
                <c:pt idx="971">
                  <c:v>5.1482937628826164E-3</c:v>
                </c:pt>
                <c:pt idx="972">
                  <c:v>5.160114706536767E-3</c:v>
                </c:pt>
                <c:pt idx="973">
                  <c:v>5.195419855539507E-3</c:v>
                </c:pt>
                <c:pt idx="974">
                  <c:v>5.2028041584177842E-3</c:v>
                </c:pt>
                <c:pt idx="975">
                  <c:v>5.2114709735411324E-3</c:v>
                </c:pt>
                <c:pt idx="976">
                  <c:v>5.2281193523402436E-3</c:v>
                </c:pt>
                <c:pt idx="977">
                  <c:v>5.2458874832692626E-3</c:v>
                </c:pt>
                <c:pt idx="978">
                  <c:v>5.2591721914301282E-3</c:v>
                </c:pt>
                <c:pt idx="979">
                  <c:v>5.2779551399559921E-3</c:v>
                </c:pt>
                <c:pt idx="980">
                  <c:v>5.2822508065297757E-3</c:v>
                </c:pt>
                <c:pt idx="981">
                  <c:v>5.2964679410907323E-3</c:v>
                </c:pt>
                <c:pt idx="982">
                  <c:v>5.3529960977711788E-3</c:v>
                </c:pt>
                <c:pt idx="983">
                  <c:v>5.3628620866204013E-3</c:v>
                </c:pt>
                <c:pt idx="984">
                  <c:v>5.3690113541955409E-3</c:v>
                </c:pt>
                <c:pt idx="985">
                  <c:v>5.3726514969865136E-3</c:v>
                </c:pt>
                <c:pt idx="986">
                  <c:v>5.4194889220944287E-3</c:v>
                </c:pt>
                <c:pt idx="987">
                  <c:v>5.5062988721947814E-3</c:v>
                </c:pt>
                <c:pt idx="988">
                  <c:v>5.5285589102205268E-3</c:v>
                </c:pt>
                <c:pt idx="989">
                  <c:v>5.5813799606292402E-3</c:v>
                </c:pt>
                <c:pt idx="990">
                  <c:v>5.6003172901073484E-3</c:v>
                </c:pt>
                <c:pt idx="991">
                  <c:v>5.6003928707841766E-3</c:v>
                </c:pt>
                <c:pt idx="992">
                  <c:v>5.6467565629261252E-3</c:v>
                </c:pt>
                <c:pt idx="993">
                  <c:v>5.6898048867077833E-3</c:v>
                </c:pt>
                <c:pt idx="994">
                  <c:v>5.7014274275932753E-3</c:v>
                </c:pt>
                <c:pt idx="995">
                  <c:v>5.721051924853171E-3</c:v>
                </c:pt>
                <c:pt idx="996">
                  <c:v>5.7223085883348901E-3</c:v>
                </c:pt>
                <c:pt idx="997">
                  <c:v>5.7524611382027135E-3</c:v>
                </c:pt>
                <c:pt idx="998">
                  <c:v>5.7574224252288086E-3</c:v>
                </c:pt>
                <c:pt idx="999">
                  <c:v>5.8081710296347122E-3</c:v>
                </c:pt>
                <c:pt idx="1000">
                  <c:v>5.8213006683547341E-3</c:v>
                </c:pt>
                <c:pt idx="1001">
                  <c:v>5.8389576666748599E-3</c:v>
                </c:pt>
                <c:pt idx="1002">
                  <c:v>5.9389455032745619E-3</c:v>
                </c:pt>
                <c:pt idx="1003">
                  <c:v>6.019489813925416E-3</c:v>
                </c:pt>
                <c:pt idx="1004">
                  <c:v>6.0480783953453798E-3</c:v>
                </c:pt>
                <c:pt idx="1005">
                  <c:v>6.0809373731123273E-3</c:v>
                </c:pt>
                <c:pt idx="1006">
                  <c:v>6.0906008466188322E-3</c:v>
                </c:pt>
                <c:pt idx="1007">
                  <c:v>6.0948156152398347E-3</c:v>
                </c:pt>
                <c:pt idx="1008">
                  <c:v>6.1249703017343116E-3</c:v>
                </c:pt>
                <c:pt idx="1009">
                  <c:v>6.1264869245991616E-3</c:v>
                </c:pt>
                <c:pt idx="1010">
                  <c:v>6.1355554376094634E-3</c:v>
                </c:pt>
                <c:pt idx="1011">
                  <c:v>6.1585653610194413E-3</c:v>
                </c:pt>
                <c:pt idx="1012">
                  <c:v>6.1603573947801582E-3</c:v>
                </c:pt>
                <c:pt idx="1013">
                  <c:v>6.1786244781691924E-3</c:v>
                </c:pt>
                <c:pt idx="1014">
                  <c:v>6.1988533346399866E-3</c:v>
                </c:pt>
                <c:pt idx="1015">
                  <c:v>6.2593351373656514E-3</c:v>
                </c:pt>
                <c:pt idx="1016">
                  <c:v>6.3308961325216906E-3</c:v>
                </c:pt>
                <c:pt idx="1017">
                  <c:v>6.3844086021505042E-3</c:v>
                </c:pt>
                <c:pt idx="1018">
                  <c:v>6.3892442406439098E-3</c:v>
                </c:pt>
                <c:pt idx="1019">
                  <c:v>6.3988189078607594E-3</c:v>
                </c:pt>
                <c:pt idx="1020">
                  <c:v>6.4031538541342581E-3</c:v>
                </c:pt>
                <c:pt idx="1021">
                  <c:v>6.4110880470507059E-3</c:v>
                </c:pt>
                <c:pt idx="1022">
                  <c:v>6.4157018565458301E-3</c:v>
                </c:pt>
                <c:pt idx="1023">
                  <c:v>6.4442477051396274E-3</c:v>
                </c:pt>
                <c:pt idx="1024">
                  <c:v>6.4998705573431348E-3</c:v>
                </c:pt>
                <c:pt idx="1025">
                  <c:v>6.5397703105061211E-3</c:v>
                </c:pt>
                <c:pt idx="1026">
                  <c:v>6.5409736006114549E-3</c:v>
                </c:pt>
                <c:pt idx="1027">
                  <c:v>6.5410860758907674E-3</c:v>
                </c:pt>
                <c:pt idx="1028">
                  <c:v>6.545469754213773E-3</c:v>
                </c:pt>
                <c:pt idx="1029">
                  <c:v>6.5645417623170221E-3</c:v>
                </c:pt>
                <c:pt idx="1030">
                  <c:v>6.5952387999328455E-3</c:v>
                </c:pt>
                <c:pt idx="1031">
                  <c:v>6.6087394047296133E-3</c:v>
                </c:pt>
                <c:pt idx="1032">
                  <c:v>6.6093784622200946E-3</c:v>
                </c:pt>
                <c:pt idx="1033">
                  <c:v>6.7342937515983969E-3</c:v>
                </c:pt>
                <c:pt idx="1034">
                  <c:v>6.749627831013516E-3</c:v>
                </c:pt>
                <c:pt idx="1035">
                  <c:v>6.7674957306866901E-3</c:v>
                </c:pt>
                <c:pt idx="1036">
                  <c:v>6.7762042172079262E-3</c:v>
                </c:pt>
                <c:pt idx="1037">
                  <c:v>6.8475023701604076E-3</c:v>
                </c:pt>
                <c:pt idx="1038">
                  <c:v>6.8628081173975897E-3</c:v>
                </c:pt>
                <c:pt idx="1039">
                  <c:v>6.8716094032550412E-3</c:v>
                </c:pt>
                <c:pt idx="1040">
                  <c:v>6.8953381050032014E-3</c:v>
                </c:pt>
                <c:pt idx="1041">
                  <c:v>6.9361304050681305E-3</c:v>
                </c:pt>
                <c:pt idx="1042">
                  <c:v>6.9496188456468211E-3</c:v>
                </c:pt>
                <c:pt idx="1043">
                  <c:v>6.9747502480661527E-3</c:v>
                </c:pt>
                <c:pt idx="1044">
                  <c:v>7.0093020644219628E-3</c:v>
                </c:pt>
                <c:pt idx="1045">
                  <c:v>7.0104346864459099E-3</c:v>
                </c:pt>
                <c:pt idx="1046">
                  <c:v>7.0336180014045624E-3</c:v>
                </c:pt>
                <c:pt idx="1047">
                  <c:v>7.0337996835525551E-3</c:v>
                </c:pt>
                <c:pt idx="1048">
                  <c:v>7.1827784845408527E-3</c:v>
                </c:pt>
                <c:pt idx="1049">
                  <c:v>7.2296678179091245E-3</c:v>
                </c:pt>
                <c:pt idx="1050">
                  <c:v>7.251482966702083E-3</c:v>
                </c:pt>
                <c:pt idx="1051">
                  <c:v>7.2648354780016078E-3</c:v>
                </c:pt>
                <c:pt idx="1052">
                  <c:v>7.3056198026821839E-3</c:v>
                </c:pt>
                <c:pt idx="1053">
                  <c:v>7.3187626895976354E-3</c:v>
                </c:pt>
                <c:pt idx="1054">
                  <c:v>7.386738519040259E-3</c:v>
                </c:pt>
                <c:pt idx="1055">
                  <c:v>7.3876291336931743E-3</c:v>
                </c:pt>
                <c:pt idx="1056">
                  <c:v>7.4613868646591364E-3</c:v>
                </c:pt>
                <c:pt idx="1057">
                  <c:v>7.4808243230755078E-3</c:v>
                </c:pt>
                <c:pt idx="1058">
                  <c:v>7.5073385439943241E-3</c:v>
                </c:pt>
                <c:pt idx="1059">
                  <c:v>7.5571921631019112E-3</c:v>
                </c:pt>
                <c:pt idx="1060">
                  <c:v>7.5711087154821666E-3</c:v>
                </c:pt>
                <c:pt idx="1061">
                  <c:v>7.5914529261114083E-3</c:v>
                </c:pt>
                <c:pt idx="1062">
                  <c:v>7.670392285776817E-3</c:v>
                </c:pt>
                <c:pt idx="1063">
                  <c:v>7.6722778200803976E-3</c:v>
                </c:pt>
                <c:pt idx="1064">
                  <c:v>7.672358989710748E-3</c:v>
                </c:pt>
                <c:pt idx="1065">
                  <c:v>7.6954624866387711E-3</c:v>
                </c:pt>
                <c:pt idx="1066">
                  <c:v>7.7784148986563828E-3</c:v>
                </c:pt>
                <c:pt idx="1067">
                  <c:v>7.8027936184481561E-3</c:v>
                </c:pt>
                <c:pt idx="1068">
                  <c:v>7.8100033893380161E-3</c:v>
                </c:pt>
                <c:pt idx="1069">
                  <c:v>7.8405749754981713E-3</c:v>
                </c:pt>
                <c:pt idx="1070">
                  <c:v>7.9194711836985121E-3</c:v>
                </c:pt>
                <c:pt idx="1071">
                  <c:v>7.9679052405015049E-3</c:v>
                </c:pt>
                <c:pt idx="1072">
                  <c:v>7.9719906774113891E-3</c:v>
                </c:pt>
                <c:pt idx="1073">
                  <c:v>8.0146151656068643E-3</c:v>
                </c:pt>
                <c:pt idx="1074">
                  <c:v>8.016017810211773E-3</c:v>
                </c:pt>
                <c:pt idx="1075">
                  <c:v>8.0260693750628942E-3</c:v>
                </c:pt>
                <c:pt idx="1076">
                  <c:v>8.0356782092205759E-3</c:v>
                </c:pt>
                <c:pt idx="1077">
                  <c:v>8.0667544390278234E-3</c:v>
                </c:pt>
                <c:pt idx="1078">
                  <c:v>8.0729573504141339E-3</c:v>
                </c:pt>
                <c:pt idx="1079">
                  <c:v>8.1090238301395612E-3</c:v>
                </c:pt>
                <c:pt idx="1080">
                  <c:v>8.1618966421357353E-3</c:v>
                </c:pt>
                <c:pt idx="1081">
                  <c:v>8.1855239319734707E-3</c:v>
                </c:pt>
                <c:pt idx="1082">
                  <c:v>8.1909469282996916E-3</c:v>
                </c:pt>
                <c:pt idx="1083">
                  <c:v>8.1961460177335521E-3</c:v>
                </c:pt>
                <c:pt idx="1084">
                  <c:v>8.2468255582637262E-3</c:v>
                </c:pt>
                <c:pt idx="1085">
                  <c:v>8.2507314008453125E-3</c:v>
                </c:pt>
                <c:pt idx="1086">
                  <c:v>8.3033800741318942E-3</c:v>
                </c:pt>
                <c:pt idx="1087">
                  <c:v>8.3472042414154402E-3</c:v>
                </c:pt>
                <c:pt idx="1088">
                  <c:v>8.374727853051489E-3</c:v>
                </c:pt>
                <c:pt idx="1089">
                  <c:v>8.4812962022355887E-3</c:v>
                </c:pt>
                <c:pt idx="1090">
                  <c:v>8.4865755774221618E-3</c:v>
                </c:pt>
                <c:pt idx="1091">
                  <c:v>8.4887201825663006E-3</c:v>
                </c:pt>
                <c:pt idx="1092">
                  <c:v>8.4924408827955489E-3</c:v>
                </c:pt>
                <c:pt idx="1093">
                  <c:v>8.4957908338409993E-3</c:v>
                </c:pt>
                <c:pt idx="1094">
                  <c:v>8.5626291688616352E-3</c:v>
                </c:pt>
                <c:pt idx="1095">
                  <c:v>8.5673748544818906E-3</c:v>
                </c:pt>
                <c:pt idx="1096">
                  <c:v>8.5973778929895328E-3</c:v>
                </c:pt>
                <c:pt idx="1097">
                  <c:v>8.6034423010279415E-3</c:v>
                </c:pt>
                <c:pt idx="1098">
                  <c:v>8.6133236007643887E-3</c:v>
                </c:pt>
                <c:pt idx="1099">
                  <c:v>8.6207532009938692E-3</c:v>
                </c:pt>
                <c:pt idx="1100">
                  <c:v>8.7053672987578157E-3</c:v>
                </c:pt>
                <c:pt idx="1101">
                  <c:v>8.7490356954889048E-3</c:v>
                </c:pt>
                <c:pt idx="1102">
                  <c:v>8.8080417296994007E-3</c:v>
                </c:pt>
                <c:pt idx="1103">
                  <c:v>8.8166711666382014E-3</c:v>
                </c:pt>
                <c:pt idx="1104">
                  <c:v>8.8167627340869359E-3</c:v>
                </c:pt>
                <c:pt idx="1105">
                  <c:v>8.818386335509576E-3</c:v>
                </c:pt>
                <c:pt idx="1106">
                  <c:v>8.8230391837147426E-3</c:v>
                </c:pt>
                <c:pt idx="1107">
                  <c:v>8.8412191322468914E-3</c:v>
                </c:pt>
                <c:pt idx="1108">
                  <c:v>8.895249319527565E-3</c:v>
                </c:pt>
                <c:pt idx="1109">
                  <c:v>8.9743251345204555E-3</c:v>
                </c:pt>
                <c:pt idx="1110">
                  <c:v>9.0127173606091571E-3</c:v>
                </c:pt>
                <c:pt idx="1111">
                  <c:v>9.1015458800169924E-3</c:v>
                </c:pt>
                <c:pt idx="1112">
                  <c:v>9.104546742895181E-3</c:v>
                </c:pt>
                <c:pt idx="1113">
                  <c:v>9.1626271266991299E-3</c:v>
                </c:pt>
                <c:pt idx="1114">
                  <c:v>9.2351454463335259E-3</c:v>
                </c:pt>
                <c:pt idx="1115">
                  <c:v>9.3706329996035009E-3</c:v>
                </c:pt>
                <c:pt idx="1116">
                  <c:v>9.4150020530034961E-3</c:v>
                </c:pt>
                <c:pt idx="1117">
                  <c:v>9.4721950752785222E-3</c:v>
                </c:pt>
                <c:pt idx="1118">
                  <c:v>9.5347025212770831E-3</c:v>
                </c:pt>
                <c:pt idx="1119">
                  <c:v>9.6383229592256203E-3</c:v>
                </c:pt>
                <c:pt idx="1120">
                  <c:v>9.644530173601451E-3</c:v>
                </c:pt>
                <c:pt idx="1121">
                  <c:v>9.6621433013872604E-3</c:v>
                </c:pt>
                <c:pt idx="1122">
                  <c:v>9.6623605788856981E-3</c:v>
                </c:pt>
                <c:pt idx="1123">
                  <c:v>9.682176113057217E-3</c:v>
                </c:pt>
                <c:pt idx="1124">
                  <c:v>9.6952962909215845E-3</c:v>
                </c:pt>
                <c:pt idx="1125">
                  <c:v>9.7173725719545967E-3</c:v>
                </c:pt>
                <c:pt idx="1126">
                  <c:v>9.7966881819202545E-3</c:v>
                </c:pt>
                <c:pt idx="1127">
                  <c:v>9.8484673755101504E-3</c:v>
                </c:pt>
                <c:pt idx="1128">
                  <c:v>9.9026870560452451E-3</c:v>
                </c:pt>
                <c:pt idx="1129">
                  <c:v>9.9408245036796128E-3</c:v>
                </c:pt>
                <c:pt idx="1130">
                  <c:v>9.9556664362894232E-3</c:v>
                </c:pt>
                <c:pt idx="1131">
                  <c:v>1.0040160642570406E-2</c:v>
                </c:pt>
                <c:pt idx="1132">
                  <c:v>1.004374682548792E-2</c:v>
                </c:pt>
                <c:pt idx="1133">
                  <c:v>1.010927804983619E-2</c:v>
                </c:pt>
                <c:pt idx="1134">
                  <c:v>1.0291401952476242E-2</c:v>
                </c:pt>
                <c:pt idx="1135">
                  <c:v>1.0434189588542919E-2</c:v>
                </c:pt>
                <c:pt idx="1136">
                  <c:v>1.0497663083042452E-2</c:v>
                </c:pt>
                <c:pt idx="1137">
                  <c:v>1.0507683957812652E-2</c:v>
                </c:pt>
                <c:pt idx="1138">
                  <c:v>1.05577968389301E-2</c:v>
                </c:pt>
                <c:pt idx="1139">
                  <c:v>1.0593800664796094E-2</c:v>
                </c:pt>
                <c:pt idx="1140">
                  <c:v>1.0618514891638675E-2</c:v>
                </c:pt>
                <c:pt idx="1141">
                  <c:v>1.0629710673474513E-2</c:v>
                </c:pt>
                <c:pt idx="1142">
                  <c:v>1.0661577988229309E-2</c:v>
                </c:pt>
                <c:pt idx="1143">
                  <c:v>1.0675513255225422E-2</c:v>
                </c:pt>
                <c:pt idx="1144">
                  <c:v>1.0680586999677999E-2</c:v>
                </c:pt>
                <c:pt idx="1145">
                  <c:v>1.0721711756711327E-2</c:v>
                </c:pt>
                <c:pt idx="1146">
                  <c:v>1.0779230681254859E-2</c:v>
                </c:pt>
                <c:pt idx="1147">
                  <c:v>1.0839227603466339E-2</c:v>
                </c:pt>
                <c:pt idx="1148">
                  <c:v>1.0840085324159476E-2</c:v>
                </c:pt>
                <c:pt idx="1149">
                  <c:v>1.0842075925499017E-2</c:v>
                </c:pt>
                <c:pt idx="1150">
                  <c:v>1.0849194350286639E-2</c:v>
                </c:pt>
                <c:pt idx="1151">
                  <c:v>1.0851291456518197E-2</c:v>
                </c:pt>
                <c:pt idx="1152">
                  <c:v>1.0852515552911779E-2</c:v>
                </c:pt>
                <c:pt idx="1153">
                  <c:v>1.0878709851296353E-2</c:v>
                </c:pt>
                <c:pt idx="1154">
                  <c:v>1.0917112199498868E-2</c:v>
                </c:pt>
                <c:pt idx="1155">
                  <c:v>1.0922987662490113E-2</c:v>
                </c:pt>
                <c:pt idx="1156">
                  <c:v>1.0938930544257763E-2</c:v>
                </c:pt>
                <c:pt idx="1157">
                  <c:v>1.0941355061463431E-2</c:v>
                </c:pt>
                <c:pt idx="1158">
                  <c:v>1.0983067039910699E-2</c:v>
                </c:pt>
                <c:pt idx="1159">
                  <c:v>1.1030396928638497E-2</c:v>
                </c:pt>
                <c:pt idx="1160">
                  <c:v>1.1032048304691067E-2</c:v>
                </c:pt>
                <c:pt idx="1161">
                  <c:v>1.1066059269389639E-2</c:v>
                </c:pt>
                <c:pt idx="1162">
                  <c:v>1.1077043878180648E-2</c:v>
                </c:pt>
                <c:pt idx="1163">
                  <c:v>1.1348326251425123E-2</c:v>
                </c:pt>
                <c:pt idx="1164">
                  <c:v>1.1566486259060316E-2</c:v>
                </c:pt>
                <c:pt idx="1165">
                  <c:v>1.1568585944115251E-2</c:v>
                </c:pt>
                <c:pt idx="1166">
                  <c:v>1.1629823080879564E-2</c:v>
                </c:pt>
                <c:pt idx="1167">
                  <c:v>1.1756997779638123E-2</c:v>
                </c:pt>
                <c:pt idx="1168">
                  <c:v>1.1839933394323987E-2</c:v>
                </c:pt>
                <c:pt idx="1169">
                  <c:v>1.1841155234656897E-2</c:v>
                </c:pt>
                <c:pt idx="1170">
                  <c:v>1.1873845798707316E-2</c:v>
                </c:pt>
                <c:pt idx="1171">
                  <c:v>1.2042400788404573E-2</c:v>
                </c:pt>
                <c:pt idx="1172">
                  <c:v>1.20690869070601E-2</c:v>
                </c:pt>
                <c:pt idx="1173">
                  <c:v>1.2105875347909967E-2</c:v>
                </c:pt>
                <c:pt idx="1174">
                  <c:v>1.2158435698169878E-2</c:v>
                </c:pt>
                <c:pt idx="1175">
                  <c:v>1.2236659518102488E-2</c:v>
                </c:pt>
                <c:pt idx="1176">
                  <c:v>1.2338456888524973E-2</c:v>
                </c:pt>
                <c:pt idx="1177">
                  <c:v>1.2386102029366963E-2</c:v>
                </c:pt>
                <c:pt idx="1178">
                  <c:v>1.2418034595898853E-2</c:v>
                </c:pt>
                <c:pt idx="1179">
                  <c:v>1.2483666797817872E-2</c:v>
                </c:pt>
                <c:pt idx="1180">
                  <c:v>1.2601458651923192E-2</c:v>
                </c:pt>
                <c:pt idx="1181">
                  <c:v>1.261483879963432E-2</c:v>
                </c:pt>
                <c:pt idx="1182">
                  <c:v>1.2687244194824032E-2</c:v>
                </c:pt>
                <c:pt idx="1183">
                  <c:v>1.269582803565994E-2</c:v>
                </c:pt>
                <c:pt idx="1184">
                  <c:v>1.2808232694927035E-2</c:v>
                </c:pt>
                <c:pt idx="1185">
                  <c:v>1.2811201149927953E-2</c:v>
                </c:pt>
                <c:pt idx="1186">
                  <c:v>1.2831344116577714E-2</c:v>
                </c:pt>
                <c:pt idx="1187">
                  <c:v>1.2890250202966858E-2</c:v>
                </c:pt>
                <c:pt idx="1188">
                  <c:v>1.29624709898295E-2</c:v>
                </c:pt>
                <c:pt idx="1189">
                  <c:v>1.3009823744460025E-2</c:v>
                </c:pt>
                <c:pt idx="1190">
                  <c:v>1.3017006826634425E-2</c:v>
                </c:pt>
                <c:pt idx="1191">
                  <c:v>1.3163188276083426E-2</c:v>
                </c:pt>
                <c:pt idx="1192">
                  <c:v>1.3183052853609212E-2</c:v>
                </c:pt>
                <c:pt idx="1193">
                  <c:v>1.3364022153492305E-2</c:v>
                </c:pt>
                <c:pt idx="1194">
                  <c:v>1.3402479965752168E-2</c:v>
                </c:pt>
                <c:pt idx="1195">
                  <c:v>1.3424199691870697E-2</c:v>
                </c:pt>
                <c:pt idx="1196">
                  <c:v>1.3457854406130121E-2</c:v>
                </c:pt>
                <c:pt idx="1197">
                  <c:v>1.353365150482122E-2</c:v>
                </c:pt>
                <c:pt idx="1198">
                  <c:v>1.3565002390415248E-2</c:v>
                </c:pt>
                <c:pt idx="1199">
                  <c:v>1.3673825117192173E-2</c:v>
                </c:pt>
                <c:pt idx="1200">
                  <c:v>1.3681373410675546E-2</c:v>
                </c:pt>
                <c:pt idx="1201">
                  <c:v>1.376967370441462E-2</c:v>
                </c:pt>
                <c:pt idx="1202">
                  <c:v>1.3914603653299107E-2</c:v>
                </c:pt>
                <c:pt idx="1203">
                  <c:v>1.4144309246276299E-2</c:v>
                </c:pt>
                <c:pt idx="1204">
                  <c:v>1.4206284338267983E-2</c:v>
                </c:pt>
                <c:pt idx="1205">
                  <c:v>1.4216853396000317E-2</c:v>
                </c:pt>
                <c:pt idx="1206">
                  <c:v>1.4315268580220586E-2</c:v>
                </c:pt>
                <c:pt idx="1207">
                  <c:v>1.4426183452732166E-2</c:v>
                </c:pt>
                <c:pt idx="1208">
                  <c:v>1.443946854046585E-2</c:v>
                </c:pt>
                <c:pt idx="1209">
                  <c:v>1.4454212683415291E-2</c:v>
                </c:pt>
                <c:pt idx="1210">
                  <c:v>1.4514952946300674E-2</c:v>
                </c:pt>
                <c:pt idx="1211">
                  <c:v>1.4666049353461608E-2</c:v>
                </c:pt>
                <c:pt idx="1212">
                  <c:v>1.4677062331693191E-2</c:v>
                </c:pt>
                <c:pt idx="1213">
                  <c:v>1.4762028608582556E-2</c:v>
                </c:pt>
                <c:pt idx="1214">
                  <c:v>1.4852775994865119E-2</c:v>
                </c:pt>
                <c:pt idx="1215">
                  <c:v>1.4903313824738973E-2</c:v>
                </c:pt>
                <c:pt idx="1216">
                  <c:v>1.4936071290197583E-2</c:v>
                </c:pt>
                <c:pt idx="1217">
                  <c:v>1.5253348586681925E-2</c:v>
                </c:pt>
                <c:pt idx="1218">
                  <c:v>1.526976753341347E-2</c:v>
                </c:pt>
                <c:pt idx="1219">
                  <c:v>1.5532409517731827E-2</c:v>
                </c:pt>
                <c:pt idx="1220">
                  <c:v>1.5549242424242493E-2</c:v>
                </c:pt>
                <c:pt idx="1221">
                  <c:v>1.5666824420255576E-2</c:v>
                </c:pt>
                <c:pt idx="1222">
                  <c:v>1.6028343614550522E-2</c:v>
                </c:pt>
                <c:pt idx="1223">
                  <c:v>1.6162384658902518E-2</c:v>
                </c:pt>
                <c:pt idx="1224">
                  <c:v>1.6395502545776264E-2</c:v>
                </c:pt>
                <c:pt idx="1225">
                  <c:v>1.6480443980206649E-2</c:v>
                </c:pt>
                <c:pt idx="1226">
                  <c:v>1.651669365823305E-2</c:v>
                </c:pt>
                <c:pt idx="1227">
                  <c:v>1.6627537222502875E-2</c:v>
                </c:pt>
                <c:pt idx="1228">
                  <c:v>1.6695939225934708E-2</c:v>
                </c:pt>
                <c:pt idx="1229">
                  <c:v>1.6726874741691988E-2</c:v>
                </c:pt>
                <c:pt idx="1230">
                  <c:v>1.703264590465059E-2</c:v>
                </c:pt>
                <c:pt idx="1231">
                  <c:v>1.7378795678667736E-2</c:v>
                </c:pt>
                <c:pt idx="1232">
                  <c:v>1.7440938639606607E-2</c:v>
                </c:pt>
                <c:pt idx="1233">
                  <c:v>1.7770202045447769E-2</c:v>
                </c:pt>
                <c:pt idx="1234">
                  <c:v>1.7888345920331616E-2</c:v>
                </c:pt>
                <c:pt idx="1235">
                  <c:v>1.8289808133814311E-2</c:v>
                </c:pt>
                <c:pt idx="1236">
                  <c:v>1.8292969668469272E-2</c:v>
                </c:pt>
                <c:pt idx="1237">
                  <c:v>1.8625051767629408E-2</c:v>
                </c:pt>
                <c:pt idx="1238">
                  <c:v>1.8762266035132091E-2</c:v>
                </c:pt>
                <c:pt idx="1239">
                  <c:v>1.9075521869974299E-2</c:v>
                </c:pt>
                <c:pt idx="1240">
                  <c:v>1.9518009053731911E-2</c:v>
                </c:pt>
                <c:pt idx="1241">
                  <c:v>2.0283682630725774E-2</c:v>
                </c:pt>
                <c:pt idx="1242">
                  <c:v>2.0352403256384655E-2</c:v>
                </c:pt>
                <c:pt idx="1243">
                  <c:v>2.0525755993794137E-2</c:v>
                </c:pt>
                <c:pt idx="1244">
                  <c:v>2.1208876952947708E-2</c:v>
                </c:pt>
                <c:pt idx="1245">
                  <c:v>2.1432345278653342E-2</c:v>
                </c:pt>
                <c:pt idx="1246">
                  <c:v>2.1495643069809001E-2</c:v>
                </c:pt>
                <c:pt idx="1247">
                  <c:v>2.2223501088635134E-2</c:v>
                </c:pt>
                <c:pt idx="1248">
                  <c:v>2.297393528374414E-2</c:v>
                </c:pt>
                <c:pt idx="1249">
                  <c:v>2.3868794087660294E-2</c:v>
                </c:pt>
                <c:pt idx="1250">
                  <c:v>2.4015221894887473E-2</c:v>
                </c:pt>
                <c:pt idx="1251">
                  <c:v>2.4297736162143035E-2</c:v>
                </c:pt>
                <c:pt idx="1252">
                  <c:v>2.476021464486422E-2</c:v>
                </c:pt>
                <c:pt idx="1253">
                  <c:v>2.5083020164270664E-2</c:v>
                </c:pt>
                <c:pt idx="1254">
                  <c:v>2.7157240771792601E-2</c:v>
                </c:pt>
                <c:pt idx="1255">
                  <c:v>3.4335693188827898E-2</c:v>
                </c:pt>
                <c:pt idx="1256">
                  <c:v>3.9033845395987532E-2</c:v>
                </c:pt>
                <c:pt idx="1257">
                  <c:v>4.9593807154098002E-2</c:v>
                </c:pt>
              </c:numCache>
            </c:numRef>
          </c:xVal>
          <c:yVal>
            <c:numRef>
              <c:f>'Kolmogorov-Smirnov test'!$E$6:$E$1263</c:f>
              <c:numCache>
                <c:formatCode>0.0000%</c:formatCode>
                <c:ptCount val="1258"/>
                <c:pt idx="0">
                  <c:v>7.9491255961844202E-4</c:v>
                </c:pt>
                <c:pt idx="1">
                  <c:v>1.589825119236884E-3</c:v>
                </c:pt>
                <c:pt idx="2">
                  <c:v>2.3847376788553257E-3</c:v>
                </c:pt>
                <c:pt idx="3">
                  <c:v>3.1796502384737681E-3</c:v>
                </c:pt>
                <c:pt idx="4">
                  <c:v>3.9745627980922096E-3</c:v>
                </c:pt>
                <c:pt idx="5">
                  <c:v>4.7694753577106515E-3</c:v>
                </c:pt>
                <c:pt idx="6">
                  <c:v>5.5643879173290934E-3</c:v>
                </c:pt>
                <c:pt idx="7">
                  <c:v>6.3593004769475362E-3</c:v>
                </c:pt>
                <c:pt idx="8">
                  <c:v>7.1542130365659781E-3</c:v>
                </c:pt>
                <c:pt idx="9">
                  <c:v>7.9491255961844191E-3</c:v>
                </c:pt>
                <c:pt idx="10">
                  <c:v>8.744038155802861E-3</c:v>
                </c:pt>
                <c:pt idx="11">
                  <c:v>9.538950715421303E-3</c:v>
                </c:pt>
                <c:pt idx="12">
                  <c:v>1.0333863275039745E-2</c:v>
                </c:pt>
                <c:pt idx="13">
                  <c:v>1.1128775834658187E-2</c:v>
                </c:pt>
                <c:pt idx="14">
                  <c:v>1.192368839427663E-2</c:v>
                </c:pt>
                <c:pt idx="15">
                  <c:v>1.2718600953895072E-2</c:v>
                </c:pt>
                <c:pt idx="16">
                  <c:v>1.3513513513513514E-2</c:v>
                </c:pt>
                <c:pt idx="17">
                  <c:v>1.4308426073131956E-2</c:v>
                </c:pt>
                <c:pt idx="18">
                  <c:v>1.5103338632750398E-2</c:v>
                </c:pt>
                <c:pt idx="19">
                  <c:v>1.5898251192368838E-2</c:v>
                </c:pt>
                <c:pt idx="20">
                  <c:v>1.6693163751987282E-2</c:v>
                </c:pt>
                <c:pt idx="21">
                  <c:v>1.7488076311605722E-2</c:v>
                </c:pt>
                <c:pt idx="22">
                  <c:v>1.8282988871224166E-2</c:v>
                </c:pt>
                <c:pt idx="23">
                  <c:v>1.9077901430842606E-2</c:v>
                </c:pt>
                <c:pt idx="24">
                  <c:v>1.987281399046105E-2</c:v>
                </c:pt>
                <c:pt idx="25">
                  <c:v>2.066772655007949E-2</c:v>
                </c:pt>
                <c:pt idx="26">
                  <c:v>2.1462639109697933E-2</c:v>
                </c:pt>
                <c:pt idx="27">
                  <c:v>2.2257551669316374E-2</c:v>
                </c:pt>
                <c:pt idx="28">
                  <c:v>2.3052464228934817E-2</c:v>
                </c:pt>
                <c:pt idx="29">
                  <c:v>2.3847376788553261E-2</c:v>
                </c:pt>
                <c:pt idx="30">
                  <c:v>2.4642289348171701E-2</c:v>
                </c:pt>
                <c:pt idx="31">
                  <c:v>2.5437201907790145E-2</c:v>
                </c:pt>
                <c:pt idx="32">
                  <c:v>2.6232114467408585E-2</c:v>
                </c:pt>
                <c:pt idx="33">
                  <c:v>2.7027027027027029E-2</c:v>
                </c:pt>
                <c:pt idx="34">
                  <c:v>2.7821939586645469E-2</c:v>
                </c:pt>
                <c:pt idx="35">
                  <c:v>2.8616852146263912E-2</c:v>
                </c:pt>
                <c:pt idx="36">
                  <c:v>2.9411764705882353E-2</c:v>
                </c:pt>
                <c:pt idx="37">
                  <c:v>3.0206677265500796E-2</c:v>
                </c:pt>
                <c:pt idx="38">
                  <c:v>3.1001589825119236E-2</c:v>
                </c:pt>
                <c:pt idx="39">
                  <c:v>3.1796502384737677E-2</c:v>
                </c:pt>
                <c:pt idx="40">
                  <c:v>3.259141494435612E-2</c:v>
                </c:pt>
                <c:pt idx="41">
                  <c:v>3.3386327503974564E-2</c:v>
                </c:pt>
                <c:pt idx="42">
                  <c:v>3.4181240063593007E-2</c:v>
                </c:pt>
                <c:pt idx="43">
                  <c:v>3.4976152623211444E-2</c:v>
                </c:pt>
                <c:pt idx="44">
                  <c:v>3.5771065182829888E-2</c:v>
                </c:pt>
                <c:pt idx="45">
                  <c:v>3.6565977742448331E-2</c:v>
                </c:pt>
                <c:pt idx="46">
                  <c:v>3.7360890302066775E-2</c:v>
                </c:pt>
                <c:pt idx="47">
                  <c:v>3.8155802861685212E-2</c:v>
                </c:pt>
                <c:pt idx="48">
                  <c:v>3.8950715421303655E-2</c:v>
                </c:pt>
                <c:pt idx="49">
                  <c:v>3.9745627980922099E-2</c:v>
                </c:pt>
                <c:pt idx="50">
                  <c:v>4.0540540540540543E-2</c:v>
                </c:pt>
                <c:pt idx="51">
                  <c:v>4.133545310015898E-2</c:v>
                </c:pt>
                <c:pt idx="52">
                  <c:v>4.2130365659777423E-2</c:v>
                </c:pt>
                <c:pt idx="53">
                  <c:v>4.2925278219395867E-2</c:v>
                </c:pt>
                <c:pt idx="54">
                  <c:v>4.372019077901431E-2</c:v>
                </c:pt>
                <c:pt idx="55">
                  <c:v>4.4515103338632747E-2</c:v>
                </c:pt>
                <c:pt idx="56">
                  <c:v>4.5310015898251191E-2</c:v>
                </c:pt>
                <c:pt idx="57">
                  <c:v>4.6104928457869634E-2</c:v>
                </c:pt>
                <c:pt idx="58">
                  <c:v>4.6899841017488078E-2</c:v>
                </c:pt>
                <c:pt idx="59">
                  <c:v>4.7694753577106522E-2</c:v>
                </c:pt>
                <c:pt idx="60">
                  <c:v>4.8489666136724958E-2</c:v>
                </c:pt>
                <c:pt idx="61">
                  <c:v>4.9284578696343402E-2</c:v>
                </c:pt>
                <c:pt idx="62">
                  <c:v>5.0079491255961846E-2</c:v>
                </c:pt>
                <c:pt idx="63">
                  <c:v>5.0874403815580289E-2</c:v>
                </c:pt>
                <c:pt idx="64">
                  <c:v>5.1669316375198726E-2</c:v>
                </c:pt>
                <c:pt idx="65">
                  <c:v>5.246422893481717E-2</c:v>
                </c:pt>
                <c:pt idx="66">
                  <c:v>5.3259141494435613E-2</c:v>
                </c:pt>
                <c:pt idx="67">
                  <c:v>5.4054054054054057E-2</c:v>
                </c:pt>
                <c:pt idx="68">
                  <c:v>5.4848966613672494E-2</c:v>
                </c:pt>
                <c:pt idx="69">
                  <c:v>5.5643879173290937E-2</c:v>
                </c:pt>
                <c:pt idx="70">
                  <c:v>5.6438791732909381E-2</c:v>
                </c:pt>
                <c:pt idx="71">
                  <c:v>5.7233704292527825E-2</c:v>
                </c:pt>
                <c:pt idx="72">
                  <c:v>5.8028616852146261E-2</c:v>
                </c:pt>
                <c:pt idx="73">
                  <c:v>5.8823529411764705E-2</c:v>
                </c:pt>
                <c:pt idx="74">
                  <c:v>5.9618441971383149E-2</c:v>
                </c:pt>
                <c:pt idx="75">
                  <c:v>6.0413354531001592E-2</c:v>
                </c:pt>
                <c:pt idx="76">
                  <c:v>6.1208267090620029E-2</c:v>
                </c:pt>
                <c:pt idx="77">
                  <c:v>6.2003179650238473E-2</c:v>
                </c:pt>
                <c:pt idx="78">
                  <c:v>6.2798092209856909E-2</c:v>
                </c:pt>
                <c:pt idx="79">
                  <c:v>6.3593004769475353E-2</c:v>
                </c:pt>
                <c:pt idx="80">
                  <c:v>6.4387917329093797E-2</c:v>
                </c:pt>
                <c:pt idx="81">
                  <c:v>6.518282988871224E-2</c:v>
                </c:pt>
                <c:pt idx="82">
                  <c:v>6.5977742448330684E-2</c:v>
                </c:pt>
                <c:pt idx="83">
                  <c:v>6.6772655007949128E-2</c:v>
                </c:pt>
                <c:pt idx="84">
                  <c:v>6.7567567567567571E-2</c:v>
                </c:pt>
                <c:pt idx="85">
                  <c:v>6.8362480127186015E-2</c:v>
                </c:pt>
                <c:pt idx="86">
                  <c:v>6.9157392686804445E-2</c:v>
                </c:pt>
                <c:pt idx="87">
                  <c:v>6.9952305246422888E-2</c:v>
                </c:pt>
                <c:pt idx="88">
                  <c:v>7.0747217806041332E-2</c:v>
                </c:pt>
                <c:pt idx="89">
                  <c:v>7.1542130365659776E-2</c:v>
                </c:pt>
                <c:pt idx="90">
                  <c:v>7.2337042925278219E-2</c:v>
                </c:pt>
                <c:pt idx="91">
                  <c:v>7.3131955484896663E-2</c:v>
                </c:pt>
                <c:pt idx="92">
                  <c:v>7.3926868044515107E-2</c:v>
                </c:pt>
                <c:pt idx="93">
                  <c:v>7.472178060413355E-2</c:v>
                </c:pt>
                <c:pt idx="94">
                  <c:v>7.5516693163751994E-2</c:v>
                </c:pt>
                <c:pt idx="95">
                  <c:v>7.6311605723370424E-2</c:v>
                </c:pt>
                <c:pt idx="96">
                  <c:v>7.7106518282988867E-2</c:v>
                </c:pt>
                <c:pt idx="97">
                  <c:v>7.7901430842607311E-2</c:v>
                </c:pt>
                <c:pt idx="98">
                  <c:v>7.8696343402225755E-2</c:v>
                </c:pt>
                <c:pt idx="99">
                  <c:v>7.9491255961844198E-2</c:v>
                </c:pt>
                <c:pt idx="100">
                  <c:v>8.0286168521462642E-2</c:v>
                </c:pt>
                <c:pt idx="101">
                  <c:v>8.1081081081081086E-2</c:v>
                </c:pt>
                <c:pt idx="102">
                  <c:v>8.1875993640699529E-2</c:v>
                </c:pt>
                <c:pt idx="103">
                  <c:v>8.2670906200317959E-2</c:v>
                </c:pt>
                <c:pt idx="104">
                  <c:v>8.3465818759936403E-2</c:v>
                </c:pt>
                <c:pt idx="105">
                  <c:v>8.4260731319554846E-2</c:v>
                </c:pt>
                <c:pt idx="106">
                  <c:v>8.505564387917329E-2</c:v>
                </c:pt>
                <c:pt idx="107">
                  <c:v>8.5850556438791734E-2</c:v>
                </c:pt>
                <c:pt idx="108">
                  <c:v>8.6645468998410177E-2</c:v>
                </c:pt>
                <c:pt idx="109">
                  <c:v>8.7440381558028621E-2</c:v>
                </c:pt>
                <c:pt idx="110">
                  <c:v>8.8235294117647065E-2</c:v>
                </c:pt>
                <c:pt idx="111">
                  <c:v>8.9030206677265494E-2</c:v>
                </c:pt>
                <c:pt idx="112">
                  <c:v>8.9825119236883938E-2</c:v>
                </c:pt>
                <c:pt idx="113">
                  <c:v>9.0620031796502382E-2</c:v>
                </c:pt>
                <c:pt idx="114">
                  <c:v>9.1414944356120825E-2</c:v>
                </c:pt>
                <c:pt idx="115">
                  <c:v>9.2209856915739269E-2</c:v>
                </c:pt>
                <c:pt idx="116">
                  <c:v>9.3004769475357713E-2</c:v>
                </c:pt>
                <c:pt idx="117">
                  <c:v>9.3799682034976156E-2</c:v>
                </c:pt>
                <c:pt idx="118">
                  <c:v>9.45945945945946E-2</c:v>
                </c:pt>
                <c:pt idx="119">
                  <c:v>9.5389507154213043E-2</c:v>
                </c:pt>
                <c:pt idx="120">
                  <c:v>9.6184419713831473E-2</c:v>
                </c:pt>
                <c:pt idx="121">
                  <c:v>9.6979332273449917E-2</c:v>
                </c:pt>
                <c:pt idx="122">
                  <c:v>9.7774244833068361E-2</c:v>
                </c:pt>
                <c:pt idx="123">
                  <c:v>9.8569157392686804E-2</c:v>
                </c:pt>
                <c:pt idx="124">
                  <c:v>9.9364069952305248E-2</c:v>
                </c:pt>
                <c:pt idx="125">
                  <c:v>0.10015898251192369</c:v>
                </c:pt>
                <c:pt idx="126">
                  <c:v>0.10095389507154214</c:v>
                </c:pt>
                <c:pt idx="127">
                  <c:v>0.10174880763116058</c:v>
                </c:pt>
                <c:pt idx="128">
                  <c:v>0.10254372019077901</c:v>
                </c:pt>
                <c:pt idx="129">
                  <c:v>0.10333863275039745</c:v>
                </c:pt>
                <c:pt idx="130">
                  <c:v>0.1041335453100159</c:v>
                </c:pt>
                <c:pt idx="131">
                  <c:v>0.10492845786963434</c:v>
                </c:pt>
                <c:pt idx="132">
                  <c:v>0.10572337042925278</c:v>
                </c:pt>
                <c:pt idx="133">
                  <c:v>0.10651828298887123</c:v>
                </c:pt>
                <c:pt idx="134">
                  <c:v>0.10731319554848967</c:v>
                </c:pt>
                <c:pt idx="135">
                  <c:v>0.10810810810810811</c:v>
                </c:pt>
                <c:pt idx="136">
                  <c:v>0.10890302066772654</c:v>
                </c:pt>
                <c:pt idx="137">
                  <c:v>0.10969793322734499</c:v>
                </c:pt>
                <c:pt idx="138">
                  <c:v>0.11049284578696343</c:v>
                </c:pt>
                <c:pt idx="139">
                  <c:v>0.11128775834658187</c:v>
                </c:pt>
                <c:pt idx="140">
                  <c:v>0.11208267090620032</c:v>
                </c:pt>
                <c:pt idx="141">
                  <c:v>0.11287758346581876</c:v>
                </c:pt>
                <c:pt idx="142">
                  <c:v>0.11367249602543721</c:v>
                </c:pt>
                <c:pt idx="143">
                  <c:v>0.11446740858505565</c:v>
                </c:pt>
                <c:pt idx="144">
                  <c:v>0.11526232114467408</c:v>
                </c:pt>
                <c:pt idx="145">
                  <c:v>0.11605723370429252</c:v>
                </c:pt>
                <c:pt idx="146">
                  <c:v>0.11685214626391097</c:v>
                </c:pt>
                <c:pt idx="147">
                  <c:v>0.11764705882352941</c:v>
                </c:pt>
                <c:pt idx="148">
                  <c:v>0.11844197138314785</c:v>
                </c:pt>
                <c:pt idx="149">
                  <c:v>0.1192368839427663</c:v>
                </c:pt>
                <c:pt idx="150">
                  <c:v>0.12003179650238474</c:v>
                </c:pt>
                <c:pt idx="151">
                  <c:v>0.12082670906200318</c:v>
                </c:pt>
                <c:pt idx="152">
                  <c:v>0.12162162162162163</c:v>
                </c:pt>
                <c:pt idx="153">
                  <c:v>0.12241653418124006</c:v>
                </c:pt>
                <c:pt idx="154">
                  <c:v>0.1232114467408585</c:v>
                </c:pt>
                <c:pt idx="155">
                  <c:v>0.12400635930047695</c:v>
                </c:pt>
                <c:pt idx="156">
                  <c:v>0.12480127186009539</c:v>
                </c:pt>
                <c:pt idx="157">
                  <c:v>0.12559618441971382</c:v>
                </c:pt>
                <c:pt idx="158">
                  <c:v>0.12639109697933226</c:v>
                </c:pt>
                <c:pt idx="159">
                  <c:v>0.12718600953895071</c:v>
                </c:pt>
                <c:pt idx="160">
                  <c:v>0.12798092209856915</c:v>
                </c:pt>
                <c:pt idx="161">
                  <c:v>0.12877583465818759</c:v>
                </c:pt>
                <c:pt idx="162">
                  <c:v>0.12957074721780604</c:v>
                </c:pt>
                <c:pt idx="163">
                  <c:v>0.13036565977742448</c:v>
                </c:pt>
                <c:pt idx="164">
                  <c:v>0.13116057233704292</c:v>
                </c:pt>
                <c:pt idx="165">
                  <c:v>0.13195548489666137</c:v>
                </c:pt>
                <c:pt idx="166">
                  <c:v>0.13275039745627981</c:v>
                </c:pt>
                <c:pt idx="167">
                  <c:v>0.13354531001589826</c:v>
                </c:pt>
                <c:pt idx="168">
                  <c:v>0.1343402225755167</c:v>
                </c:pt>
                <c:pt idx="169">
                  <c:v>0.13513513513513514</c:v>
                </c:pt>
                <c:pt idx="170">
                  <c:v>0.13593004769475359</c:v>
                </c:pt>
                <c:pt idx="171">
                  <c:v>0.13672496025437203</c:v>
                </c:pt>
                <c:pt idx="172">
                  <c:v>0.13751987281399047</c:v>
                </c:pt>
                <c:pt idx="173">
                  <c:v>0.13831478537360889</c:v>
                </c:pt>
                <c:pt idx="174">
                  <c:v>0.13910969793322733</c:v>
                </c:pt>
                <c:pt idx="175">
                  <c:v>0.13990461049284578</c:v>
                </c:pt>
                <c:pt idx="176">
                  <c:v>0.14069952305246422</c:v>
                </c:pt>
                <c:pt idx="177">
                  <c:v>0.14149443561208266</c:v>
                </c:pt>
                <c:pt idx="178">
                  <c:v>0.14228934817170111</c:v>
                </c:pt>
                <c:pt idx="179">
                  <c:v>0.14308426073131955</c:v>
                </c:pt>
                <c:pt idx="180">
                  <c:v>0.143879173290938</c:v>
                </c:pt>
                <c:pt idx="181">
                  <c:v>0.14467408585055644</c:v>
                </c:pt>
                <c:pt idx="182">
                  <c:v>0.14546899841017488</c:v>
                </c:pt>
                <c:pt idx="183">
                  <c:v>0.14626391096979333</c:v>
                </c:pt>
                <c:pt idx="184">
                  <c:v>0.14705882352941177</c:v>
                </c:pt>
                <c:pt idx="185">
                  <c:v>0.14785373608903021</c:v>
                </c:pt>
                <c:pt idx="186">
                  <c:v>0.14864864864864866</c:v>
                </c:pt>
                <c:pt idx="187">
                  <c:v>0.1494435612082671</c:v>
                </c:pt>
                <c:pt idx="188">
                  <c:v>0.15023847376788554</c:v>
                </c:pt>
                <c:pt idx="189">
                  <c:v>0.15103338632750399</c:v>
                </c:pt>
                <c:pt idx="190">
                  <c:v>0.1518282988871224</c:v>
                </c:pt>
                <c:pt idx="191">
                  <c:v>0.15262321144674085</c:v>
                </c:pt>
                <c:pt idx="192">
                  <c:v>0.15341812400635929</c:v>
                </c:pt>
                <c:pt idx="193">
                  <c:v>0.15421303656597773</c:v>
                </c:pt>
                <c:pt idx="194">
                  <c:v>0.15500794912559618</c:v>
                </c:pt>
                <c:pt idx="195">
                  <c:v>0.15580286168521462</c:v>
                </c:pt>
                <c:pt idx="196">
                  <c:v>0.15659777424483307</c:v>
                </c:pt>
                <c:pt idx="197">
                  <c:v>0.15739268680445151</c:v>
                </c:pt>
                <c:pt idx="198">
                  <c:v>0.15818759936406995</c:v>
                </c:pt>
                <c:pt idx="199">
                  <c:v>0.1589825119236884</c:v>
                </c:pt>
                <c:pt idx="200">
                  <c:v>0.15977742448330684</c:v>
                </c:pt>
                <c:pt idx="201">
                  <c:v>0.16057233704292528</c:v>
                </c:pt>
                <c:pt idx="202">
                  <c:v>0.16136724960254373</c:v>
                </c:pt>
                <c:pt idx="203">
                  <c:v>0.16216216216216217</c:v>
                </c:pt>
                <c:pt idx="204">
                  <c:v>0.16295707472178061</c:v>
                </c:pt>
                <c:pt idx="205">
                  <c:v>0.16375198728139906</c:v>
                </c:pt>
                <c:pt idx="206">
                  <c:v>0.16454689984101747</c:v>
                </c:pt>
                <c:pt idx="207">
                  <c:v>0.16534181240063592</c:v>
                </c:pt>
                <c:pt idx="208">
                  <c:v>0.16613672496025436</c:v>
                </c:pt>
                <c:pt idx="209">
                  <c:v>0.16693163751987281</c:v>
                </c:pt>
                <c:pt idx="210">
                  <c:v>0.16772655007949125</c:v>
                </c:pt>
                <c:pt idx="211">
                  <c:v>0.16852146263910969</c:v>
                </c:pt>
                <c:pt idx="212">
                  <c:v>0.16931637519872814</c:v>
                </c:pt>
                <c:pt idx="213">
                  <c:v>0.17011128775834658</c:v>
                </c:pt>
                <c:pt idx="214">
                  <c:v>0.17090620031796502</c:v>
                </c:pt>
                <c:pt idx="215">
                  <c:v>0.17170111287758347</c:v>
                </c:pt>
                <c:pt idx="216">
                  <c:v>0.17249602543720191</c:v>
                </c:pt>
                <c:pt idx="217">
                  <c:v>0.17329093799682035</c:v>
                </c:pt>
                <c:pt idx="218">
                  <c:v>0.1740858505564388</c:v>
                </c:pt>
                <c:pt idx="219">
                  <c:v>0.17488076311605724</c:v>
                </c:pt>
                <c:pt idx="220">
                  <c:v>0.17567567567567569</c:v>
                </c:pt>
                <c:pt idx="221">
                  <c:v>0.17647058823529413</c:v>
                </c:pt>
                <c:pt idx="222">
                  <c:v>0.17726550079491257</c:v>
                </c:pt>
                <c:pt idx="223">
                  <c:v>0.17806041335453099</c:v>
                </c:pt>
                <c:pt idx="224">
                  <c:v>0.17885532591414943</c:v>
                </c:pt>
                <c:pt idx="225">
                  <c:v>0.17965023847376788</c:v>
                </c:pt>
                <c:pt idx="226">
                  <c:v>0.18044515103338632</c:v>
                </c:pt>
                <c:pt idx="227">
                  <c:v>0.18124006359300476</c:v>
                </c:pt>
                <c:pt idx="228">
                  <c:v>0.18203497615262321</c:v>
                </c:pt>
                <c:pt idx="229">
                  <c:v>0.18282988871224165</c:v>
                </c:pt>
                <c:pt idx="230">
                  <c:v>0.18362480127186009</c:v>
                </c:pt>
                <c:pt idx="231">
                  <c:v>0.18441971383147854</c:v>
                </c:pt>
                <c:pt idx="232">
                  <c:v>0.18521462639109698</c:v>
                </c:pt>
                <c:pt idx="233">
                  <c:v>0.18600953895071543</c:v>
                </c:pt>
                <c:pt idx="234">
                  <c:v>0.18680445151033387</c:v>
                </c:pt>
                <c:pt idx="235">
                  <c:v>0.18759936406995231</c:v>
                </c:pt>
                <c:pt idx="236">
                  <c:v>0.18839427662957076</c:v>
                </c:pt>
                <c:pt idx="237">
                  <c:v>0.1891891891891892</c:v>
                </c:pt>
                <c:pt idx="238">
                  <c:v>0.18998410174880764</c:v>
                </c:pt>
                <c:pt idx="239">
                  <c:v>0.19077901430842609</c:v>
                </c:pt>
                <c:pt idx="240">
                  <c:v>0.1915739268680445</c:v>
                </c:pt>
                <c:pt idx="241">
                  <c:v>0.19236883942766295</c:v>
                </c:pt>
                <c:pt idx="242">
                  <c:v>0.19316375198728139</c:v>
                </c:pt>
                <c:pt idx="243">
                  <c:v>0.19395866454689983</c:v>
                </c:pt>
                <c:pt idx="244">
                  <c:v>0.19475357710651828</c:v>
                </c:pt>
                <c:pt idx="245">
                  <c:v>0.19554848966613672</c:v>
                </c:pt>
                <c:pt idx="246">
                  <c:v>0.19634340222575516</c:v>
                </c:pt>
                <c:pt idx="247">
                  <c:v>0.19713831478537361</c:v>
                </c:pt>
                <c:pt idx="248">
                  <c:v>0.19793322734499205</c:v>
                </c:pt>
                <c:pt idx="249">
                  <c:v>0.1987281399046105</c:v>
                </c:pt>
                <c:pt idx="250">
                  <c:v>0.19952305246422894</c:v>
                </c:pt>
                <c:pt idx="251">
                  <c:v>0.20031796502384738</c:v>
                </c:pt>
                <c:pt idx="252">
                  <c:v>0.20111287758346583</c:v>
                </c:pt>
                <c:pt idx="253">
                  <c:v>0.20190779014308427</c:v>
                </c:pt>
                <c:pt idx="254">
                  <c:v>0.20270270270270271</c:v>
                </c:pt>
                <c:pt idx="255">
                  <c:v>0.20349761526232116</c:v>
                </c:pt>
                <c:pt idx="256">
                  <c:v>0.20429252782193957</c:v>
                </c:pt>
                <c:pt idx="257">
                  <c:v>0.20508744038155802</c:v>
                </c:pt>
                <c:pt idx="258">
                  <c:v>0.20588235294117646</c:v>
                </c:pt>
                <c:pt idx="259">
                  <c:v>0.2066772655007949</c:v>
                </c:pt>
                <c:pt idx="260">
                  <c:v>0.20747217806041335</c:v>
                </c:pt>
                <c:pt idx="261">
                  <c:v>0.20826709062003179</c:v>
                </c:pt>
                <c:pt idx="262">
                  <c:v>0.20906200317965024</c:v>
                </c:pt>
                <c:pt idx="263">
                  <c:v>0.20985691573926868</c:v>
                </c:pt>
                <c:pt idx="264">
                  <c:v>0.21065182829888712</c:v>
                </c:pt>
                <c:pt idx="265">
                  <c:v>0.21144674085850557</c:v>
                </c:pt>
                <c:pt idx="266">
                  <c:v>0.21224165341812401</c:v>
                </c:pt>
                <c:pt idx="267">
                  <c:v>0.21303656597774245</c:v>
                </c:pt>
                <c:pt idx="268">
                  <c:v>0.2138314785373609</c:v>
                </c:pt>
                <c:pt idx="269">
                  <c:v>0.21462639109697934</c:v>
                </c:pt>
                <c:pt idx="270">
                  <c:v>0.21542130365659778</c:v>
                </c:pt>
                <c:pt idx="271">
                  <c:v>0.21621621621621623</c:v>
                </c:pt>
                <c:pt idx="272">
                  <c:v>0.21701112877583467</c:v>
                </c:pt>
                <c:pt idx="273">
                  <c:v>0.21780604133545309</c:v>
                </c:pt>
                <c:pt idx="274">
                  <c:v>0.21860095389507153</c:v>
                </c:pt>
                <c:pt idx="275">
                  <c:v>0.21939586645468998</c:v>
                </c:pt>
                <c:pt idx="276">
                  <c:v>0.22019077901430842</c:v>
                </c:pt>
                <c:pt idx="277">
                  <c:v>0.22098569157392686</c:v>
                </c:pt>
                <c:pt idx="278">
                  <c:v>0.22178060413354531</c:v>
                </c:pt>
                <c:pt idx="279">
                  <c:v>0.22257551669316375</c:v>
                </c:pt>
                <c:pt idx="280">
                  <c:v>0.22337042925278219</c:v>
                </c:pt>
                <c:pt idx="281">
                  <c:v>0.22416534181240064</c:v>
                </c:pt>
                <c:pt idx="282">
                  <c:v>0.22496025437201908</c:v>
                </c:pt>
                <c:pt idx="283">
                  <c:v>0.22575516693163752</c:v>
                </c:pt>
                <c:pt idx="284">
                  <c:v>0.22655007949125597</c:v>
                </c:pt>
                <c:pt idx="285">
                  <c:v>0.22734499205087441</c:v>
                </c:pt>
                <c:pt idx="286">
                  <c:v>0.22813990461049286</c:v>
                </c:pt>
                <c:pt idx="287">
                  <c:v>0.2289348171701113</c:v>
                </c:pt>
                <c:pt idx="288">
                  <c:v>0.22972972972972974</c:v>
                </c:pt>
                <c:pt idx="289">
                  <c:v>0.23052464228934816</c:v>
                </c:pt>
                <c:pt idx="290">
                  <c:v>0.2313195548489666</c:v>
                </c:pt>
                <c:pt idx="291">
                  <c:v>0.23211446740858505</c:v>
                </c:pt>
                <c:pt idx="292">
                  <c:v>0.23290937996820349</c:v>
                </c:pt>
                <c:pt idx="293">
                  <c:v>0.23370429252782193</c:v>
                </c:pt>
                <c:pt idx="294">
                  <c:v>0.23449920508744038</c:v>
                </c:pt>
                <c:pt idx="295">
                  <c:v>0.23529411764705882</c:v>
                </c:pt>
                <c:pt idx="296">
                  <c:v>0.23608903020667726</c:v>
                </c:pt>
                <c:pt idx="297">
                  <c:v>0.23688394276629571</c:v>
                </c:pt>
                <c:pt idx="298">
                  <c:v>0.23767885532591415</c:v>
                </c:pt>
                <c:pt idx="299">
                  <c:v>0.23847376788553259</c:v>
                </c:pt>
                <c:pt idx="300">
                  <c:v>0.23926868044515104</c:v>
                </c:pt>
                <c:pt idx="301">
                  <c:v>0.24006359300476948</c:v>
                </c:pt>
                <c:pt idx="302">
                  <c:v>0.24085850556438793</c:v>
                </c:pt>
                <c:pt idx="303">
                  <c:v>0.24165341812400637</c:v>
                </c:pt>
                <c:pt idx="304">
                  <c:v>0.24244833068362481</c:v>
                </c:pt>
                <c:pt idx="305">
                  <c:v>0.24324324324324326</c:v>
                </c:pt>
                <c:pt idx="306">
                  <c:v>0.24403815580286167</c:v>
                </c:pt>
                <c:pt idx="307">
                  <c:v>0.24483306836248012</c:v>
                </c:pt>
                <c:pt idx="308">
                  <c:v>0.24562798092209856</c:v>
                </c:pt>
                <c:pt idx="309">
                  <c:v>0.246422893481717</c:v>
                </c:pt>
                <c:pt idx="310">
                  <c:v>0.24721780604133545</c:v>
                </c:pt>
                <c:pt idx="311">
                  <c:v>0.24801271860095389</c:v>
                </c:pt>
                <c:pt idx="312">
                  <c:v>0.24880763116057233</c:v>
                </c:pt>
                <c:pt idx="313">
                  <c:v>0.24960254372019078</c:v>
                </c:pt>
                <c:pt idx="314">
                  <c:v>0.25039745627980919</c:v>
                </c:pt>
                <c:pt idx="315">
                  <c:v>0.25119236883942764</c:v>
                </c:pt>
                <c:pt idx="316">
                  <c:v>0.25198728139904608</c:v>
                </c:pt>
                <c:pt idx="317">
                  <c:v>0.25278219395866453</c:v>
                </c:pt>
                <c:pt idx="318">
                  <c:v>0.25357710651828297</c:v>
                </c:pt>
                <c:pt idx="319">
                  <c:v>0.25437201907790141</c:v>
                </c:pt>
                <c:pt idx="320">
                  <c:v>0.25516693163751986</c:v>
                </c:pt>
                <c:pt idx="321">
                  <c:v>0.2559618441971383</c:v>
                </c:pt>
                <c:pt idx="322">
                  <c:v>0.25675675675675674</c:v>
                </c:pt>
                <c:pt idx="323">
                  <c:v>0.25755166931637519</c:v>
                </c:pt>
                <c:pt idx="324">
                  <c:v>0.25834658187599363</c:v>
                </c:pt>
                <c:pt idx="325">
                  <c:v>0.25914149443561207</c:v>
                </c:pt>
                <c:pt idx="326">
                  <c:v>0.25993640699523052</c:v>
                </c:pt>
                <c:pt idx="327">
                  <c:v>0.26073131955484896</c:v>
                </c:pt>
                <c:pt idx="328">
                  <c:v>0.26152623211446741</c:v>
                </c:pt>
                <c:pt idx="329">
                  <c:v>0.26232114467408585</c:v>
                </c:pt>
                <c:pt idx="330">
                  <c:v>0.26311605723370429</c:v>
                </c:pt>
                <c:pt idx="331">
                  <c:v>0.26391096979332274</c:v>
                </c:pt>
                <c:pt idx="332">
                  <c:v>0.26470588235294118</c:v>
                </c:pt>
                <c:pt idx="333">
                  <c:v>0.26550079491255962</c:v>
                </c:pt>
                <c:pt idx="334">
                  <c:v>0.26629570747217807</c:v>
                </c:pt>
                <c:pt idx="335">
                  <c:v>0.26709062003179651</c:v>
                </c:pt>
                <c:pt idx="336">
                  <c:v>0.26788553259141495</c:v>
                </c:pt>
                <c:pt idx="337">
                  <c:v>0.2686804451510334</c:v>
                </c:pt>
                <c:pt idx="338">
                  <c:v>0.26947535771065184</c:v>
                </c:pt>
                <c:pt idx="339">
                  <c:v>0.27027027027027029</c:v>
                </c:pt>
                <c:pt idx="340">
                  <c:v>0.27106518282988873</c:v>
                </c:pt>
                <c:pt idx="341">
                  <c:v>0.27186009538950717</c:v>
                </c:pt>
                <c:pt idx="342">
                  <c:v>0.27265500794912562</c:v>
                </c:pt>
                <c:pt idx="343">
                  <c:v>0.27344992050874406</c:v>
                </c:pt>
                <c:pt idx="344">
                  <c:v>0.2742448330683625</c:v>
                </c:pt>
                <c:pt idx="345">
                  <c:v>0.27503974562798095</c:v>
                </c:pt>
                <c:pt idx="346">
                  <c:v>0.27583465818759939</c:v>
                </c:pt>
                <c:pt idx="347">
                  <c:v>0.27662957074721778</c:v>
                </c:pt>
                <c:pt idx="348">
                  <c:v>0.27742448330683622</c:v>
                </c:pt>
                <c:pt idx="349">
                  <c:v>0.27821939586645467</c:v>
                </c:pt>
                <c:pt idx="350">
                  <c:v>0.27901430842607311</c:v>
                </c:pt>
                <c:pt idx="351">
                  <c:v>0.27980922098569155</c:v>
                </c:pt>
                <c:pt idx="352">
                  <c:v>0.28060413354531</c:v>
                </c:pt>
                <c:pt idx="353">
                  <c:v>0.28139904610492844</c:v>
                </c:pt>
                <c:pt idx="354">
                  <c:v>0.28219395866454688</c:v>
                </c:pt>
                <c:pt idx="355">
                  <c:v>0.28298887122416533</c:v>
                </c:pt>
                <c:pt idx="356">
                  <c:v>0.28378378378378377</c:v>
                </c:pt>
                <c:pt idx="357">
                  <c:v>0.28457869634340222</c:v>
                </c:pt>
                <c:pt idx="358">
                  <c:v>0.28537360890302066</c:v>
                </c:pt>
                <c:pt idx="359">
                  <c:v>0.2861685214626391</c:v>
                </c:pt>
                <c:pt idx="360">
                  <c:v>0.28696343402225755</c:v>
                </c:pt>
                <c:pt idx="361">
                  <c:v>0.28775834658187599</c:v>
                </c:pt>
                <c:pt idx="362">
                  <c:v>0.28855325914149443</c:v>
                </c:pt>
                <c:pt idx="363">
                  <c:v>0.28934817170111288</c:v>
                </c:pt>
                <c:pt idx="364">
                  <c:v>0.29014308426073132</c:v>
                </c:pt>
                <c:pt idx="365">
                  <c:v>0.29093799682034976</c:v>
                </c:pt>
                <c:pt idx="366">
                  <c:v>0.29173290937996821</c:v>
                </c:pt>
                <c:pt idx="367">
                  <c:v>0.29252782193958665</c:v>
                </c:pt>
                <c:pt idx="368">
                  <c:v>0.2933227344992051</c:v>
                </c:pt>
                <c:pt idx="369">
                  <c:v>0.29411764705882354</c:v>
                </c:pt>
                <c:pt idx="370">
                  <c:v>0.29491255961844198</c:v>
                </c:pt>
                <c:pt idx="371">
                  <c:v>0.29570747217806043</c:v>
                </c:pt>
                <c:pt idx="372">
                  <c:v>0.29650238473767887</c:v>
                </c:pt>
                <c:pt idx="373">
                  <c:v>0.29729729729729731</c:v>
                </c:pt>
                <c:pt idx="374">
                  <c:v>0.29809220985691576</c:v>
                </c:pt>
                <c:pt idx="375">
                  <c:v>0.2988871224165342</c:v>
                </c:pt>
                <c:pt idx="376">
                  <c:v>0.29968203497615264</c:v>
                </c:pt>
                <c:pt idx="377">
                  <c:v>0.30047694753577109</c:v>
                </c:pt>
                <c:pt idx="378">
                  <c:v>0.30127186009538953</c:v>
                </c:pt>
                <c:pt idx="379">
                  <c:v>0.30206677265500798</c:v>
                </c:pt>
                <c:pt idx="380">
                  <c:v>0.30286168521462636</c:v>
                </c:pt>
                <c:pt idx="381">
                  <c:v>0.30365659777424481</c:v>
                </c:pt>
                <c:pt idx="382">
                  <c:v>0.30445151033386325</c:v>
                </c:pt>
                <c:pt idx="383">
                  <c:v>0.30524642289348169</c:v>
                </c:pt>
                <c:pt idx="384">
                  <c:v>0.30604133545310014</c:v>
                </c:pt>
                <c:pt idx="385">
                  <c:v>0.30683624801271858</c:v>
                </c:pt>
                <c:pt idx="386">
                  <c:v>0.30763116057233703</c:v>
                </c:pt>
                <c:pt idx="387">
                  <c:v>0.30842607313195547</c:v>
                </c:pt>
                <c:pt idx="388">
                  <c:v>0.30922098569157391</c:v>
                </c:pt>
                <c:pt idx="389">
                  <c:v>0.31001589825119236</c:v>
                </c:pt>
                <c:pt idx="390">
                  <c:v>0.3108108108108108</c:v>
                </c:pt>
                <c:pt idx="391">
                  <c:v>0.31160572337042924</c:v>
                </c:pt>
                <c:pt idx="392">
                  <c:v>0.31240063593004769</c:v>
                </c:pt>
                <c:pt idx="393">
                  <c:v>0.31319554848966613</c:v>
                </c:pt>
                <c:pt idx="394">
                  <c:v>0.31399046104928457</c:v>
                </c:pt>
                <c:pt idx="395">
                  <c:v>0.31478537360890302</c:v>
                </c:pt>
                <c:pt idx="396">
                  <c:v>0.31558028616852146</c:v>
                </c:pt>
                <c:pt idx="397">
                  <c:v>0.31637519872813991</c:v>
                </c:pt>
                <c:pt idx="398">
                  <c:v>0.31717011128775835</c:v>
                </c:pt>
                <c:pt idx="399">
                  <c:v>0.31796502384737679</c:v>
                </c:pt>
                <c:pt idx="400">
                  <c:v>0.31875993640699524</c:v>
                </c:pt>
                <c:pt idx="401">
                  <c:v>0.31955484896661368</c:v>
                </c:pt>
                <c:pt idx="402">
                  <c:v>0.32034976152623212</c:v>
                </c:pt>
                <c:pt idx="403">
                  <c:v>0.32114467408585057</c:v>
                </c:pt>
                <c:pt idx="404">
                  <c:v>0.32193958664546901</c:v>
                </c:pt>
                <c:pt idx="405">
                  <c:v>0.32273449920508746</c:v>
                </c:pt>
                <c:pt idx="406">
                  <c:v>0.3235294117647059</c:v>
                </c:pt>
                <c:pt idx="407">
                  <c:v>0.32432432432432434</c:v>
                </c:pt>
                <c:pt idx="408">
                  <c:v>0.32511923688394279</c:v>
                </c:pt>
                <c:pt idx="409">
                  <c:v>0.32591414944356123</c:v>
                </c:pt>
                <c:pt idx="410">
                  <c:v>0.32670906200317967</c:v>
                </c:pt>
                <c:pt idx="411">
                  <c:v>0.32750397456279812</c:v>
                </c:pt>
                <c:pt idx="412">
                  <c:v>0.32829888712241656</c:v>
                </c:pt>
                <c:pt idx="413">
                  <c:v>0.32909379968203495</c:v>
                </c:pt>
                <c:pt idx="414">
                  <c:v>0.32988871224165339</c:v>
                </c:pt>
                <c:pt idx="415">
                  <c:v>0.33068362480127184</c:v>
                </c:pt>
                <c:pt idx="416">
                  <c:v>0.33147853736089028</c:v>
                </c:pt>
                <c:pt idx="417">
                  <c:v>0.33227344992050872</c:v>
                </c:pt>
                <c:pt idx="418">
                  <c:v>0.33306836248012717</c:v>
                </c:pt>
                <c:pt idx="419">
                  <c:v>0.33386327503974561</c:v>
                </c:pt>
                <c:pt idx="420">
                  <c:v>0.33465818759936405</c:v>
                </c:pt>
                <c:pt idx="421">
                  <c:v>0.3354531001589825</c:v>
                </c:pt>
                <c:pt idx="422">
                  <c:v>0.33624801271860094</c:v>
                </c:pt>
                <c:pt idx="423">
                  <c:v>0.33704292527821939</c:v>
                </c:pt>
                <c:pt idx="424">
                  <c:v>0.33783783783783783</c:v>
                </c:pt>
                <c:pt idx="425">
                  <c:v>0.33863275039745627</c:v>
                </c:pt>
                <c:pt idx="426">
                  <c:v>0.33942766295707472</c:v>
                </c:pt>
                <c:pt idx="427">
                  <c:v>0.34022257551669316</c:v>
                </c:pt>
                <c:pt idx="428">
                  <c:v>0.3410174880763116</c:v>
                </c:pt>
                <c:pt idx="429">
                  <c:v>0.34181240063593005</c:v>
                </c:pt>
                <c:pt idx="430">
                  <c:v>0.34260731319554849</c:v>
                </c:pt>
                <c:pt idx="431">
                  <c:v>0.34340222575516693</c:v>
                </c:pt>
                <c:pt idx="432">
                  <c:v>0.34419713831478538</c:v>
                </c:pt>
                <c:pt idx="433">
                  <c:v>0.34499205087440382</c:v>
                </c:pt>
                <c:pt idx="434">
                  <c:v>0.34578696343402227</c:v>
                </c:pt>
                <c:pt idx="435">
                  <c:v>0.34658187599364071</c:v>
                </c:pt>
                <c:pt idx="436">
                  <c:v>0.34737678855325915</c:v>
                </c:pt>
                <c:pt idx="437">
                  <c:v>0.3481717011128776</c:v>
                </c:pt>
                <c:pt idx="438">
                  <c:v>0.34896661367249604</c:v>
                </c:pt>
                <c:pt idx="439">
                  <c:v>0.34976152623211448</c:v>
                </c:pt>
                <c:pt idx="440">
                  <c:v>0.35055643879173293</c:v>
                </c:pt>
                <c:pt idx="441">
                  <c:v>0.35135135135135137</c:v>
                </c:pt>
                <c:pt idx="442">
                  <c:v>0.35214626391096981</c:v>
                </c:pt>
                <c:pt idx="443">
                  <c:v>0.35294117647058826</c:v>
                </c:pt>
                <c:pt idx="444">
                  <c:v>0.3537360890302067</c:v>
                </c:pt>
                <c:pt idx="445">
                  <c:v>0.35453100158982515</c:v>
                </c:pt>
                <c:pt idx="446">
                  <c:v>0.35532591414944353</c:v>
                </c:pt>
                <c:pt idx="447">
                  <c:v>0.35612082670906198</c:v>
                </c:pt>
                <c:pt idx="448">
                  <c:v>0.35691573926868042</c:v>
                </c:pt>
                <c:pt idx="449">
                  <c:v>0.35771065182829886</c:v>
                </c:pt>
                <c:pt idx="450">
                  <c:v>0.35850556438791731</c:v>
                </c:pt>
                <c:pt idx="451">
                  <c:v>0.35930047694753575</c:v>
                </c:pt>
                <c:pt idx="452">
                  <c:v>0.3600953895071542</c:v>
                </c:pt>
                <c:pt idx="453">
                  <c:v>0.36089030206677264</c:v>
                </c:pt>
                <c:pt idx="454">
                  <c:v>0.36168521462639108</c:v>
                </c:pt>
                <c:pt idx="455">
                  <c:v>0.36248012718600953</c:v>
                </c:pt>
                <c:pt idx="456">
                  <c:v>0.36327503974562797</c:v>
                </c:pt>
                <c:pt idx="457">
                  <c:v>0.36406995230524641</c:v>
                </c:pt>
                <c:pt idx="458">
                  <c:v>0.36486486486486486</c:v>
                </c:pt>
                <c:pt idx="459">
                  <c:v>0.3656597774244833</c:v>
                </c:pt>
                <c:pt idx="460">
                  <c:v>0.36645468998410174</c:v>
                </c:pt>
                <c:pt idx="461">
                  <c:v>0.36724960254372019</c:v>
                </c:pt>
                <c:pt idx="462">
                  <c:v>0.36804451510333863</c:v>
                </c:pt>
                <c:pt idx="463">
                  <c:v>0.36883942766295708</c:v>
                </c:pt>
                <c:pt idx="464">
                  <c:v>0.36963434022257552</c:v>
                </c:pt>
                <c:pt idx="465">
                  <c:v>0.37042925278219396</c:v>
                </c:pt>
                <c:pt idx="466">
                  <c:v>0.37122416534181241</c:v>
                </c:pt>
                <c:pt idx="467">
                  <c:v>0.37201907790143085</c:v>
                </c:pt>
                <c:pt idx="468">
                  <c:v>0.37281399046104929</c:v>
                </c:pt>
                <c:pt idx="469">
                  <c:v>0.37360890302066774</c:v>
                </c:pt>
                <c:pt idx="470">
                  <c:v>0.37440381558028618</c:v>
                </c:pt>
                <c:pt idx="471">
                  <c:v>0.37519872813990462</c:v>
                </c:pt>
                <c:pt idx="472">
                  <c:v>0.37599364069952307</c:v>
                </c:pt>
                <c:pt idx="473">
                  <c:v>0.37678855325914151</c:v>
                </c:pt>
                <c:pt idx="474">
                  <c:v>0.37758346581875996</c:v>
                </c:pt>
                <c:pt idx="475">
                  <c:v>0.3783783783783784</c:v>
                </c:pt>
                <c:pt idx="476">
                  <c:v>0.37917329093799684</c:v>
                </c:pt>
                <c:pt idx="477">
                  <c:v>0.37996820349761529</c:v>
                </c:pt>
                <c:pt idx="478">
                  <c:v>0.38076311605723373</c:v>
                </c:pt>
                <c:pt idx="479">
                  <c:v>0.38155802861685217</c:v>
                </c:pt>
                <c:pt idx="480">
                  <c:v>0.38235294117647056</c:v>
                </c:pt>
                <c:pt idx="481">
                  <c:v>0.38314785373608901</c:v>
                </c:pt>
                <c:pt idx="482">
                  <c:v>0.38394276629570745</c:v>
                </c:pt>
                <c:pt idx="483">
                  <c:v>0.38473767885532589</c:v>
                </c:pt>
                <c:pt idx="484">
                  <c:v>0.38553259141494434</c:v>
                </c:pt>
                <c:pt idx="485">
                  <c:v>0.38632750397456278</c:v>
                </c:pt>
                <c:pt idx="486">
                  <c:v>0.38712241653418122</c:v>
                </c:pt>
                <c:pt idx="487">
                  <c:v>0.38791732909379967</c:v>
                </c:pt>
                <c:pt idx="488">
                  <c:v>0.38871224165341811</c:v>
                </c:pt>
                <c:pt idx="489">
                  <c:v>0.38950715421303655</c:v>
                </c:pt>
                <c:pt idx="490">
                  <c:v>0.390302066772655</c:v>
                </c:pt>
                <c:pt idx="491">
                  <c:v>0.39109697933227344</c:v>
                </c:pt>
                <c:pt idx="492">
                  <c:v>0.39189189189189189</c:v>
                </c:pt>
                <c:pt idx="493">
                  <c:v>0.39268680445151033</c:v>
                </c:pt>
                <c:pt idx="494">
                  <c:v>0.39348171701112877</c:v>
                </c:pt>
                <c:pt idx="495">
                  <c:v>0.39427662957074722</c:v>
                </c:pt>
                <c:pt idx="496">
                  <c:v>0.39507154213036566</c:v>
                </c:pt>
                <c:pt idx="497">
                  <c:v>0.3958664546899841</c:v>
                </c:pt>
                <c:pt idx="498">
                  <c:v>0.39666136724960255</c:v>
                </c:pt>
                <c:pt idx="499">
                  <c:v>0.39745627980922099</c:v>
                </c:pt>
                <c:pt idx="500">
                  <c:v>0.39825119236883944</c:v>
                </c:pt>
                <c:pt idx="501">
                  <c:v>0.39904610492845788</c:v>
                </c:pt>
                <c:pt idx="502">
                  <c:v>0.39984101748807632</c:v>
                </c:pt>
                <c:pt idx="503">
                  <c:v>0.40063593004769477</c:v>
                </c:pt>
                <c:pt idx="504">
                  <c:v>0.40143084260731321</c:v>
                </c:pt>
                <c:pt idx="505">
                  <c:v>0.40222575516693165</c:v>
                </c:pt>
                <c:pt idx="506">
                  <c:v>0.4030206677265501</c:v>
                </c:pt>
                <c:pt idx="507">
                  <c:v>0.40381558028616854</c:v>
                </c:pt>
                <c:pt idx="508">
                  <c:v>0.40461049284578698</c:v>
                </c:pt>
                <c:pt idx="509">
                  <c:v>0.40540540540540543</c:v>
                </c:pt>
                <c:pt idx="510">
                  <c:v>0.40620031796502387</c:v>
                </c:pt>
                <c:pt idx="511">
                  <c:v>0.40699523052464232</c:v>
                </c:pt>
                <c:pt idx="512">
                  <c:v>0.40779014308426076</c:v>
                </c:pt>
                <c:pt idx="513">
                  <c:v>0.40858505564387915</c:v>
                </c:pt>
                <c:pt idx="514">
                  <c:v>0.40937996820349759</c:v>
                </c:pt>
                <c:pt idx="515">
                  <c:v>0.41017488076311603</c:v>
                </c:pt>
                <c:pt idx="516">
                  <c:v>0.41096979332273448</c:v>
                </c:pt>
                <c:pt idx="517">
                  <c:v>0.41176470588235292</c:v>
                </c:pt>
                <c:pt idx="518">
                  <c:v>0.41255961844197137</c:v>
                </c:pt>
                <c:pt idx="519">
                  <c:v>0.41335453100158981</c:v>
                </c:pt>
                <c:pt idx="520">
                  <c:v>0.41414944356120825</c:v>
                </c:pt>
                <c:pt idx="521">
                  <c:v>0.4149443561208267</c:v>
                </c:pt>
                <c:pt idx="522">
                  <c:v>0.41573926868044514</c:v>
                </c:pt>
                <c:pt idx="523">
                  <c:v>0.41653418124006358</c:v>
                </c:pt>
                <c:pt idx="524">
                  <c:v>0.41732909379968203</c:v>
                </c:pt>
                <c:pt idx="525">
                  <c:v>0.41812400635930047</c:v>
                </c:pt>
                <c:pt idx="526">
                  <c:v>0.41891891891891891</c:v>
                </c:pt>
                <c:pt idx="527">
                  <c:v>0.41971383147853736</c:v>
                </c:pt>
                <c:pt idx="528">
                  <c:v>0.4205087440381558</c:v>
                </c:pt>
                <c:pt idx="529">
                  <c:v>0.42130365659777425</c:v>
                </c:pt>
                <c:pt idx="530">
                  <c:v>0.42209856915739269</c:v>
                </c:pt>
                <c:pt idx="531">
                  <c:v>0.42289348171701113</c:v>
                </c:pt>
                <c:pt idx="532">
                  <c:v>0.42368839427662958</c:v>
                </c:pt>
                <c:pt idx="533">
                  <c:v>0.42448330683624802</c:v>
                </c:pt>
                <c:pt idx="534">
                  <c:v>0.42527821939586646</c:v>
                </c:pt>
                <c:pt idx="535">
                  <c:v>0.42607313195548491</c:v>
                </c:pt>
                <c:pt idx="536">
                  <c:v>0.42686804451510335</c:v>
                </c:pt>
                <c:pt idx="537">
                  <c:v>0.42766295707472179</c:v>
                </c:pt>
                <c:pt idx="538">
                  <c:v>0.42845786963434024</c:v>
                </c:pt>
                <c:pt idx="539">
                  <c:v>0.42925278219395868</c:v>
                </c:pt>
                <c:pt idx="540">
                  <c:v>0.43004769475357713</c:v>
                </c:pt>
                <c:pt idx="541">
                  <c:v>0.43084260731319557</c:v>
                </c:pt>
                <c:pt idx="542">
                  <c:v>0.43163751987281401</c:v>
                </c:pt>
                <c:pt idx="543">
                  <c:v>0.43243243243243246</c:v>
                </c:pt>
                <c:pt idx="544">
                  <c:v>0.4332273449920509</c:v>
                </c:pt>
                <c:pt idx="545">
                  <c:v>0.43402225755166934</c:v>
                </c:pt>
                <c:pt idx="546">
                  <c:v>0.43481717011128773</c:v>
                </c:pt>
                <c:pt idx="547">
                  <c:v>0.43561208267090618</c:v>
                </c:pt>
                <c:pt idx="548">
                  <c:v>0.43640699523052462</c:v>
                </c:pt>
                <c:pt idx="549">
                  <c:v>0.43720190779014306</c:v>
                </c:pt>
                <c:pt idx="550">
                  <c:v>0.43799682034976151</c:v>
                </c:pt>
                <c:pt idx="551">
                  <c:v>0.43879173290937995</c:v>
                </c:pt>
                <c:pt idx="552">
                  <c:v>0.43958664546899839</c:v>
                </c:pt>
                <c:pt idx="553">
                  <c:v>0.44038155802861684</c:v>
                </c:pt>
                <c:pt idx="554">
                  <c:v>0.44117647058823528</c:v>
                </c:pt>
                <c:pt idx="555">
                  <c:v>0.44197138314785372</c:v>
                </c:pt>
                <c:pt idx="556">
                  <c:v>0.44276629570747217</c:v>
                </c:pt>
                <c:pt idx="557">
                  <c:v>0.44356120826709061</c:v>
                </c:pt>
                <c:pt idx="558">
                  <c:v>0.44435612082670906</c:v>
                </c:pt>
                <c:pt idx="559">
                  <c:v>0.4451510333863275</c:v>
                </c:pt>
                <c:pt idx="560">
                  <c:v>0.44594594594594594</c:v>
                </c:pt>
                <c:pt idx="561">
                  <c:v>0.44674085850556439</c:v>
                </c:pt>
                <c:pt idx="562">
                  <c:v>0.44753577106518283</c:v>
                </c:pt>
                <c:pt idx="563">
                  <c:v>0.44833068362480127</c:v>
                </c:pt>
                <c:pt idx="564">
                  <c:v>0.44912559618441972</c:v>
                </c:pt>
                <c:pt idx="565">
                  <c:v>0.44992050874403816</c:v>
                </c:pt>
                <c:pt idx="566">
                  <c:v>0.4507154213036566</c:v>
                </c:pt>
                <c:pt idx="567">
                  <c:v>0.45151033386327505</c:v>
                </c:pt>
                <c:pt idx="568">
                  <c:v>0.45230524642289349</c:v>
                </c:pt>
                <c:pt idx="569">
                  <c:v>0.45310015898251194</c:v>
                </c:pt>
                <c:pt idx="570">
                  <c:v>0.45389507154213038</c:v>
                </c:pt>
                <c:pt idx="571">
                  <c:v>0.45468998410174882</c:v>
                </c:pt>
                <c:pt idx="572">
                  <c:v>0.45548489666136727</c:v>
                </c:pt>
                <c:pt idx="573">
                  <c:v>0.45627980922098571</c:v>
                </c:pt>
                <c:pt idx="574">
                  <c:v>0.45707472178060415</c:v>
                </c:pt>
                <c:pt idx="575">
                  <c:v>0.4578696343402226</c:v>
                </c:pt>
                <c:pt idx="576">
                  <c:v>0.45866454689984104</c:v>
                </c:pt>
                <c:pt idx="577">
                  <c:v>0.45945945945945948</c:v>
                </c:pt>
                <c:pt idx="578">
                  <c:v>0.46025437201907793</c:v>
                </c:pt>
                <c:pt idx="579">
                  <c:v>0.46104928457869632</c:v>
                </c:pt>
                <c:pt idx="580">
                  <c:v>0.46184419713831476</c:v>
                </c:pt>
                <c:pt idx="581">
                  <c:v>0.4626391096979332</c:v>
                </c:pt>
                <c:pt idx="582">
                  <c:v>0.46343402225755165</c:v>
                </c:pt>
                <c:pt idx="583">
                  <c:v>0.46422893481717009</c:v>
                </c:pt>
                <c:pt idx="584">
                  <c:v>0.46502384737678853</c:v>
                </c:pt>
                <c:pt idx="585">
                  <c:v>0.46581875993640698</c:v>
                </c:pt>
                <c:pt idx="586">
                  <c:v>0.46661367249602542</c:v>
                </c:pt>
                <c:pt idx="587">
                  <c:v>0.46740858505564387</c:v>
                </c:pt>
                <c:pt idx="588">
                  <c:v>0.46820349761526231</c:v>
                </c:pt>
                <c:pt idx="589">
                  <c:v>0.46899841017488075</c:v>
                </c:pt>
                <c:pt idx="590">
                  <c:v>0.4697933227344992</c:v>
                </c:pt>
                <c:pt idx="591">
                  <c:v>0.47058823529411764</c:v>
                </c:pt>
                <c:pt idx="592">
                  <c:v>0.47138314785373608</c:v>
                </c:pt>
                <c:pt idx="593">
                  <c:v>0.47217806041335453</c:v>
                </c:pt>
                <c:pt idx="594">
                  <c:v>0.47297297297297297</c:v>
                </c:pt>
                <c:pt idx="595">
                  <c:v>0.47376788553259142</c:v>
                </c:pt>
                <c:pt idx="596">
                  <c:v>0.47456279809220986</c:v>
                </c:pt>
                <c:pt idx="597">
                  <c:v>0.4753577106518283</c:v>
                </c:pt>
                <c:pt idx="598">
                  <c:v>0.47615262321144675</c:v>
                </c:pt>
                <c:pt idx="599">
                  <c:v>0.47694753577106519</c:v>
                </c:pt>
                <c:pt idx="600">
                  <c:v>0.47774244833068363</c:v>
                </c:pt>
                <c:pt idx="601">
                  <c:v>0.47853736089030208</c:v>
                </c:pt>
                <c:pt idx="602">
                  <c:v>0.47933227344992052</c:v>
                </c:pt>
                <c:pt idx="603">
                  <c:v>0.48012718600953896</c:v>
                </c:pt>
                <c:pt idx="604">
                  <c:v>0.48092209856915741</c:v>
                </c:pt>
                <c:pt idx="605">
                  <c:v>0.48171701112877585</c:v>
                </c:pt>
                <c:pt idx="606">
                  <c:v>0.4825119236883943</c:v>
                </c:pt>
                <c:pt idx="607">
                  <c:v>0.48330683624801274</c:v>
                </c:pt>
                <c:pt idx="608">
                  <c:v>0.48410174880763118</c:v>
                </c:pt>
                <c:pt idx="609">
                  <c:v>0.48489666136724963</c:v>
                </c:pt>
                <c:pt idx="610">
                  <c:v>0.48569157392686807</c:v>
                </c:pt>
                <c:pt idx="611">
                  <c:v>0.48648648648648651</c:v>
                </c:pt>
                <c:pt idx="612">
                  <c:v>0.4872813990461049</c:v>
                </c:pt>
                <c:pt idx="613">
                  <c:v>0.48807631160572335</c:v>
                </c:pt>
                <c:pt idx="614">
                  <c:v>0.48887122416534179</c:v>
                </c:pt>
                <c:pt idx="615">
                  <c:v>0.48966613672496023</c:v>
                </c:pt>
                <c:pt idx="616">
                  <c:v>0.49046104928457868</c:v>
                </c:pt>
                <c:pt idx="617">
                  <c:v>0.49125596184419712</c:v>
                </c:pt>
                <c:pt idx="618">
                  <c:v>0.49205087440381556</c:v>
                </c:pt>
                <c:pt idx="619">
                  <c:v>0.49284578696343401</c:v>
                </c:pt>
                <c:pt idx="620">
                  <c:v>0.49364069952305245</c:v>
                </c:pt>
                <c:pt idx="621">
                  <c:v>0.49443561208267089</c:v>
                </c:pt>
                <c:pt idx="622">
                  <c:v>0.49523052464228934</c:v>
                </c:pt>
                <c:pt idx="623">
                  <c:v>0.49602543720190778</c:v>
                </c:pt>
                <c:pt idx="624">
                  <c:v>0.49682034976152623</c:v>
                </c:pt>
                <c:pt idx="625">
                  <c:v>0.49761526232114467</c:v>
                </c:pt>
                <c:pt idx="626">
                  <c:v>0.49841017488076311</c:v>
                </c:pt>
                <c:pt idx="627">
                  <c:v>0.49920508744038156</c:v>
                </c:pt>
                <c:pt idx="628">
                  <c:v>0.5</c:v>
                </c:pt>
                <c:pt idx="629">
                  <c:v>0.50079491255961839</c:v>
                </c:pt>
                <c:pt idx="630">
                  <c:v>0.50158982511923689</c:v>
                </c:pt>
                <c:pt idx="631">
                  <c:v>0.50238473767885528</c:v>
                </c:pt>
                <c:pt idx="632">
                  <c:v>0.50317965023847377</c:v>
                </c:pt>
                <c:pt idx="633">
                  <c:v>0.50397456279809216</c:v>
                </c:pt>
                <c:pt idx="634">
                  <c:v>0.50476947535771066</c:v>
                </c:pt>
                <c:pt idx="635">
                  <c:v>0.50556438791732905</c:v>
                </c:pt>
                <c:pt idx="636">
                  <c:v>0.50635930047694755</c:v>
                </c:pt>
                <c:pt idx="637">
                  <c:v>0.50715421303656594</c:v>
                </c:pt>
                <c:pt idx="638">
                  <c:v>0.50794912559618444</c:v>
                </c:pt>
                <c:pt idx="639">
                  <c:v>0.50874403815580282</c:v>
                </c:pt>
                <c:pt idx="640">
                  <c:v>0.50953895071542132</c:v>
                </c:pt>
                <c:pt idx="641">
                  <c:v>0.51033386327503971</c:v>
                </c:pt>
                <c:pt idx="642">
                  <c:v>0.51112877583465821</c:v>
                </c:pt>
                <c:pt idx="643">
                  <c:v>0.5119236883942766</c:v>
                </c:pt>
                <c:pt idx="644">
                  <c:v>0.5127186009538951</c:v>
                </c:pt>
                <c:pt idx="645">
                  <c:v>0.51351351351351349</c:v>
                </c:pt>
                <c:pt idx="646">
                  <c:v>0.51430842607313199</c:v>
                </c:pt>
                <c:pt idx="647">
                  <c:v>0.51510333863275037</c:v>
                </c:pt>
                <c:pt idx="648">
                  <c:v>0.51589825119236887</c:v>
                </c:pt>
                <c:pt idx="649">
                  <c:v>0.51669316375198726</c:v>
                </c:pt>
                <c:pt idx="650">
                  <c:v>0.51748807631160576</c:v>
                </c:pt>
                <c:pt idx="651">
                  <c:v>0.51828298887122415</c:v>
                </c:pt>
                <c:pt idx="652">
                  <c:v>0.51907790143084265</c:v>
                </c:pt>
                <c:pt idx="653">
                  <c:v>0.51987281399046104</c:v>
                </c:pt>
                <c:pt idx="654">
                  <c:v>0.52066772655007953</c:v>
                </c:pt>
                <c:pt idx="655">
                  <c:v>0.52146263910969792</c:v>
                </c:pt>
                <c:pt idx="656">
                  <c:v>0.52225755166931642</c:v>
                </c:pt>
                <c:pt idx="657">
                  <c:v>0.52305246422893481</c:v>
                </c:pt>
                <c:pt idx="658">
                  <c:v>0.52384737678855331</c:v>
                </c:pt>
                <c:pt idx="659">
                  <c:v>0.5246422893481717</c:v>
                </c:pt>
                <c:pt idx="660">
                  <c:v>0.5254372019077902</c:v>
                </c:pt>
                <c:pt idx="661">
                  <c:v>0.52623211446740858</c:v>
                </c:pt>
                <c:pt idx="662">
                  <c:v>0.52702702702702697</c:v>
                </c:pt>
                <c:pt idx="663">
                  <c:v>0.52782193958664547</c:v>
                </c:pt>
                <c:pt idx="664">
                  <c:v>0.52861685214626386</c:v>
                </c:pt>
                <c:pt idx="665">
                  <c:v>0.52941176470588236</c:v>
                </c:pt>
                <c:pt idx="666">
                  <c:v>0.53020667726550075</c:v>
                </c:pt>
                <c:pt idx="667">
                  <c:v>0.53100158982511925</c:v>
                </c:pt>
                <c:pt idx="668">
                  <c:v>0.53179650238473763</c:v>
                </c:pt>
                <c:pt idx="669">
                  <c:v>0.53259141494435613</c:v>
                </c:pt>
                <c:pt idx="670">
                  <c:v>0.53338632750397452</c:v>
                </c:pt>
                <c:pt idx="671">
                  <c:v>0.53418124006359302</c:v>
                </c:pt>
                <c:pt idx="672">
                  <c:v>0.53497615262321141</c:v>
                </c:pt>
                <c:pt idx="673">
                  <c:v>0.53577106518282991</c:v>
                </c:pt>
                <c:pt idx="674">
                  <c:v>0.5365659777424483</c:v>
                </c:pt>
                <c:pt idx="675">
                  <c:v>0.5373608903020668</c:v>
                </c:pt>
                <c:pt idx="676">
                  <c:v>0.53815580286168518</c:v>
                </c:pt>
                <c:pt idx="677">
                  <c:v>0.53895071542130368</c:v>
                </c:pt>
                <c:pt idx="678">
                  <c:v>0.53974562798092207</c:v>
                </c:pt>
                <c:pt idx="679">
                  <c:v>0.54054054054054057</c:v>
                </c:pt>
                <c:pt idx="680">
                  <c:v>0.54133545310015896</c:v>
                </c:pt>
                <c:pt idx="681">
                  <c:v>0.54213036565977746</c:v>
                </c:pt>
                <c:pt idx="682">
                  <c:v>0.54292527821939585</c:v>
                </c:pt>
                <c:pt idx="683">
                  <c:v>0.54372019077901435</c:v>
                </c:pt>
                <c:pt idx="684">
                  <c:v>0.54451510333863273</c:v>
                </c:pt>
                <c:pt idx="685">
                  <c:v>0.54531001589825123</c:v>
                </c:pt>
                <c:pt idx="686">
                  <c:v>0.54610492845786962</c:v>
                </c:pt>
                <c:pt idx="687">
                  <c:v>0.54689984101748812</c:v>
                </c:pt>
                <c:pt idx="688">
                  <c:v>0.54769475357710651</c:v>
                </c:pt>
                <c:pt idx="689">
                  <c:v>0.54848966613672501</c:v>
                </c:pt>
                <c:pt idx="690">
                  <c:v>0.5492845786963434</c:v>
                </c:pt>
                <c:pt idx="691">
                  <c:v>0.55007949125596189</c:v>
                </c:pt>
                <c:pt idx="692">
                  <c:v>0.55087440381558028</c:v>
                </c:pt>
                <c:pt idx="693">
                  <c:v>0.55166931637519878</c:v>
                </c:pt>
                <c:pt idx="694">
                  <c:v>0.55246422893481717</c:v>
                </c:pt>
                <c:pt idx="695">
                  <c:v>0.55325914149443556</c:v>
                </c:pt>
                <c:pt idx="696">
                  <c:v>0.55405405405405406</c:v>
                </c:pt>
                <c:pt idx="697">
                  <c:v>0.55484896661367245</c:v>
                </c:pt>
                <c:pt idx="698">
                  <c:v>0.55564387917329094</c:v>
                </c:pt>
                <c:pt idx="699">
                  <c:v>0.55643879173290933</c:v>
                </c:pt>
                <c:pt idx="700">
                  <c:v>0.55723370429252783</c:v>
                </c:pt>
                <c:pt idx="701">
                  <c:v>0.55802861685214622</c:v>
                </c:pt>
                <c:pt idx="702">
                  <c:v>0.55882352941176472</c:v>
                </c:pt>
                <c:pt idx="703">
                  <c:v>0.55961844197138311</c:v>
                </c:pt>
                <c:pt idx="704">
                  <c:v>0.56041335453100161</c:v>
                </c:pt>
                <c:pt idx="705">
                  <c:v>0.56120826709061999</c:v>
                </c:pt>
                <c:pt idx="706">
                  <c:v>0.56200317965023849</c:v>
                </c:pt>
                <c:pt idx="707">
                  <c:v>0.56279809220985688</c:v>
                </c:pt>
                <c:pt idx="708">
                  <c:v>0.56359300476947538</c:v>
                </c:pt>
                <c:pt idx="709">
                  <c:v>0.56438791732909377</c:v>
                </c:pt>
                <c:pt idx="710">
                  <c:v>0.56518282988871227</c:v>
                </c:pt>
                <c:pt idx="711">
                  <c:v>0.56597774244833066</c:v>
                </c:pt>
                <c:pt idx="712">
                  <c:v>0.56677265500794916</c:v>
                </c:pt>
                <c:pt idx="713">
                  <c:v>0.56756756756756754</c:v>
                </c:pt>
                <c:pt idx="714">
                  <c:v>0.56836248012718604</c:v>
                </c:pt>
                <c:pt idx="715">
                  <c:v>0.56915739268680443</c:v>
                </c:pt>
                <c:pt idx="716">
                  <c:v>0.56995230524642293</c:v>
                </c:pt>
                <c:pt idx="717">
                  <c:v>0.57074721780604132</c:v>
                </c:pt>
                <c:pt idx="718">
                  <c:v>0.57154213036565982</c:v>
                </c:pt>
                <c:pt idx="719">
                  <c:v>0.57233704292527821</c:v>
                </c:pt>
                <c:pt idx="720">
                  <c:v>0.5731319554848967</c:v>
                </c:pt>
                <c:pt idx="721">
                  <c:v>0.57392686804451509</c:v>
                </c:pt>
                <c:pt idx="722">
                  <c:v>0.57472178060413359</c:v>
                </c:pt>
                <c:pt idx="723">
                  <c:v>0.57551669316375198</c:v>
                </c:pt>
                <c:pt idx="724">
                  <c:v>0.57631160572337048</c:v>
                </c:pt>
                <c:pt idx="725">
                  <c:v>0.57710651828298887</c:v>
                </c:pt>
                <c:pt idx="726">
                  <c:v>0.57790143084260737</c:v>
                </c:pt>
                <c:pt idx="727">
                  <c:v>0.57869634340222575</c:v>
                </c:pt>
                <c:pt idx="728">
                  <c:v>0.57949125596184414</c:v>
                </c:pt>
                <c:pt idx="729">
                  <c:v>0.58028616852146264</c:v>
                </c:pt>
                <c:pt idx="730">
                  <c:v>0.58108108108108103</c:v>
                </c:pt>
                <c:pt idx="731">
                  <c:v>0.58187599364069953</c:v>
                </c:pt>
                <c:pt idx="732">
                  <c:v>0.58267090620031792</c:v>
                </c:pt>
                <c:pt idx="733">
                  <c:v>0.58346581875993642</c:v>
                </c:pt>
                <c:pt idx="734">
                  <c:v>0.5842607313195548</c:v>
                </c:pt>
                <c:pt idx="735">
                  <c:v>0.5850556438791733</c:v>
                </c:pt>
                <c:pt idx="736">
                  <c:v>0.58585055643879169</c:v>
                </c:pt>
                <c:pt idx="737">
                  <c:v>0.58664546899841019</c:v>
                </c:pt>
                <c:pt idx="738">
                  <c:v>0.58744038155802858</c:v>
                </c:pt>
                <c:pt idx="739">
                  <c:v>0.58823529411764708</c:v>
                </c:pt>
                <c:pt idx="740">
                  <c:v>0.58903020667726547</c:v>
                </c:pt>
                <c:pt idx="741">
                  <c:v>0.58982511923688397</c:v>
                </c:pt>
                <c:pt idx="742">
                  <c:v>0.59062003179650235</c:v>
                </c:pt>
                <c:pt idx="743">
                  <c:v>0.59141494435612085</c:v>
                </c:pt>
                <c:pt idx="744">
                  <c:v>0.59220985691573924</c:v>
                </c:pt>
                <c:pt idx="745">
                  <c:v>0.59300476947535774</c:v>
                </c:pt>
                <c:pt idx="746">
                  <c:v>0.59379968203497613</c:v>
                </c:pt>
                <c:pt idx="747">
                  <c:v>0.59459459459459463</c:v>
                </c:pt>
                <c:pt idx="748">
                  <c:v>0.59538950715421302</c:v>
                </c:pt>
                <c:pt idx="749">
                  <c:v>0.59618441971383151</c:v>
                </c:pt>
                <c:pt idx="750">
                  <c:v>0.5969793322734499</c:v>
                </c:pt>
                <c:pt idx="751">
                  <c:v>0.5977742448330684</c:v>
                </c:pt>
                <c:pt idx="752">
                  <c:v>0.59856915739268679</c:v>
                </c:pt>
                <c:pt idx="753">
                  <c:v>0.59936406995230529</c:v>
                </c:pt>
                <c:pt idx="754">
                  <c:v>0.60015898251192368</c:v>
                </c:pt>
                <c:pt idx="755">
                  <c:v>0.60095389507154218</c:v>
                </c:pt>
                <c:pt idx="756">
                  <c:v>0.60174880763116056</c:v>
                </c:pt>
                <c:pt idx="757">
                  <c:v>0.60254372019077906</c:v>
                </c:pt>
                <c:pt idx="758">
                  <c:v>0.60333863275039745</c:v>
                </c:pt>
                <c:pt idx="759">
                  <c:v>0.60413354531001595</c:v>
                </c:pt>
                <c:pt idx="760">
                  <c:v>0.60492845786963434</c:v>
                </c:pt>
                <c:pt idx="761">
                  <c:v>0.60572337042925273</c:v>
                </c:pt>
                <c:pt idx="762">
                  <c:v>0.60651828298887123</c:v>
                </c:pt>
                <c:pt idx="763">
                  <c:v>0.60731319554848961</c:v>
                </c:pt>
                <c:pt idx="764">
                  <c:v>0.60810810810810811</c:v>
                </c:pt>
                <c:pt idx="765">
                  <c:v>0.6089030206677265</c:v>
                </c:pt>
                <c:pt idx="766">
                  <c:v>0.609697933227345</c:v>
                </c:pt>
                <c:pt idx="767">
                  <c:v>0.61049284578696339</c:v>
                </c:pt>
                <c:pt idx="768">
                  <c:v>0.61128775834658189</c:v>
                </c:pt>
                <c:pt idx="769">
                  <c:v>0.61208267090620028</c:v>
                </c:pt>
                <c:pt idx="770">
                  <c:v>0.61287758346581878</c:v>
                </c:pt>
                <c:pt idx="771">
                  <c:v>0.61367249602543716</c:v>
                </c:pt>
                <c:pt idx="772">
                  <c:v>0.61446740858505566</c:v>
                </c:pt>
                <c:pt idx="773">
                  <c:v>0.61526232114467405</c:v>
                </c:pt>
                <c:pt idx="774">
                  <c:v>0.61605723370429255</c:v>
                </c:pt>
                <c:pt idx="775">
                  <c:v>0.61685214626391094</c:v>
                </c:pt>
                <c:pt idx="776">
                  <c:v>0.61764705882352944</c:v>
                </c:pt>
                <c:pt idx="777">
                  <c:v>0.61844197138314783</c:v>
                </c:pt>
                <c:pt idx="778">
                  <c:v>0.61923688394276633</c:v>
                </c:pt>
                <c:pt idx="779">
                  <c:v>0.62003179650238471</c:v>
                </c:pt>
                <c:pt idx="780">
                  <c:v>0.62082670906200321</c:v>
                </c:pt>
                <c:pt idx="781">
                  <c:v>0.6216216216216216</c:v>
                </c:pt>
                <c:pt idx="782">
                  <c:v>0.6224165341812401</c:v>
                </c:pt>
                <c:pt idx="783">
                  <c:v>0.62321144674085849</c:v>
                </c:pt>
                <c:pt idx="784">
                  <c:v>0.62400635930047699</c:v>
                </c:pt>
                <c:pt idx="785">
                  <c:v>0.62480127186009538</c:v>
                </c:pt>
                <c:pt idx="786">
                  <c:v>0.62559618441971387</c:v>
                </c:pt>
                <c:pt idx="787">
                  <c:v>0.62639109697933226</c:v>
                </c:pt>
                <c:pt idx="788">
                  <c:v>0.62718600953895076</c:v>
                </c:pt>
                <c:pt idx="789">
                  <c:v>0.62798092209856915</c:v>
                </c:pt>
                <c:pt idx="790">
                  <c:v>0.62877583465818765</c:v>
                </c:pt>
                <c:pt idx="791">
                  <c:v>0.62957074721780604</c:v>
                </c:pt>
                <c:pt idx="792">
                  <c:v>0.63036565977742454</c:v>
                </c:pt>
                <c:pt idx="793">
                  <c:v>0.63116057233704292</c:v>
                </c:pt>
                <c:pt idx="794">
                  <c:v>0.63195548489666131</c:v>
                </c:pt>
                <c:pt idx="795">
                  <c:v>0.63275039745627981</c:v>
                </c:pt>
                <c:pt idx="796">
                  <c:v>0.6335453100158982</c:v>
                </c:pt>
                <c:pt idx="797">
                  <c:v>0.6343402225755167</c:v>
                </c:pt>
                <c:pt idx="798">
                  <c:v>0.63513513513513509</c:v>
                </c:pt>
                <c:pt idx="799">
                  <c:v>0.63593004769475359</c:v>
                </c:pt>
                <c:pt idx="800">
                  <c:v>0.63672496025437197</c:v>
                </c:pt>
                <c:pt idx="801">
                  <c:v>0.63751987281399047</c:v>
                </c:pt>
                <c:pt idx="802">
                  <c:v>0.63831478537360886</c:v>
                </c:pt>
                <c:pt idx="803">
                  <c:v>0.63910969793322736</c:v>
                </c:pt>
                <c:pt idx="804">
                  <c:v>0.63990461049284575</c:v>
                </c:pt>
                <c:pt idx="805">
                  <c:v>0.64069952305246425</c:v>
                </c:pt>
                <c:pt idx="806">
                  <c:v>0.64149443561208264</c:v>
                </c:pt>
                <c:pt idx="807">
                  <c:v>0.64228934817170114</c:v>
                </c:pt>
                <c:pt idx="808">
                  <c:v>0.64308426073131952</c:v>
                </c:pt>
                <c:pt idx="809">
                  <c:v>0.64387917329093802</c:v>
                </c:pt>
                <c:pt idx="810">
                  <c:v>0.64467408585055641</c:v>
                </c:pt>
                <c:pt idx="811">
                  <c:v>0.64546899841017491</c:v>
                </c:pt>
                <c:pt idx="812">
                  <c:v>0.6462639109697933</c:v>
                </c:pt>
                <c:pt idx="813">
                  <c:v>0.6470588235294118</c:v>
                </c:pt>
                <c:pt idx="814">
                  <c:v>0.64785373608903019</c:v>
                </c:pt>
                <c:pt idx="815">
                  <c:v>0.64864864864864868</c:v>
                </c:pt>
                <c:pt idx="816">
                  <c:v>0.64944356120826707</c:v>
                </c:pt>
                <c:pt idx="817">
                  <c:v>0.65023847376788557</c:v>
                </c:pt>
                <c:pt idx="818">
                  <c:v>0.65103338632750396</c:v>
                </c:pt>
                <c:pt idx="819">
                  <c:v>0.65182829888712246</c:v>
                </c:pt>
                <c:pt idx="820">
                  <c:v>0.65262321144674085</c:v>
                </c:pt>
                <c:pt idx="821">
                  <c:v>0.65341812400635935</c:v>
                </c:pt>
                <c:pt idx="822">
                  <c:v>0.65421303656597773</c:v>
                </c:pt>
                <c:pt idx="823">
                  <c:v>0.65500794912559623</c:v>
                </c:pt>
                <c:pt idx="824">
                  <c:v>0.65580286168521462</c:v>
                </c:pt>
                <c:pt idx="825">
                  <c:v>0.65659777424483312</c:v>
                </c:pt>
                <c:pt idx="826">
                  <c:v>0.65739268680445151</c:v>
                </c:pt>
                <c:pt idx="827">
                  <c:v>0.6581875993640699</c:v>
                </c:pt>
                <c:pt idx="828">
                  <c:v>0.6589825119236884</c:v>
                </c:pt>
                <c:pt idx="829">
                  <c:v>0.65977742448330678</c:v>
                </c:pt>
                <c:pt idx="830">
                  <c:v>0.66057233704292528</c:v>
                </c:pt>
                <c:pt idx="831">
                  <c:v>0.66136724960254367</c:v>
                </c:pt>
                <c:pt idx="832">
                  <c:v>0.66216216216216217</c:v>
                </c:pt>
                <c:pt idx="833">
                  <c:v>0.66295707472178056</c:v>
                </c:pt>
                <c:pt idx="834">
                  <c:v>0.66375198728139906</c:v>
                </c:pt>
                <c:pt idx="835">
                  <c:v>0.66454689984101745</c:v>
                </c:pt>
                <c:pt idx="836">
                  <c:v>0.66534181240063595</c:v>
                </c:pt>
                <c:pt idx="837">
                  <c:v>0.66613672496025433</c:v>
                </c:pt>
                <c:pt idx="838">
                  <c:v>0.66693163751987283</c:v>
                </c:pt>
                <c:pt idx="839">
                  <c:v>0.66772655007949122</c:v>
                </c:pt>
                <c:pt idx="840">
                  <c:v>0.66852146263910972</c:v>
                </c:pt>
                <c:pt idx="841">
                  <c:v>0.66931637519872811</c:v>
                </c:pt>
                <c:pt idx="842">
                  <c:v>0.67011128775834661</c:v>
                </c:pt>
                <c:pt idx="843">
                  <c:v>0.670906200317965</c:v>
                </c:pt>
                <c:pt idx="844">
                  <c:v>0.67170111287758349</c:v>
                </c:pt>
                <c:pt idx="845">
                  <c:v>0.67249602543720188</c:v>
                </c:pt>
                <c:pt idx="846">
                  <c:v>0.67329093799682038</c:v>
                </c:pt>
                <c:pt idx="847">
                  <c:v>0.67408585055643877</c:v>
                </c:pt>
                <c:pt idx="848">
                  <c:v>0.67488076311605727</c:v>
                </c:pt>
                <c:pt idx="849">
                  <c:v>0.67567567567567566</c:v>
                </c:pt>
                <c:pt idx="850">
                  <c:v>0.67647058823529416</c:v>
                </c:pt>
                <c:pt idx="851">
                  <c:v>0.67726550079491254</c:v>
                </c:pt>
                <c:pt idx="852">
                  <c:v>0.67806041335453104</c:v>
                </c:pt>
                <c:pt idx="853">
                  <c:v>0.67885532591414943</c:v>
                </c:pt>
                <c:pt idx="854">
                  <c:v>0.67965023847376793</c:v>
                </c:pt>
                <c:pt idx="855">
                  <c:v>0.68044515103338632</c:v>
                </c:pt>
                <c:pt idx="856">
                  <c:v>0.68124006359300482</c:v>
                </c:pt>
                <c:pt idx="857">
                  <c:v>0.68203497615262321</c:v>
                </c:pt>
                <c:pt idx="858">
                  <c:v>0.68282988871224171</c:v>
                </c:pt>
                <c:pt idx="859">
                  <c:v>0.68362480127186009</c:v>
                </c:pt>
                <c:pt idx="860">
                  <c:v>0.68441971383147848</c:v>
                </c:pt>
                <c:pt idx="861">
                  <c:v>0.68521462639109698</c:v>
                </c:pt>
                <c:pt idx="862">
                  <c:v>0.68600953895071537</c:v>
                </c:pt>
                <c:pt idx="863">
                  <c:v>0.68680445151033387</c:v>
                </c:pt>
                <c:pt idx="864">
                  <c:v>0.68759936406995226</c:v>
                </c:pt>
                <c:pt idx="865">
                  <c:v>0.68839427662957076</c:v>
                </c:pt>
                <c:pt idx="866">
                  <c:v>0.68918918918918914</c:v>
                </c:pt>
                <c:pt idx="867">
                  <c:v>0.68998410174880764</c:v>
                </c:pt>
                <c:pt idx="868">
                  <c:v>0.69077901430842603</c:v>
                </c:pt>
                <c:pt idx="869">
                  <c:v>0.69157392686804453</c:v>
                </c:pt>
                <c:pt idx="870">
                  <c:v>0.69236883942766292</c:v>
                </c:pt>
                <c:pt idx="871">
                  <c:v>0.69316375198728142</c:v>
                </c:pt>
                <c:pt idx="872">
                  <c:v>0.69395866454689981</c:v>
                </c:pt>
                <c:pt idx="873">
                  <c:v>0.69475357710651831</c:v>
                </c:pt>
                <c:pt idx="874">
                  <c:v>0.69554848966613669</c:v>
                </c:pt>
                <c:pt idx="875">
                  <c:v>0.69634340222575519</c:v>
                </c:pt>
                <c:pt idx="876">
                  <c:v>0.69713831478537358</c:v>
                </c:pt>
                <c:pt idx="877">
                  <c:v>0.69793322734499208</c:v>
                </c:pt>
                <c:pt idx="878">
                  <c:v>0.69872813990461047</c:v>
                </c:pt>
                <c:pt idx="879">
                  <c:v>0.69952305246422897</c:v>
                </c:pt>
                <c:pt idx="880">
                  <c:v>0.70031796502384736</c:v>
                </c:pt>
                <c:pt idx="881">
                  <c:v>0.70111287758346585</c:v>
                </c:pt>
                <c:pt idx="882">
                  <c:v>0.70190779014308424</c:v>
                </c:pt>
                <c:pt idx="883">
                  <c:v>0.70270270270270274</c:v>
                </c:pt>
                <c:pt idx="884">
                  <c:v>0.70349761526232113</c:v>
                </c:pt>
                <c:pt idx="885">
                  <c:v>0.70429252782193963</c:v>
                </c:pt>
                <c:pt idx="886">
                  <c:v>0.70508744038155802</c:v>
                </c:pt>
                <c:pt idx="887">
                  <c:v>0.70588235294117652</c:v>
                </c:pt>
                <c:pt idx="888">
                  <c:v>0.7066772655007949</c:v>
                </c:pt>
                <c:pt idx="889">
                  <c:v>0.7074721780604134</c:v>
                </c:pt>
                <c:pt idx="890">
                  <c:v>0.70826709062003179</c:v>
                </c:pt>
                <c:pt idx="891">
                  <c:v>0.70906200317965029</c:v>
                </c:pt>
                <c:pt idx="892">
                  <c:v>0.70985691573926868</c:v>
                </c:pt>
                <c:pt idx="893">
                  <c:v>0.71065182829888707</c:v>
                </c:pt>
                <c:pt idx="894">
                  <c:v>0.71144674085850557</c:v>
                </c:pt>
                <c:pt idx="895">
                  <c:v>0.71224165341812395</c:v>
                </c:pt>
                <c:pt idx="896">
                  <c:v>0.71303656597774245</c:v>
                </c:pt>
                <c:pt idx="897">
                  <c:v>0.71383147853736084</c:v>
                </c:pt>
                <c:pt idx="898">
                  <c:v>0.71462639109697934</c:v>
                </c:pt>
                <c:pt idx="899">
                  <c:v>0.71542130365659773</c:v>
                </c:pt>
                <c:pt idx="900">
                  <c:v>0.71621621621621623</c:v>
                </c:pt>
                <c:pt idx="901">
                  <c:v>0.71701112877583462</c:v>
                </c:pt>
                <c:pt idx="902">
                  <c:v>0.71780604133545312</c:v>
                </c:pt>
                <c:pt idx="903">
                  <c:v>0.7186009538950715</c:v>
                </c:pt>
                <c:pt idx="904">
                  <c:v>0.71939586645469</c:v>
                </c:pt>
                <c:pt idx="905">
                  <c:v>0.72019077901430839</c:v>
                </c:pt>
                <c:pt idx="906">
                  <c:v>0.72098569157392689</c:v>
                </c:pt>
                <c:pt idx="907">
                  <c:v>0.72178060413354528</c:v>
                </c:pt>
                <c:pt idx="908">
                  <c:v>0.72257551669316378</c:v>
                </c:pt>
                <c:pt idx="909">
                  <c:v>0.72337042925278217</c:v>
                </c:pt>
                <c:pt idx="910">
                  <c:v>0.72416534181240066</c:v>
                </c:pt>
                <c:pt idx="911">
                  <c:v>0.72496025437201905</c:v>
                </c:pt>
                <c:pt idx="912">
                  <c:v>0.72575516693163755</c:v>
                </c:pt>
                <c:pt idx="913">
                  <c:v>0.72655007949125594</c:v>
                </c:pt>
                <c:pt idx="914">
                  <c:v>0.72734499205087444</c:v>
                </c:pt>
                <c:pt idx="915">
                  <c:v>0.72813990461049283</c:v>
                </c:pt>
                <c:pt idx="916">
                  <c:v>0.72893481717011133</c:v>
                </c:pt>
                <c:pt idx="917">
                  <c:v>0.72972972972972971</c:v>
                </c:pt>
                <c:pt idx="918">
                  <c:v>0.73052464228934821</c:v>
                </c:pt>
                <c:pt idx="919">
                  <c:v>0.7313195548489666</c:v>
                </c:pt>
                <c:pt idx="920">
                  <c:v>0.7321144674085851</c:v>
                </c:pt>
                <c:pt idx="921">
                  <c:v>0.73290937996820349</c:v>
                </c:pt>
                <c:pt idx="922">
                  <c:v>0.73370429252782199</c:v>
                </c:pt>
                <c:pt idx="923">
                  <c:v>0.73449920508744038</c:v>
                </c:pt>
                <c:pt idx="924">
                  <c:v>0.73529411764705888</c:v>
                </c:pt>
                <c:pt idx="925">
                  <c:v>0.73608903020667726</c:v>
                </c:pt>
                <c:pt idx="926">
                  <c:v>0.73688394276629565</c:v>
                </c:pt>
                <c:pt idx="927">
                  <c:v>0.73767885532591415</c:v>
                </c:pt>
                <c:pt idx="928">
                  <c:v>0.73847376788553254</c:v>
                </c:pt>
                <c:pt idx="929">
                  <c:v>0.73926868044515104</c:v>
                </c:pt>
                <c:pt idx="930">
                  <c:v>0.74006359300476943</c:v>
                </c:pt>
                <c:pt idx="931">
                  <c:v>0.74085850556438793</c:v>
                </c:pt>
                <c:pt idx="932">
                  <c:v>0.74165341812400631</c:v>
                </c:pt>
                <c:pt idx="933">
                  <c:v>0.74244833068362481</c:v>
                </c:pt>
                <c:pt idx="934">
                  <c:v>0.7432432432432432</c:v>
                </c:pt>
                <c:pt idx="935">
                  <c:v>0.7440381558028617</c:v>
                </c:pt>
                <c:pt idx="936">
                  <c:v>0.74483306836248009</c:v>
                </c:pt>
                <c:pt idx="937">
                  <c:v>0.74562798092209859</c:v>
                </c:pt>
                <c:pt idx="938">
                  <c:v>0.74642289348171698</c:v>
                </c:pt>
                <c:pt idx="939">
                  <c:v>0.74721780604133547</c:v>
                </c:pt>
                <c:pt idx="940">
                  <c:v>0.74801271860095386</c:v>
                </c:pt>
                <c:pt idx="941">
                  <c:v>0.74880763116057236</c:v>
                </c:pt>
                <c:pt idx="942">
                  <c:v>0.74960254372019075</c:v>
                </c:pt>
                <c:pt idx="943">
                  <c:v>0.75039745627980925</c:v>
                </c:pt>
                <c:pt idx="944">
                  <c:v>0.75119236883942764</c:v>
                </c:pt>
                <c:pt idx="945">
                  <c:v>0.75198728139904614</c:v>
                </c:pt>
                <c:pt idx="946">
                  <c:v>0.75278219395866453</c:v>
                </c:pt>
                <c:pt idx="947">
                  <c:v>0.75357710651828302</c:v>
                </c:pt>
                <c:pt idx="948">
                  <c:v>0.75437201907790141</c:v>
                </c:pt>
                <c:pt idx="949">
                  <c:v>0.75516693163751991</c:v>
                </c:pt>
                <c:pt idx="950">
                  <c:v>0.7559618441971383</c:v>
                </c:pt>
                <c:pt idx="951">
                  <c:v>0.7567567567567568</c:v>
                </c:pt>
                <c:pt idx="952">
                  <c:v>0.75755166931637519</c:v>
                </c:pt>
                <c:pt idx="953">
                  <c:v>0.75834658187599369</c:v>
                </c:pt>
                <c:pt idx="954">
                  <c:v>0.75914149443561207</c:v>
                </c:pt>
                <c:pt idx="955">
                  <c:v>0.75993640699523057</c:v>
                </c:pt>
                <c:pt idx="956">
                  <c:v>0.76073131955484896</c:v>
                </c:pt>
                <c:pt idx="957">
                  <c:v>0.76152623211446746</c:v>
                </c:pt>
                <c:pt idx="958">
                  <c:v>0.76232114467408585</c:v>
                </c:pt>
                <c:pt idx="959">
                  <c:v>0.76311605723370435</c:v>
                </c:pt>
                <c:pt idx="960">
                  <c:v>0.76391096979332274</c:v>
                </c:pt>
                <c:pt idx="961">
                  <c:v>0.76470588235294112</c:v>
                </c:pt>
                <c:pt idx="962">
                  <c:v>0.76550079491255962</c:v>
                </c:pt>
                <c:pt idx="963">
                  <c:v>0.76629570747217801</c:v>
                </c:pt>
                <c:pt idx="964">
                  <c:v>0.76709062003179651</c:v>
                </c:pt>
                <c:pt idx="965">
                  <c:v>0.7678855325914149</c:v>
                </c:pt>
                <c:pt idx="966">
                  <c:v>0.7686804451510334</c:v>
                </c:pt>
                <c:pt idx="967">
                  <c:v>0.76947535771065179</c:v>
                </c:pt>
                <c:pt idx="968">
                  <c:v>0.77027027027027029</c:v>
                </c:pt>
                <c:pt idx="969">
                  <c:v>0.77106518282988867</c:v>
                </c:pt>
                <c:pt idx="970">
                  <c:v>0.77186009538950717</c:v>
                </c:pt>
                <c:pt idx="971">
                  <c:v>0.77265500794912556</c:v>
                </c:pt>
                <c:pt idx="972">
                  <c:v>0.77344992050874406</c:v>
                </c:pt>
                <c:pt idx="973">
                  <c:v>0.77424483306836245</c:v>
                </c:pt>
                <c:pt idx="974">
                  <c:v>0.77503974562798095</c:v>
                </c:pt>
                <c:pt idx="975">
                  <c:v>0.77583465818759934</c:v>
                </c:pt>
                <c:pt idx="976">
                  <c:v>0.77662957074721783</c:v>
                </c:pt>
                <c:pt idx="977">
                  <c:v>0.77742448330683622</c:v>
                </c:pt>
                <c:pt idx="978">
                  <c:v>0.77821939586645472</c:v>
                </c:pt>
                <c:pt idx="979">
                  <c:v>0.77901430842607311</c:v>
                </c:pt>
                <c:pt idx="980">
                  <c:v>0.77980922098569161</c:v>
                </c:pt>
                <c:pt idx="981">
                  <c:v>0.78060413354531</c:v>
                </c:pt>
                <c:pt idx="982">
                  <c:v>0.7813990461049285</c:v>
                </c:pt>
                <c:pt idx="983">
                  <c:v>0.78219395866454688</c:v>
                </c:pt>
                <c:pt idx="984">
                  <c:v>0.78298887122416538</c:v>
                </c:pt>
                <c:pt idx="985">
                  <c:v>0.78378378378378377</c:v>
                </c:pt>
                <c:pt idx="986">
                  <c:v>0.78457869634340227</c:v>
                </c:pt>
                <c:pt idx="987">
                  <c:v>0.78537360890302066</c:v>
                </c:pt>
                <c:pt idx="988">
                  <c:v>0.78616852146263916</c:v>
                </c:pt>
                <c:pt idx="989">
                  <c:v>0.78696343402225755</c:v>
                </c:pt>
                <c:pt idx="990">
                  <c:v>0.78775834658187605</c:v>
                </c:pt>
                <c:pt idx="991">
                  <c:v>0.78855325914149443</c:v>
                </c:pt>
                <c:pt idx="992">
                  <c:v>0.78934817170111293</c:v>
                </c:pt>
                <c:pt idx="993">
                  <c:v>0.79014308426073132</c:v>
                </c:pt>
                <c:pt idx="994">
                  <c:v>0.79093799682034971</c:v>
                </c:pt>
                <c:pt idx="995">
                  <c:v>0.79173290937996821</c:v>
                </c:pt>
                <c:pt idx="996">
                  <c:v>0.7925278219395866</c:v>
                </c:pt>
                <c:pt idx="997">
                  <c:v>0.7933227344992051</c:v>
                </c:pt>
                <c:pt idx="998">
                  <c:v>0.79411764705882348</c:v>
                </c:pt>
                <c:pt idx="999">
                  <c:v>0.79491255961844198</c:v>
                </c:pt>
                <c:pt idx="1000">
                  <c:v>0.79570747217806037</c:v>
                </c:pt>
                <c:pt idx="1001">
                  <c:v>0.79650238473767887</c:v>
                </c:pt>
                <c:pt idx="1002">
                  <c:v>0.79729729729729726</c:v>
                </c:pt>
                <c:pt idx="1003">
                  <c:v>0.79809220985691576</c:v>
                </c:pt>
                <c:pt idx="1004">
                  <c:v>0.79888712241653415</c:v>
                </c:pt>
                <c:pt idx="1005">
                  <c:v>0.79968203497615264</c:v>
                </c:pt>
                <c:pt idx="1006">
                  <c:v>0.80047694753577103</c:v>
                </c:pt>
                <c:pt idx="1007">
                  <c:v>0.80127186009538953</c:v>
                </c:pt>
                <c:pt idx="1008">
                  <c:v>0.80206677265500792</c:v>
                </c:pt>
                <c:pt idx="1009">
                  <c:v>0.80286168521462642</c:v>
                </c:pt>
                <c:pt idx="1010">
                  <c:v>0.80365659777424481</c:v>
                </c:pt>
                <c:pt idx="1011">
                  <c:v>0.80445151033386331</c:v>
                </c:pt>
                <c:pt idx="1012">
                  <c:v>0.80524642289348169</c:v>
                </c:pt>
                <c:pt idx="1013">
                  <c:v>0.80604133545310019</c:v>
                </c:pt>
                <c:pt idx="1014">
                  <c:v>0.80683624801271858</c:v>
                </c:pt>
                <c:pt idx="1015">
                  <c:v>0.80763116057233708</c:v>
                </c:pt>
                <c:pt idx="1016">
                  <c:v>0.80842607313195547</c:v>
                </c:pt>
                <c:pt idx="1017">
                  <c:v>0.80922098569157397</c:v>
                </c:pt>
                <c:pt idx="1018">
                  <c:v>0.81001589825119236</c:v>
                </c:pt>
                <c:pt idx="1019">
                  <c:v>0.81081081081081086</c:v>
                </c:pt>
                <c:pt idx="1020">
                  <c:v>0.81160572337042924</c:v>
                </c:pt>
                <c:pt idx="1021">
                  <c:v>0.81240063593004774</c:v>
                </c:pt>
                <c:pt idx="1022">
                  <c:v>0.81319554848966613</c:v>
                </c:pt>
                <c:pt idx="1023">
                  <c:v>0.81399046104928463</c:v>
                </c:pt>
                <c:pt idx="1024">
                  <c:v>0.81478537360890302</c:v>
                </c:pt>
                <c:pt idx="1025">
                  <c:v>0.81558028616852152</c:v>
                </c:pt>
                <c:pt idx="1026">
                  <c:v>0.81637519872813991</c:v>
                </c:pt>
                <c:pt idx="1027">
                  <c:v>0.81717011128775829</c:v>
                </c:pt>
                <c:pt idx="1028">
                  <c:v>0.81796502384737679</c:v>
                </c:pt>
                <c:pt idx="1029">
                  <c:v>0.81875993640699518</c:v>
                </c:pt>
                <c:pt idx="1030">
                  <c:v>0.81955484896661368</c:v>
                </c:pt>
                <c:pt idx="1031">
                  <c:v>0.82034976152623207</c:v>
                </c:pt>
                <c:pt idx="1032">
                  <c:v>0.82114467408585057</c:v>
                </c:pt>
                <c:pt idx="1033">
                  <c:v>0.82193958664546896</c:v>
                </c:pt>
                <c:pt idx="1034">
                  <c:v>0.82273449920508746</c:v>
                </c:pt>
                <c:pt idx="1035">
                  <c:v>0.82352941176470584</c:v>
                </c:pt>
                <c:pt idx="1036">
                  <c:v>0.82432432432432434</c:v>
                </c:pt>
                <c:pt idx="1037">
                  <c:v>0.82511923688394273</c:v>
                </c:pt>
                <c:pt idx="1038">
                  <c:v>0.82591414944356123</c:v>
                </c:pt>
                <c:pt idx="1039">
                  <c:v>0.82670906200317962</c:v>
                </c:pt>
                <c:pt idx="1040">
                  <c:v>0.82750397456279812</c:v>
                </c:pt>
                <c:pt idx="1041">
                  <c:v>0.82829888712241651</c:v>
                </c:pt>
                <c:pt idx="1042">
                  <c:v>0.829093799682035</c:v>
                </c:pt>
                <c:pt idx="1043">
                  <c:v>0.82988871224165339</c:v>
                </c:pt>
                <c:pt idx="1044">
                  <c:v>0.83068362480127189</c:v>
                </c:pt>
                <c:pt idx="1045">
                  <c:v>0.83147853736089028</c:v>
                </c:pt>
                <c:pt idx="1046">
                  <c:v>0.83227344992050878</c:v>
                </c:pt>
                <c:pt idx="1047">
                  <c:v>0.83306836248012717</c:v>
                </c:pt>
                <c:pt idx="1048">
                  <c:v>0.83386327503974567</c:v>
                </c:pt>
                <c:pt idx="1049">
                  <c:v>0.83465818759936405</c:v>
                </c:pt>
                <c:pt idx="1050">
                  <c:v>0.83545310015898255</c:v>
                </c:pt>
                <c:pt idx="1051">
                  <c:v>0.83624801271860094</c:v>
                </c:pt>
                <c:pt idx="1052">
                  <c:v>0.83704292527821944</c:v>
                </c:pt>
                <c:pt idx="1053">
                  <c:v>0.83783783783783783</c:v>
                </c:pt>
                <c:pt idx="1054">
                  <c:v>0.83863275039745633</c:v>
                </c:pt>
                <c:pt idx="1055">
                  <c:v>0.83942766295707472</c:v>
                </c:pt>
                <c:pt idx="1056">
                  <c:v>0.84022257551669322</c:v>
                </c:pt>
                <c:pt idx="1057">
                  <c:v>0.8410174880763116</c:v>
                </c:pt>
                <c:pt idx="1058">
                  <c:v>0.8418124006359301</c:v>
                </c:pt>
                <c:pt idx="1059">
                  <c:v>0.84260731319554849</c:v>
                </c:pt>
                <c:pt idx="1060">
                  <c:v>0.84340222575516688</c:v>
                </c:pt>
                <c:pt idx="1061">
                  <c:v>0.84419713831478538</c:v>
                </c:pt>
                <c:pt idx="1062">
                  <c:v>0.84499205087440377</c:v>
                </c:pt>
                <c:pt idx="1063">
                  <c:v>0.84578696343402227</c:v>
                </c:pt>
                <c:pt idx="1064">
                  <c:v>0.84658187599364065</c:v>
                </c:pt>
                <c:pt idx="1065">
                  <c:v>0.84737678855325915</c:v>
                </c:pt>
                <c:pt idx="1066">
                  <c:v>0.84817170111287754</c:v>
                </c:pt>
                <c:pt idx="1067">
                  <c:v>0.84896661367249604</c:v>
                </c:pt>
                <c:pt idx="1068">
                  <c:v>0.84976152623211443</c:v>
                </c:pt>
                <c:pt idx="1069">
                  <c:v>0.85055643879173293</c:v>
                </c:pt>
                <c:pt idx="1070">
                  <c:v>0.85135135135135132</c:v>
                </c:pt>
                <c:pt idx="1071">
                  <c:v>0.85214626391096981</c:v>
                </c:pt>
                <c:pt idx="1072">
                  <c:v>0.8529411764705882</c:v>
                </c:pt>
                <c:pt idx="1073">
                  <c:v>0.8537360890302067</c:v>
                </c:pt>
                <c:pt idx="1074">
                  <c:v>0.85453100158982509</c:v>
                </c:pt>
                <c:pt idx="1075">
                  <c:v>0.85532591414944359</c:v>
                </c:pt>
                <c:pt idx="1076">
                  <c:v>0.85612082670906198</c:v>
                </c:pt>
                <c:pt idx="1077">
                  <c:v>0.85691573926868048</c:v>
                </c:pt>
                <c:pt idx="1078">
                  <c:v>0.85771065182829886</c:v>
                </c:pt>
                <c:pt idx="1079">
                  <c:v>0.85850556438791736</c:v>
                </c:pt>
                <c:pt idx="1080">
                  <c:v>0.85930047694753575</c:v>
                </c:pt>
                <c:pt idx="1081">
                  <c:v>0.86009538950715425</c:v>
                </c:pt>
                <c:pt idx="1082">
                  <c:v>0.86089030206677264</c:v>
                </c:pt>
                <c:pt idx="1083">
                  <c:v>0.86168521462639114</c:v>
                </c:pt>
                <c:pt idx="1084">
                  <c:v>0.86248012718600953</c:v>
                </c:pt>
                <c:pt idx="1085">
                  <c:v>0.86327503974562803</c:v>
                </c:pt>
                <c:pt idx="1086">
                  <c:v>0.86406995230524641</c:v>
                </c:pt>
                <c:pt idx="1087">
                  <c:v>0.86486486486486491</c:v>
                </c:pt>
                <c:pt idx="1088">
                  <c:v>0.8656597774244833</c:v>
                </c:pt>
                <c:pt idx="1089">
                  <c:v>0.8664546899841018</c:v>
                </c:pt>
                <c:pt idx="1090">
                  <c:v>0.86724960254372019</c:v>
                </c:pt>
                <c:pt idx="1091">
                  <c:v>0.86804451510333869</c:v>
                </c:pt>
                <c:pt idx="1092">
                  <c:v>0.86883942766295708</c:v>
                </c:pt>
                <c:pt idx="1093">
                  <c:v>0.86963434022257546</c:v>
                </c:pt>
                <c:pt idx="1094">
                  <c:v>0.87042925278219396</c:v>
                </c:pt>
                <c:pt idx="1095">
                  <c:v>0.87122416534181235</c:v>
                </c:pt>
                <c:pt idx="1096">
                  <c:v>0.87201907790143085</c:v>
                </c:pt>
                <c:pt idx="1097">
                  <c:v>0.87281399046104924</c:v>
                </c:pt>
                <c:pt idx="1098">
                  <c:v>0.87360890302066774</c:v>
                </c:pt>
                <c:pt idx="1099">
                  <c:v>0.87440381558028613</c:v>
                </c:pt>
                <c:pt idx="1100">
                  <c:v>0.87519872813990462</c:v>
                </c:pt>
                <c:pt idx="1101">
                  <c:v>0.87599364069952301</c:v>
                </c:pt>
                <c:pt idx="1102">
                  <c:v>0.87678855325914151</c:v>
                </c:pt>
                <c:pt idx="1103">
                  <c:v>0.8775834658187599</c:v>
                </c:pt>
                <c:pt idx="1104">
                  <c:v>0.8783783783783784</c:v>
                </c:pt>
                <c:pt idx="1105">
                  <c:v>0.87917329093799679</c:v>
                </c:pt>
                <c:pt idx="1106">
                  <c:v>0.87996820349761529</c:v>
                </c:pt>
                <c:pt idx="1107">
                  <c:v>0.88076311605723367</c:v>
                </c:pt>
                <c:pt idx="1108">
                  <c:v>0.88155802861685217</c:v>
                </c:pt>
                <c:pt idx="1109">
                  <c:v>0.88235294117647056</c:v>
                </c:pt>
                <c:pt idx="1110">
                  <c:v>0.88314785373608906</c:v>
                </c:pt>
                <c:pt idx="1111">
                  <c:v>0.88394276629570745</c:v>
                </c:pt>
                <c:pt idx="1112">
                  <c:v>0.88473767885532595</c:v>
                </c:pt>
                <c:pt idx="1113">
                  <c:v>0.88553259141494434</c:v>
                </c:pt>
                <c:pt idx="1114">
                  <c:v>0.88632750397456284</c:v>
                </c:pt>
                <c:pt idx="1115">
                  <c:v>0.88712241653418122</c:v>
                </c:pt>
                <c:pt idx="1116">
                  <c:v>0.88791732909379972</c:v>
                </c:pt>
                <c:pt idx="1117">
                  <c:v>0.88871224165341811</c:v>
                </c:pt>
                <c:pt idx="1118">
                  <c:v>0.88950715421303661</c:v>
                </c:pt>
                <c:pt idx="1119">
                  <c:v>0.890302066772655</c:v>
                </c:pt>
                <c:pt idx="1120">
                  <c:v>0.8910969793322735</c:v>
                </c:pt>
                <c:pt idx="1121">
                  <c:v>0.89189189189189189</c:v>
                </c:pt>
                <c:pt idx="1122">
                  <c:v>0.89268680445151039</c:v>
                </c:pt>
                <c:pt idx="1123">
                  <c:v>0.89348171701112877</c:v>
                </c:pt>
                <c:pt idx="1124">
                  <c:v>0.89427662957074727</c:v>
                </c:pt>
                <c:pt idx="1125">
                  <c:v>0.89507154213036566</c:v>
                </c:pt>
                <c:pt idx="1126">
                  <c:v>0.89586645468998405</c:v>
                </c:pt>
                <c:pt idx="1127">
                  <c:v>0.89666136724960255</c:v>
                </c:pt>
                <c:pt idx="1128">
                  <c:v>0.89745627980922094</c:v>
                </c:pt>
                <c:pt idx="1129">
                  <c:v>0.89825119236883944</c:v>
                </c:pt>
                <c:pt idx="1130">
                  <c:v>0.89904610492845782</c:v>
                </c:pt>
                <c:pt idx="1131">
                  <c:v>0.89984101748807632</c:v>
                </c:pt>
                <c:pt idx="1132">
                  <c:v>0.90063593004769471</c:v>
                </c:pt>
                <c:pt idx="1133">
                  <c:v>0.90143084260731321</c:v>
                </c:pt>
                <c:pt idx="1134">
                  <c:v>0.9022257551669316</c:v>
                </c:pt>
                <c:pt idx="1135">
                  <c:v>0.9030206677265501</c:v>
                </c:pt>
                <c:pt idx="1136">
                  <c:v>0.90381558028616849</c:v>
                </c:pt>
                <c:pt idx="1137">
                  <c:v>0.90461049284578698</c:v>
                </c:pt>
                <c:pt idx="1138">
                  <c:v>0.90540540540540537</c:v>
                </c:pt>
                <c:pt idx="1139">
                  <c:v>0.90620031796502387</c:v>
                </c:pt>
                <c:pt idx="1140">
                  <c:v>0.90699523052464226</c:v>
                </c:pt>
                <c:pt idx="1141">
                  <c:v>0.90779014308426076</c:v>
                </c:pt>
                <c:pt idx="1142">
                  <c:v>0.90858505564387915</c:v>
                </c:pt>
                <c:pt idx="1143">
                  <c:v>0.90937996820349765</c:v>
                </c:pt>
                <c:pt idx="1144">
                  <c:v>0.91017488076311603</c:v>
                </c:pt>
                <c:pt idx="1145">
                  <c:v>0.91096979332273453</c:v>
                </c:pt>
                <c:pt idx="1146">
                  <c:v>0.91176470588235292</c:v>
                </c:pt>
                <c:pt idx="1147">
                  <c:v>0.91255961844197142</c:v>
                </c:pt>
                <c:pt idx="1148">
                  <c:v>0.91335453100158981</c:v>
                </c:pt>
                <c:pt idx="1149">
                  <c:v>0.91414944356120831</c:v>
                </c:pt>
                <c:pt idx="1150">
                  <c:v>0.9149443561208267</c:v>
                </c:pt>
                <c:pt idx="1151">
                  <c:v>0.9157392686804452</c:v>
                </c:pt>
                <c:pt idx="1152">
                  <c:v>0.91653418124006358</c:v>
                </c:pt>
                <c:pt idx="1153">
                  <c:v>0.91732909379968208</c:v>
                </c:pt>
                <c:pt idx="1154">
                  <c:v>0.91812400635930047</c:v>
                </c:pt>
                <c:pt idx="1155">
                  <c:v>0.91891891891891897</c:v>
                </c:pt>
                <c:pt idx="1156">
                  <c:v>0.91971383147853736</c:v>
                </c:pt>
                <c:pt idx="1157">
                  <c:v>0.92050874403815586</c:v>
                </c:pt>
                <c:pt idx="1158">
                  <c:v>0.92130365659777425</c:v>
                </c:pt>
                <c:pt idx="1159">
                  <c:v>0.92209856915739263</c:v>
                </c:pt>
                <c:pt idx="1160">
                  <c:v>0.92289348171701113</c:v>
                </c:pt>
                <c:pt idx="1161">
                  <c:v>0.92368839427662952</c:v>
                </c:pt>
                <c:pt idx="1162">
                  <c:v>0.92448330683624802</c:v>
                </c:pt>
                <c:pt idx="1163">
                  <c:v>0.92527821939586641</c:v>
                </c:pt>
                <c:pt idx="1164">
                  <c:v>0.92607313195548491</c:v>
                </c:pt>
                <c:pt idx="1165">
                  <c:v>0.9268680445151033</c:v>
                </c:pt>
                <c:pt idx="1166">
                  <c:v>0.92766295707472179</c:v>
                </c:pt>
                <c:pt idx="1167">
                  <c:v>0.92845786963434018</c:v>
                </c:pt>
                <c:pt idx="1168">
                  <c:v>0.92925278219395868</c:v>
                </c:pt>
                <c:pt idx="1169">
                  <c:v>0.93004769475357707</c:v>
                </c:pt>
                <c:pt idx="1170">
                  <c:v>0.93084260731319557</c:v>
                </c:pt>
                <c:pt idx="1171">
                  <c:v>0.93163751987281396</c:v>
                </c:pt>
                <c:pt idx="1172">
                  <c:v>0.93243243243243246</c:v>
                </c:pt>
                <c:pt idx="1173">
                  <c:v>0.93322734499205084</c:v>
                </c:pt>
                <c:pt idx="1174">
                  <c:v>0.93402225755166934</c:v>
                </c:pt>
                <c:pt idx="1175">
                  <c:v>0.93481717011128773</c:v>
                </c:pt>
                <c:pt idx="1176">
                  <c:v>0.93561208267090623</c:v>
                </c:pt>
                <c:pt idx="1177">
                  <c:v>0.93640699523052462</c:v>
                </c:pt>
                <c:pt idx="1178">
                  <c:v>0.93720190779014312</c:v>
                </c:pt>
                <c:pt idx="1179">
                  <c:v>0.93799682034976151</c:v>
                </c:pt>
                <c:pt idx="1180">
                  <c:v>0.93879173290938001</c:v>
                </c:pt>
                <c:pt idx="1181">
                  <c:v>0.93958664546899839</c:v>
                </c:pt>
                <c:pt idx="1182">
                  <c:v>0.94038155802861689</c:v>
                </c:pt>
                <c:pt idx="1183">
                  <c:v>0.94117647058823528</c:v>
                </c:pt>
                <c:pt idx="1184">
                  <c:v>0.94197138314785378</c:v>
                </c:pt>
                <c:pt idx="1185">
                  <c:v>0.94276629570747217</c:v>
                </c:pt>
                <c:pt idx="1186">
                  <c:v>0.94356120826709067</c:v>
                </c:pt>
                <c:pt idx="1187">
                  <c:v>0.94435612082670906</c:v>
                </c:pt>
                <c:pt idx="1188">
                  <c:v>0.94515103338632755</c:v>
                </c:pt>
                <c:pt idx="1189">
                  <c:v>0.94594594594594594</c:v>
                </c:pt>
                <c:pt idx="1190">
                  <c:v>0.94674085850556444</c:v>
                </c:pt>
                <c:pt idx="1191">
                  <c:v>0.94753577106518283</c:v>
                </c:pt>
                <c:pt idx="1192">
                  <c:v>0.94833068362480122</c:v>
                </c:pt>
                <c:pt idx="1193">
                  <c:v>0.94912559618441972</c:v>
                </c:pt>
                <c:pt idx="1194">
                  <c:v>0.94992050874403811</c:v>
                </c:pt>
                <c:pt idx="1195">
                  <c:v>0.9507154213036566</c:v>
                </c:pt>
                <c:pt idx="1196">
                  <c:v>0.95151033386327499</c:v>
                </c:pt>
                <c:pt idx="1197">
                  <c:v>0.95230524642289349</c:v>
                </c:pt>
                <c:pt idx="1198">
                  <c:v>0.95310015898251188</c:v>
                </c:pt>
                <c:pt idx="1199">
                  <c:v>0.95389507154213038</c:v>
                </c:pt>
                <c:pt idx="1200">
                  <c:v>0.95468998410174877</c:v>
                </c:pt>
                <c:pt idx="1201">
                  <c:v>0.95548489666136727</c:v>
                </c:pt>
                <c:pt idx="1202">
                  <c:v>0.95627980922098565</c:v>
                </c:pt>
                <c:pt idx="1203">
                  <c:v>0.95707472178060415</c:v>
                </c:pt>
                <c:pt idx="1204">
                  <c:v>0.95786963434022254</c:v>
                </c:pt>
                <c:pt idx="1205">
                  <c:v>0.95866454689984104</c:v>
                </c:pt>
                <c:pt idx="1206">
                  <c:v>0.95945945945945943</c:v>
                </c:pt>
                <c:pt idx="1207">
                  <c:v>0.96025437201907793</c:v>
                </c:pt>
                <c:pt idx="1208">
                  <c:v>0.96104928457869632</c:v>
                </c:pt>
                <c:pt idx="1209">
                  <c:v>0.96184419713831482</c:v>
                </c:pt>
                <c:pt idx="1210">
                  <c:v>0.9626391096979332</c:v>
                </c:pt>
                <c:pt idx="1211">
                  <c:v>0.9634340222575517</c:v>
                </c:pt>
                <c:pt idx="1212">
                  <c:v>0.96422893481717009</c:v>
                </c:pt>
                <c:pt idx="1213">
                  <c:v>0.96502384737678859</c:v>
                </c:pt>
                <c:pt idx="1214">
                  <c:v>0.96581875993640698</c:v>
                </c:pt>
                <c:pt idx="1215">
                  <c:v>0.96661367249602548</c:v>
                </c:pt>
                <c:pt idx="1216">
                  <c:v>0.96740858505564387</c:v>
                </c:pt>
                <c:pt idx="1217">
                  <c:v>0.96820349761526237</c:v>
                </c:pt>
                <c:pt idx="1218">
                  <c:v>0.96899841017488075</c:v>
                </c:pt>
                <c:pt idx="1219">
                  <c:v>0.96979332273449925</c:v>
                </c:pt>
                <c:pt idx="1220">
                  <c:v>0.97058823529411764</c:v>
                </c:pt>
                <c:pt idx="1221">
                  <c:v>0.97138314785373614</c:v>
                </c:pt>
                <c:pt idx="1222">
                  <c:v>0.97217806041335453</c:v>
                </c:pt>
                <c:pt idx="1223">
                  <c:v>0.97297297297297303</c:v>
                </c:pt>
                <c:pt idx="1224">
                  <c:v>0.97376788553259142</c:v>
                </c:pt>
                <c:pt idx="1225">
                  <c:v>0.9745627980922098</c:v>
                </c:pt>
                <c:pt idx="1226">
                  <c:v>0.9753577106518283</c:v>
                </c:pt>
                <c:pt idx="1227">
                  <c:v>0.97615262321144669</c:v>
                </c:pt>
                <c:pt idx="1228">
                  <c:v>0.97694753577106519</c:v>
                </c:pt>
                <c:pt idx="1229">
                  <c:v>0.97774244833068358</c:v>
                </c:pt>
                <c:pt idx="1230">
                  <c:v>0.97853736089030208</c:v>
                </c:pt>
                <c:pt idx="1231">
                  <c:v>0.97933227344992047</c:v>
                </c:pt>
                <c:pt idx="1232">
                  <c:v>0.98012718600953896</c:v>
                </c:pt>
                <c:pt idx="1233">
                  <c:v>0.98092209856915735</c:v>
                </c:pt>
                <c:pt idx="1234">
                  <c:v>0.98171701112877585</c:v>
                </c:pt>
                <c:pt idx="1235">
                  <c:v>0.98251192368839424</c:v>
                </c:pt>
                <c:pt idx="1236">
                  <c:v>0.98330683624801274</c:v>
                </c:pt>
                <c:pt idx="1237">
                  <c:v>0.98410174880763113</c:v>
                </c:pt>
                <c:pt idx="1238">
                  <c:v>0.98489666136724963</c:v>
                </c:pt>
                <c:pt idx="1239">
                  <c:v>0.98569157392686801</c:v>
                </c:pt>
                <c:pt idx="1240">
                  <c:v>0.98648648648648651</c:v>
                </c:pt>
                <c:pt idx="1241">
                  <c:v>0.9872813990461049</c:v>
                </c:pt>
                <c:pt idx="1242">
                  <c:v>0.9880763116057234</c:v>
                </c:pt>
                <c:pt idx="1243">
                  <c:v>0.98887122416534179</c:v>
                </c:pt>
                <c:pt idx="1244">
                  <c:v>0.98966613672496029</c:v>
                </c:pt>
                <c:pt idx="1245">
                  <c:v>0.99046104928457868</c:v>
                </c:pt>
                <c:pt idx="1246">
                  <c:v>0.99125596184419718</c:v>
                </c:pt>
                <c:pt idx="1247">
                  <c:v>0.99205087440381556</c:v>
                </c:pt>
                <c:pt idx="1248">
                  <c:v>0.99284578696343406</c:v>
                </c:pt>
                <c:pt idx="1249">
                  <c:v>0.99364069952305245</c:v>
                </c:pt>
                <c:pt idx="1250">
                  <c:v>0.99443561208267095</c:v>
                </c:pt>
                <c:pt idx="1251">
                  <c:v>0.99523052464228934</c:v>
                </c:pt>
                <c:pt idx="1252">
                  <c:v>0.99602543720190784</c:v>
                </c:pt>
                <c:pt idx="1253">
                  <c:v>0.99682034976152623</c:v>
                </c:pt>
                <c:pt idx="1254">
                  <c:v>0.99761526232114472</c:v>
                </c:pt>
                <c:pt idx="1255">
                  <c:v>0.99841017488076311</c:v>
                </c:pt>
                <c:pt idx="1256">
                  <c:v>0.99920508744038161</c:v>
                </c:pt>
                <c:pt idx="1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4CEC-B7E9-6CC95FC921A3}"/>
            </c:ext>
          </c:extLst>
        </c:ser>
        <c:ser>
          <c:idx val="1"/>
          <c:order val="1"/>
          <c:tx>
            <c:strRef>
              <c:f>'Kolmogorov-Smirnov test'!$F$5</c:f>
              <c:strCache>
                <c:ptCount val="1"/>
                <c:pt idx="0">
                  <c:v>Theoretical distribution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'Kolmogorov-Smirnov test'!$C$6:$C$1263</c:f>
              <c:numCache>
                <c:formatCode>0.00%</c:formatCode>
                <c:ptCount val="1258"/>
                <c:pt idx="0">
                  <c:v>-4.0979244278871785E-2</c:v>
                </c:pt>
                <c:pt idx="1">
                  <c:v>-3.941366590728046E-2</c:v>
                </c:pt>
                <c:pt idx="2">
                  <c:v>-3.7536451302551344E-2</c:v>
                </c:pt>
                <c:pt idx="3">
                  <c:v>-3.5919784982870628E-2</c:v>
                </c:pt>
                <c:pt idx="4">
                  <c:v>-3.2864175757028824E-2</c:v>
                </c:pt>
                <c:pt idx="5">
                  <c:v>-3.2364883510072162E-2</c:v>
                </c:pt>
                <c:pt idx="6">
                  <c:v>-3.1850982202944356E-2</c:v>
                </c:pt>
                <c:pt idx="7">
                  <c:v>-3.0864490329077787E-2</c:v>
                </c:pt>
                <c:pt idx="8">
                  <c:v>-2.9777800514998121E-2</c:v>
                </c:pt>
                <c:pt idx="9">
                  <c:v>-2.9576407832956453E-2</c:v>
                </c:pt>
                <c:pt idx="10">
                  <c:v>-2.9292763607534411E-2</c:v>
                </c:pt>
                <c:pt idx="11">
                  <c:v>-2.711224768478282E-2</c:v>
                </c:pt>
                <c:pt idx="12">
                  <c:v>-2.5946389777450785E-2</c:v>
                </c:pt>
                <c:pt idx="13">
                  <c:v>-2.5666117824929779E-2</c:v>
                </c:pt>
                <c:pt idx="14">
                  <c:v>-2.5162891372564888E-2</c:v>
                </c:pt>
                <c:pt idx="15">
                  <c:v>-2.4965440402748285E-2</c:v>
                </c:pt>
                <c:pt idx="16">
                  <c:v>-2.4756676215025419E-2</c:v>
                </c:pt>
                <c:pt idx="17">
                  <c:v>-2.4522073992573334E-2</c:v>
                </c:pt>
                <c:pt idx="18">
                  <c:v>-2.4130630943291487E-2</c:v>
                </c:pt>
                <c:pt idx="19">
                  <c:v>-2.3700421050516063E-2</c:v>
                </c:pt>
                <c:pt idx="20">
                  <c:v>-2.3320165433335149E-2</c:v>
                </c:pt>
                <c:pt idx="21">
                  <c:v>-2.233733580221664E-2</c:v>
                </c:pt>
                <c:pt idx="22">
                  <c:v>-2.192020549488527E-2</c:v>
                </c:pt>
                <c:pt idx="23">
                  <c:v>-2.1599092536319309E-2</c:v>
                </c:pt>
                <c:pt idx="24">
                  <c:v>-2.1208513171602883E-2</c:v>
                </c:pt>
                <c:pt idx="25">
                  <c:v>-2.1100110116800797E-2</c:v>
                </c:pt>
                <c:pt idx="26">
                  <c:v>-2.0966906104724736E-2</c:v>
                </c:pt>
                <c:pt idx="27">
                  <c:v>-2.0866147352592623E-2</c:v>
                </c:pt>
                <c:pt idx="28">
                  <c:v>-2.0773476413007863E-2</c:v>
                </c:pt>
                <c:pt idx="29">
                  <c:v>-2.0588306814405377E-2</c:v>
                </c:pt>
                <c:pt idx="30">
                  <c:v>-2.0573073719881707E-2</c:v>
                </c:pt>
                <c:pt idx="31">
                  <c:v>-1.9701475363267495E-2</c:v>
                </c:pt>
                <c:pt idx="32">
                  <c:v>-1.9422774250449582E-2</c:v>
                </c:pt>
                <c:pt idx="33">
                  <c:v>-1.9086676677205427E-2</c:v>
                </c:pt>
                <c:pt idx="34">
                  <c:v>-1.8974527826038257E-2</c:v>
                </c:pt>
                <c:pt idx="35">
                  <c:v>-1.8743103466056232E-2</c:v>
                </c:pt>
                <c:pt idx="36">
                  <c:v>-1.8481296823200877E-2</c:v>
                </c:pt>
                <c:pt idx="37">
                  <c:v>-1.8278107083859685E-2</c:v>
                </c:pt>
                <c:pt idx="38">
                  <c:v>-1.817825856948263E-2</c:v>
                </c:pt>
                <c:pt idx="39">
                  <c:v>-1.8151208036480848E-2</c:v>
                </c:pt>
                <c:pt idx="40">
                  <c:v>-1.809650487628911E-2</c:v>
                </c:pt>
                <c:pt idx="41">
                  <c:v>-1.7903239520448921E-2</c:v>
                </c:pt>
                <c:pt idx="42">
                  <c:v>-1.7797236873680844E-2</c:v>
                </c:pt>
                <c:pt idx="43">
                  <c:v>-1.7327217554896079E-2</c:v>
                </c:pt>
                <c:pt idx="44">
                  <c:v>-1.7276334844182117E-2</c:v>
                </c:pt>
                <c:pt idx="45">
                  <c:v>-1.6961378839393415E-2</c:v>
                </c:pt>
                <c:pt idx="46">
                  <c:v>-1.6652733335255188E-2</c:v>
                </c:pt>
                <c:pt idx="47">
                  <c:v>-1.6643094431470606E-2</c:v>
                </c:pt>
                <c:pt idx="48">
                  <c:v>-1.6511677868827124E-2</c:v>
                </c:pt>
                <c:pt idx="49">
                  <c:v>-1.6350943286306596E-2</c:v>
                </c:pt>
                <c:pt idx="50">
                  <c:v>-1.6213586985894146E-2</c:v>
                </c:pt>
                <c:pt idx="51">
                  <c:v>-1.6164204602552523E-2</c:v>
                </c:pt>
                <c:pt idx="52">
                  <c:v>-1.5772090500047797E-2</c:v>
                </c:pt>
                <c:pt idx="53">
                  <c:v>-1.5637946405160252E-2</c:v>
                </c:pt>
                <c:pt idx="54">
                  <c:v>-1.5560826054260457E-2</c:v>
                </c:pt>
                <c:pt idx="55">
                  <c:v>-1.5436913265616137E-2</c:v>
                </c:pt>
                <c:pt idx="56">
                  <c:v>-1.5395733182517968E-2</c:v>
                </c:pt>
                <c:pt idx="57">
                  <c:v>-1.5329578244401953E-2</c:v>
                </c:pt>
                <c:pt idx="58">
                  <c:v>-1.5303776040392569E-2</c:v>
                </c:pt>
                <c:pt idx="59">
                  <c:v>-1.5040495497016582E-2</c:v>
                </c:pt>
                <c:pt idx="60">
                  <c:v>-1.4830665480954464E-2</c:v>
                </c:pt>
                <c:pt idx="61">
                  <c:v>-1.4558928998326448E-2</c:v>
                </c:pt>
                <c:pt idx="62">
                  <c:v>-1.447441815345063E-2</c:v>
                </c:pt>
                <c:pt idx="63">
                  <c:v>-1.4391946490294405E-2</c:v>
                </c:pt>
                <c:pt idx="64">
                  <c:v>-1.4373578391063457E-2</c:v>
                </c:pt>
                <c:pt idx="65">
                  <c:v>-1.4204163502312905E-2</c:v>
                </c:pt>
                <c:pt idx="66">
                  <c:v>-1.4173932909416154E-2</c:v>
                </c:pt>
                <c:pt idx="67">
                  <c:v>-1.4157284018107563E-2</c:v>
                </c:pt>
                <c:pt idx="68">
                  <c:v>-1.4153878886199789E-2</c:v>
                </c:pt>
                <c:pt idx="69">
                  <c:v>-1.3990361445783139E-2</c:v>
                </c:pt>
                <c:pt idx="70">
                  <c:v>-1.3897563229596788E-2</c:v>
                </c:pt>
                <c:pt idx="71">
                  <c:v>-1.3724735741665661E-2</c:v>
                </c:pt>
                <c:pt idx="72">
                  <c:v>-1.3522007595565322E-2</c:v>
                </c:pt>
                <c:pt idx="73">
                  <c:v>-1.3495602473454604E-2</c:v>
                </c:pt>
                <c:pt idx="74">
                  <c:v>-1.3387843993213799E-2</c:v>
                </c:pt>
                <c:pt idx="75">
                  <c:v>-1.3380569151665189E-2</c:v>
                </c:pt>
                <c:pt idx="76">
                  <c:v>-1.3324342350110263E-2</c:v>
                </c:pt>
                <c:pt idx="77">
                  <c:v>-1.3195355808466647E-2</c:v>
                </c:pt>
                <c:pt idx="78">
                  <c:v>-1.3115420660382515E-2</c:v>
                </c:pt>
                <c:pt idx="79">
                  <c:v>-1.2991960420531856E-2</c:v>
                </c:pt>
                <c:pt idx="80">
                  <c:v>-1.2706864297021059E-2</c:v>
                </c:pt>
                <c:pt idx="81">
                  <c:v>-1.2454381906964795E-2</c:v>
                </c:pt>
                <c:pt idx="82">
                  <c:v>-1.2446502685264704E-2</c:v>
                </c:pt>
                <c:pt idx="83">
                  <c:v>-1.2407993359932812E-2</c:v>
                </c:pt>
                <c:pt idx="84">
                  <c:v>-1.2318439020422289E-2</c:v>
                </c:pt>
                <c:pt idx="85">
                  <c:v>-1.2301145874958119E-2</c:v>
                </c:pt>
                <c:pt idx="86">
                  <c:v>-1.2258376613342059E-2</c:v>
                </c:pt>
                <c:pt idx="87">
                  <c:v>-1.1975845083371128E-2</c:v>
                </c:pt>
                <c:pt idx="88">
                  <c:v>-1.1957583129186489E-2</c:v>
                </c:pt>
                <c:pt idx="89">
                  <c:v>-1.1914139769699683E-2</c:v>
                </c:pt>
                <c:pt idx="90">
                  <c:v>-1.1837369767650707E-2</c:v>
                </c:pt>
                <c:pt idx="91">
                  <c:v>-1.1693854879261001E-2</c:v>
                </c:pt>
                <c:pt idx="92">
                  <c:v>-1.1564198388288038E-2</c:v>
                </c:pt>
                <c:pt idx="93">
                  <c:v>-1.131121763048748E-2</c:v>
                </c:pt>
                <c:pt idx="94">
                  <c:v>-1.1240108704340224E-2</c:v>
                </c:pt>
                <c:pt idx="95">
                  <c:v>-1.1207397957936904E-2</c:v>
                </c:pt>
                <c:pt idx="96">
                  <c:v>-1.1095806550352139E-2</c:v>
                </c:pt>
                <c:pt idx="97">
                  <c:v>-1.0995752937987158E-2</c:v>
                </c:pt>
                <c:pt idx="98">
                  <c:v>-1.0898781509218525E-2</c:v>
                </c:pt>
                <c:pt idx="99">
                  <c:v>-1.0885509660889747E-2</c:v>
                </c:pt>
                <c:pt idx="100">
                  <c:v>-1.0863455608495332E-2</c:v>
                </c:pt>
                <c:pt idx="101">
                  <c:v>-1.083840686741222E-2</c:v>
                </c:pt>
                <c:pt idx="102">
                  <c:v>-1.0703327545608099E-2</c:v>
                </c:pt>
                <c:pt idx="103">
                  <c:v>-1.0310765015502099E-2</c:v>
                </c:pt>
                <c:pt idx="104">
                  <c:v>-1.028192995494015E-2</c:v>
                </c:pt>
                <c:pt idx="105">
                  <c:v>-1.0144569799577008E-2</c:v>
                </c:pt>
                <c:pt idx="106">
                  <c:v>-1.0128865367728945E-2</c:v>
                </c:pt>
                <c:pt idx="107">
                  <c:v>-9.8227896341462895E-3</c:v>
                </c:pt>
                <c:pt idx="108">
                  <c:v>-9.5615503816462999E-3</c:v>
                </c:pt>
                <c:pt idx="109">
                  <c:v>-9.557167162504987E-3</c:v>
                </c:pt>
                <c:pt idx="110">
                  <c:v>-9.4963247152289876E-3</c:v>
                </c:pt>
                <c:pt idx="111">
                  <c:v>-9.411833126550917E-3</c:v>
                </c:pt>
                <c:pt idx="112">
                  <c:v>-9.4113206816794914E-3</c:v>
                </c:pt>
                <c:pt idx="113">
                  <c:v>-9.36880791271677E-3</c:v>
                </c:pt>
                <c:pt idx="114">
                  <c:v>-9.3571190616522637E-3</c:v>
                </c:pt>
                <c:pt idx="115">
                  <c:v>-9.3213040614910092E-3</c:v>
                </c:pt>
                <c:pt idx="116">
                  <c:v>-9.2478881502732202E-3</c:v>
                </c:pt>
                <c:pt idx="117">
                  <c:v>-9.2308426604300609E-3</c:v>
                </c:pt>
                <c:pt idx="118">
                  <c:v>-9.1989896074931021E-3</c:v>
                </c:pt>
                <c:pt idx="119">
                  <c:v>-9.175222644506098E-3</c:v>
                </c:pt>
                <c:pt idx="120">
                  <c:v>-8.9988524953193982E-3</c:v>
                </c:pt>
                <c:pt idx="121">
                  <c:v>-8.8934860287640527E-3</c:v>
                </c:pt>
                <c:pt idx="122">
                  <c:v>-8.7957282000152848E-3</c:v>
                </c:pt>
                <c:pt idx="123">
                  <c:v>-8.6767270578400613E-3</c:v>
                </c:pt>
                <c:pt idx="124">
                  <c:v>-8.6231770944197317E-3</c:v>
                </c:pt>
                <c:pt idx="125">
                  <c:v>-8.6042907611290076E-3</c:v>
                </c:pt>
                <c:pt idx="126">
                  <c:v>-8.6000270415333979E-3</c:v>
                </c:pt>
                <c:pt idx="127">
                  <c:v>-8.58783474770064E-3</c:v>
                </c:pt>
                <c:pt idx="128">
                  <c:v>-8.5365355552833311E-3</c:v>
                </c:pt>
                <c:pt idx="129">
                  <c:v>-8.4890155456039951E-3</c:v>
                </c:pt>
                <c:pt idx="130">
                  <c:v>-8.478230326872227E-3</c:v>
                </c:pt>
                <c:pt idx="131">
                  <c:v>-8.4163942535883107E-3</c:v>
                </c:pt>
                <c:pt idx="132">
                  <c:v>-8.4038911034167718E-3</c:v>
                </c:pt>
                <c:pt idx="133">
                  <c:v>-8.3916998094394346E-3</c:v>
                </c:pt>
                <c:pt idx="134">
                  <c:v>-8.3756183520520278E-3</c:v>
                </c:pt>
                <c:pt idx="135">
                  <c:v>-8.3565459610027704E-3</c:v>
                </c:pt>
                <c:pt idx="136">
                  <c:v>-8.254964424012301E-3</c:v>
                </c:pt>
                <c:pt idx="137">
                  <c:v>-8.1875419021614215E-3</c:v>
                </c:pt>
                <c:pt idx="138">
                  <c:v>-8.1695157425543119E-3</c:v>
                </c:pt>
                <c:pt idx="139">
                  <c:v>-8.1257103682187415E-3</c:v>
                </c:pt>
                <c:pt idx="140">
                  <c:v>-8.1209414542747771E-3</c:v>
                </c:pt>
                <c:pt idx="141">
                  <c:v>-8.1171975419503939E-3</c:v>
                </c:pt>
                <c:pt idx="142">
                  <c:v>-8.1151869928008935E-3</c:v>
                </c:pt>
                <c:pt idx="143">
                  <c:v>-8.0936615137836565E-3</c:v>
                </c:pt>
                <c:pt idx="144">
                  <c:v>-8.0727490395929857E-3</c:v>
                </c:pt>
                <c:pt idx="145">
                  <c:v>-7.9147640791475959E-3</c:v>
                </c:pt>
                <c:pt idx="146">
                  <c:v>-7.8468605052613993E-3</c:v>
                </c:pt>
                <c:pt idx="147">
                  <c:v>-7.7529716549833427E-3</c:v>
                </c:pt>
                <c:pt idx="148">
                  <c:v>-7.7389403902908827E-3</c:v>
                </c:pt>
                <c:pt idx="149">
                  <c:v>-7.6022197495739796E-3</c:v>
                </c:pt>
                <c:pt idx="150">
                  <c:v>-7.5674643116913076E-3</c:v>
                </c:pt>
                <c:pt idx="151">
                  <c:v>-7.5508267549616592E-3</c:v>
                </c:pt>
                <c:pt idx="152">
                  <c:v>-7.502130129708795E-3</c:v>
                </c:pt>
                <c:pt idx="153">
                  <c:v>-7.3533565577629245E-3</c:v>
                </c:pt>
                <c:pt idx="154">
                  <c:v>-7.2827367651240316E-3</c:v>
                </c:pt>
                <c:pt idx="155">
                  <c:v>-7.2565373885138396E-3</c:v>
                </c:pt>
                <c:pt idx="156">
                  <c:v>-7.2172289689947933E-3</c:v>
                </c:pt>
                <c:pt idx="157">
                  <c:v>-7.205815880669042E-3</c:v>
                </c:pt>
                <c:pt idx="158">
                  <c:v>-7.1138709971333425E-3</c:v>
                </c:pt>
                <c:pt idx="159">
                  <c:v>-7.0941786215388269E-3</c:v>
                </c:pt>
                <c:pt idx="160">
                  <c:v>-6.9943002380432606E-3</c:v>
                </c:pt>
                <c:pt idx="161">
                  <c:v>-6.9895634630370296E-3</c:v>
                </c:pt>
                <c:pt idx="162">
                  <c:v>-6.9119572935958384E-3</c:v>
                </c:pt>
                <c:pt idx="163">
                  <c:v>-6.8991204390287386E-3</c:v>
                </c:pt>
                <c:pt idx="164">
                  <c:v>-6.8795635845684266E-3</c:v>
                </c:pt>
                <c:pt idx="165">
                  <c:v>-6.8475237166835123E-3</c:v>
                </c:pt>
                <c:pt idx="166">
                  <c:v>-6.8421650251088151E-3</c:v>
                </c:pt>
                <c:pt idx="167">
                  <c:v>-6.8254141346049124E-3</c:v>
                </c:pt>
                <c:pt idx="168">
                  <c:v>-6.8147023578528643E-3</c:v>
                </c:pt>
                <c:pt idx="169">
                  <c:v>-6.7869153164171747E-3</c:v>
                </c:pt>
                <c:pt idx="170">
                  <c:v>-6.749360908960611E-3</c:v>
                </c:pt>
                <c:pt idx="171">
                  <c:v>-6.731944014173874E-3</c:v>
                </c:pt>
                <c:pt idx="172">
                  <c:v>-6.6966651178335113E-3</c:v>
                </c:pt>
                <c:pt idx="173">
                  <c:v>-6.6165434006446588E-3</c:v>
                </c:pt>
                <c:pt idx="174">
                  <c:v>-6.5622532987481552E-3</c:v>
                </c:pt>
                <c:pt idx="175">
                  <c:v>-6.5596214677152709E-3</c:v>
                </c:pt>
                <c:pt idx="176">
                  <c:v>-6.5548901291732076E-3</c:v>
                </c:pt>
                <c:pt idx="177">
                  <c:v>-6.5312046444121474E-3</c:v>
                </c:pt>
                <c:pt idx="178">
                  <c:v>-6.5254863334153201E-3</c:v>
                </c:pt>
                <c:pt idx="179">
                  <c:v>-6.5241159285216455E-3</c:v>
                </c:pt>
                <c:pt idx="180">
                  <c:v>-6.489911269239812E-3</c:v>
                </c:pt>
                <c:pt idx="181">
                  <c:v>-6.4744866998274198E-3</c:v>
                </c:pt>
                <c:pt idx="182">
                  <c:v>-6.3859888769636219E-3</c:v>
                </c:pt>
                <c:pt idx="183">
                  <c:v>-6.3635906317597302E-3</c:v>
                </c:pt>
                <c:pt idx="184">
                  <c:v>-6.3615927475078049E-3</c:v>
                </c:pt>
                <c:pt idx="185">
                  <c:v>-6.3454894988652644E-3</c:v>
                </c:pt>
                <c:pt idx="186">
                  <c:v>-6.342610858349973E-3</c:v>
                </c:pt>
                <c:pt idx="187">
                  <c:v>-6.3184002187864907E-3</c:v>
                </c:pt>
                <c:pt idx="188">
                  <c:v>-6.3166652678288138E-3</c:v>
                </c:pt>
                <c:pt idx="189">
                  <c:v>-6.1767347442999165E-3</c:v>
                </c:pt>
                <c:pt idx="190">
                  <c:v>-6.1394588532707184E-3</c:v>
                </c:pt>
                <c:pt idx="191">
                  <c:v>-6.0746871899125532E-3</c:v>
                </c:pt>
                <c:pt idx="192">
                  <c:v>-6.0674708281390766E-3</c:v>
                </c:pt>
                <c:pt idx="193">
                  <c:v>-6.0095263412487387E-3</c:v>
                </c:pt>
                <c:pt idx="194">
                  <c:v>-5.9368896513954938E-3</c:v>
                </c:pt>
                <c:pt idx="195">
                  <c:v>-5.9050351808552781E-3</c:v>
                </c:pt>
                <c:pt idx="196">
                  <c:v>-5.8598641045760624E-3</c:v>
                </c:pt>
                <c:pt idx="197">
                  <c:v>-5.841403693699454E-3</c:v>
                </c:pt>
                <c:pt idx="198">
                  <c:v>-5.8373199087723426E-3</c:v>
                </c:pt>
                <c:pt idx="199">
                  <c:v>-5.8253765812966707E-3</c:v>
                </c:pt>
                <c:pt idx="200">
                  <c:v>-5.8130625843413331E-3</c:v>
                </c:pt>
                <c:pt idx="201">
                  <c:v>-5.7750102180655905E-3</c:v>
                </c:pt>
                <c:pt idx="202">
                  <c:v>-5.7541808274385042E-3</c:v>
                </c:pt>
                <c:pt idx="203">
                  <c:v>-5.7367787688660243E-3</c:v>
                </c:pt>
                <c:pt idx="204">
                  <c:v>-5.7261208576997458E-3</c:v>
                </c:pt>
                <c:pt idx="205">
                  <c:v>-5.7244938180529559E-3</c:v>
                </c:pt>
                <c:pt idx="206">
                  <c:v>-5.6760400160821289E-3</c:v>
                </c:pt>
                <c:pt idx="207">
                  <c:v>-5.5697457469585654E-3</c:v>
                </c:pt>
                <c:pt idx="208">
                  <c:v>-5.5279655088037449E-3</c:v>
                </c:pt>
                <c:pt idx="209">
                  <c:v>-5.5256759743608219E-3</c:v>
                </c:pt>
                <c:pt idx="210">
                  <c:v>-5.5252985656053522E-3</c:v>
                </c:pt>
                <c:pt idx="211">
                  <c:v>-5.5118510239923202E-3</c:v>
                </c:pt>
                <c:pt idx="212">
                  <c:v>-5.4965283146680699E-3</c:v>
                </c:pt>
                <c:pt idx="213">
                  <c:v>-5.4916026464386647E-3</c:v>
                </c:pt>
                <c:pt idx="214">
                  <c:v>-5.4790767755633629E-3</c:v>
                </c:pt>
                <c:pt idx="215">
                  <c:v>-5.316326462073695E-3</c:v>
                </c:pt>
                <c:pt idx="216">
                  <c:v>-5.3035017254059458E-3</c:v>
                </c:pt>
                <c:pt idx="217">
                  <c:v>-5.2623561048629197E-3</c:v>
                </c:pt>
                <c:pt idx="218">
                  <c:v>-5.2575628018766141E-3</c:v>
                </c:pt>
                <c:pt idx="219">
                  <c:v>-5.2544785054330356E-3</c:v>
                </c:pt>
                <c:pt idx="220">
                  <c:v>-5.240294480771901E-3</c:v>
                </c:pt>
                <c:pt idx="221">
                  <c:v>-5.1940639269406619E-3</c:v>
                </c:pt>
                <c:pt idx="222">
                  <c:v>-5.1831786689685577E-3</c:v>
                </c:pt>
                <c:pt idx="223">
                  <c:v>-5.0895515334814512E-3</c:v>
                </c:pt>
                <c:pt idx="224">
                  <c:v>-5.0630838082482699E-3</c:v>
                </c:pt>
                <c:pt idx="225">
                  <c:v>-5.0015954644285765E-3</c:v>
                </c:pt>
                <c:pt idx="226">
                  <c:v>-4.9555802332037491E-3</c:v>
                </c:pt>
                <c:pt idx="227">
                  <c:v>-4.9473541374037699E-3</c:v>
                </c:pt>
                <c:pt idx="228">
                  <c:v>-4.895586322955614E-3</c:v>
                </c:pt>
                <c:pt idx="229">
                  <c:v>-4.8886188934119668E-3</c:v>
                </c:pt>
                <c:pt idx="230">
                  <c:v>-4.8725887115980138E-3</c:v>
                </c:pt>
                <c:pt idx="231">
                  <c:v>-4.8354573453138761E-3</c:v>
                </c:pt>
                <c:pt idx="232">
                  <c:v>-4.8099702786910115E-3</c:v>
                </c:pt>
                <c:pt idx="233">
                  <c:v>-4.7162984293978027E-3</c:v>
                </c:pt>
                <c:pt idx="234">
                  <c:v>-4.6657186452289112E-3</c:v>
                </c:pt>
                <c:pt idx="235">
                  <c:v>-4.6630571438580626E-3</c:v>
                </c:pt>
                <c:pt idx="236">
                  <c:v>-4.6443802643997278E-3</c:v>
                </c:pt>
                <c:pt idx="237">
                  <c:v>-4.6409040672501511E-3</c:v>
                </c:pt>
                <c:pt idx="238">
                  <c:v>-4.6370806398550179E-3</c:v>
                </c:pt>
                <c:pt idx="239">
                  <c:v>-4.622488789987278E-3</c:v>
                </c:pt>
                <c:pt idx="240">
                  <c:v>-4.5812203267271423E-3</c:v>
                </c:pt>
                <c:pt idx="241">
                  <c:v>-4.5386064919545888E-3</c:v>
                </c:pt>
                <c:pt idx="242">
                  <c:v>-4.4783046127893078E-3</c:v>
                </c:pt>
                <c:pt idx="243">
                  <c:v>-4.471014787957861E-3</c:v>
                </c:pt>
                <c:pt idx="244">
                  <c:v>-4.4556966871822645E-3</c:v>
                </c:pt>
                <c:pt idx="245">
                  <c:v>-4.4302754938161382E-3</c:v>
                </c:pt>
                <c:pt idx="246">
                  <c:v>-4.4233867508127744E-3</c:v>
                </c:pt>
                <c:pt idx="247">
                  <c:v>-4.3885035440131004E-3</c:v>
                </c:pt>
                <c:pt idx="248">
                  <c:v>-4.2994746692295305E-3</c:v>
                </c:pt>
                <c:pt idx="249">
                  <c:v>-4.2616573007311365E-3</c:v>
                </c:pt>
                <c:pt idx="250">
                  <c:v>-4.2472038025365144E-3</c:v>
                </c:pt>
                <c:pt idx="251">
                  <c:v>-4.1560367409257948E-3</c:v>
                </c:pt>
                <c:pt idx="252">
                  <c:v>-4.1413049124281454E-3</c:v>
                </c:pt>
                <c:pt idx="253">
                  <c:v>-4.0896458529868784E-3</c:v>
                </c:pt>
                <c:pt idx="254">
                  <c:v>-4.0708263702422531E-3</c:v>
                </c:pt>
                <c:pt idx="255">
                  <c:v>-4.0260509177026949E-3</c:v>
                </c:pt>
                <c:pt idx="256">
                  <c:v>-4.0234339792698526E-3</c:v>
                </c:pt>
                <c:pt idx="257">
                  <c:v>-4.0112505271703291E-3</c:v>
                </c:pt>
                <c:pt idx="258">
                  <c:v>-4.0059577592049811E-3</c:v>
                </c:pt>
                <c:pt idx="259">
                  <c:v>-3.9724915637947555E-3</c:v>
                </c:pt>
                <c:pt idx="260">
                  <c:v>-3.965394677666545E-3</c:v>
                </c:pt>
                <c:pt idx="261">
                  <c:v>-3.9529481961344537E-3</c:v>
                </c:pt>
                <c:pt idx="262">
                  <c:v>-3.919344885671916E-3</c:v>
                </c:pt>
                <c:pt idx="263">
                  <c:v>-3.8806002090102654E-3</c:v>
                </c:pt>
                <c:pt idx="264">
                  <c:v>-3.8617475129768541E-3</c:v>
                </c:pt>
                <c:pt idx="265">
                  <c:v>-3.7976507555791406E-3</c:v>
                </c:pt>
                <c:pt idx="266">
                  <c:v>-3.7722492851356426E-3</c:v>
                </c:pt>
                <c:pt idx="267">
                  <c:v>-3.761977813581785E-3</c:v>
                </c:pt>
                <c:pt idx="268">
                  <c:v>-3.7599095922304926E-3</c:v>
                </c:pt>
                <c:pt idx="269">
                  <c:v>-3.7561935529359936E-3</c:v>
                </c:pt>
                <c:pt idx="270">
                  <c:v>-3.740377158637509E-3</c:v>
                </c:pt>
                <c:pt idx="271">
                  <c:v>-3.7394295759706209E-3</c:v>
                </c:pt>
                <c:pt idx="272">
                  <c:v>-3.7067243593813526E-3</c:v>
                </c:pt>
                <c:pt idx="273">
                  <c:v>-3.6522883057535926E-3</c:v>
                </c:pt>
                <c:pt idx="274">
                  <c:v>-3.6124840084306165E-3</c:v>
                </c:pt>
                <c:pt idx="275">
                  <c:v>-3.6093296770529637E-3</c:v>
                </c:pt>
                <c:pt idx="276">
                  <c:v>-3.5882338139452408E-3</c:v>
                </c:pt>
                <c:pt idx="277">
                  <c:v>-3.5686728395061262E-3</c:v>
                </c:pt>
                <c:pt idx="278">
                  <c:v>-3.5485599346501973E-3</c:v>
                </c:pt>
                <c:pt idx="279">
                  <c:v>-3.5453765540646165E-3</c:v>
                </c:pt>
                <c:pt idx="280">
                  <c:v>-3.526412180845262E-3</c:v>
                </c:pt>
                <c:pt idx="281">
                  <c:v>-3.5244630756861017E-3</c:v>
                </c:pt>
                <c:pt idx="282">
                  <c:v>-3.5157543341060027E-3</c:v>
                </c:pt>
                <c:pt idx="283">
                  <c:v>-3.5155379500729778E-3</c:v>
                </c:pt>
                <c:pt idx="284">
                  <c:v>-3.4536046743949278E-3</c:v>
                </c:pt>
                <c:pt idx="285">
                  <c:v>-3.4181486724977894E-3</c:v>
                </c:pt>
                <c:pt idx="286">
                  <c:v>-3.4037753375577573E-3</c:v>
                </c:pt>
                <c:pt idx="287">
                  <c:v>-3.3790189048102937E-3</c:v>
                </c:pt>
                <c:pt idx="288">
                  <c:v>-3.3629742722152134E-3</c:v>
                </c:pt>
                <c:pt idx="289">
                  <c:v>-3.3202158380540858E-3</c:v>
                </c:pt>
                <c:pt idx="290">
                  <c:v>-3.2892480346828901E-3</c:v>
                </c:pt>
                <c:pt idx="291">
                  <c:v>-3.2772164221692712E-3</c:v>
                </c:pt>
                <c:pt idx="292">
                  <c:v>-3.2606640316935609E-3</c:v>
                </c:pt>
                <c:pt idx="293">
                  <c:v>-3.2579560055631118E-3</c:v>
                </c:pt>
                <c:pt idx="294">
                  <c:v>-3.2534698278855467E-3</c:v>
                </c:pt>
                <c:pt idx="295">
                  <c:v>-3.230291135099761E-3</c:v>
                </c:pt>
                <c:pt idx="296">
                  <c:v>-3.2280998405164185E-3</c:v>
                </c:pt>
                <c:pt idx="297">
                  <c:v>-3.2082517199124583E-3</c:v>
                </c:pt>
                <c:pt idx="298">
                  <c:v>-3.2031906836484936E-3</c:v>
                </c:pt>
                <c:pt idx="299">
                  <c:v>-3.1924744388955872E-3</c:v>
                </c:pt>
                <c:pt idx="300">
                  <c:v>-3.1357367883761977E-3</c:v>
                </c:pt>
                <c:pt idx="301">
                  <c:v>-3.1356092824674775E-3</c:v>
                </c:pt>
                <c:pt idx="302">
                  <c:v>-3.1082398829839208E-3</c:v>
                </c:pt>
                <c:pt idx="303">
                  <c:v>-3.0993184304264343E-3</c:v>
                </c:pt>
                <c:pt idx="304">
                  <c:v>-3.0548776354145657E-3</c:v>
                </c:pt>
                <c:pt idx="305">
                  <c:v>-3.0459605141452961E-3</c:v>
                </c:pt>
                <c:pt idx="306">
                  <c:v>-3.0380031692749387E-3</c:v>
                </c:pt>
                <c:pt idx="307">
                  <c:v>-3.0350108666123976E-3</c:v>
                </c:pt>
                <c:pt idx="308">
                  <c:v>-3.0322514906520048E-3</c:v>
                </c:pt>
                <c:pt idx="309">
                  <c:v>-3.0228734036372717E-3</c:v>
                </c:pt>
                <c:pt idx="310">
                  <c:v>-3.0214418181440106E-3</c:v>
                </c:pt>
                <c:pt idx="311">
                  <c:v>-3.0114527155947757E-3</c:v>
                </c:pt>
                <c:pt idx="312">
                  <c:v>-2.9867768517781723E-3</c:v>
                </c:pt>
                <c:pt idx="313">
                  <c:v>-2.9735651481090919E-3</c:v>
                </c:pt>
                <c:pt idx="314">
                  <c:v>-2.9675025498540064E-3</c:v>
                </c:pt>
                <c:pt idx="315">
                  <c:v>-2.9563091617157422E-3</c:v>
                </c:pt>
                <c:pt idx="316">
                  <c:v>-2.9496563484109339E-3</c:v>
                </c:pt>
                <c:pt idx="317">
                  <c:v>-2.9443226469249018E-3</c:v>
                </c:pt>
                <c:pt idx="318">
                  <c:v>-2.9166124426820428E-3</c:v>
                </c:pt>
                <c:pt idx="319">
                  <c:v>-2.9133039476952893E-3</c:v>
                </c:pt>
                <c:pt idx="320">
                  <c:v>-2.9117543676315805E-3</c:v>
                </c:pt>
                <c:pt idx="321">
                  <c:v>-2.9033507733046138E-3</c:v>
                </c:pt>
                <c:pt idx="322">
                  <c:v>-2.8866474724003055E-3</c:v>
                </c:pt>
                <c:pt idx="323">
                  <c:v>-2.8748872122712488E-3</c:v>
                </c:pt>
                <c:pt idx="324">
                  <c:v>-2.8646859845811168E-3</c:v>
                </c:pt>
                <c:pt idx="325">
                  <c:v>-2.8255466662847617E-3</c:v>
                </c:pt>
                <c:pt idx="326">
                  <c:v>-2.8243656523622152E-3</c:v>
                </c:pt>
                <c:pt idx="327">
                  <c:v>-2.8031704824766912E-3</c:v>
                </c:pt>
                <c:pt idx="328">
                  <c:v>-2.7790320594393014E-3</c:v>
                </c:pt>
                <c:pt idx="329">
                  <c:v>-2.7652013400870645E-3</c:v>
                </c:pt>
                <c:pt idx="330">
                  <c:v>-2.7568636398206392E-3</c:v>
                </c:pt>
                <c:pt idx="331">
                  <c:v>-2.7397929283062838E-3</c:v>
                </c:pt>
                <c:pt idx="332">
                  <c:v>-2.6900775323491777E-3</c:v>
                </c:pt>
                <c:pt idx="333">
                  <c:v>-2.6534703763845258E-3</c:v>
                </c:pt>
                <c:pt idx="334">
                  <c:v>-2.6516238471793185E-3</c:v>
                </c:pt>
                <c:pt idx="335">
                  <c:v>-2.6322271362031469E-3</c:v>
                </c:pt>
                <c:pt idx="336">
                  <c:v>-2.6260422951377427E-3</c:v>
                </c:pt>
                <c:pt idx="337">
                  <c:v>-2.6255208234241545E-3</c:v>
                </c:pt>
                <c:pt idx="338">
                  <c:v>-2.5786419593706311E-3</c:v>
                </c:pt>
                <c:pt idx="339">
                  <c:v>-2.5785648782700177E-3</c:v>
                </c:pt>
                <c:pt idx="340">
                  <c:v>-2.5783310475788745E-3</c:v>
                </c:pt>
                <c:pt idx="341">
                  <c:v>-2.5610055580335134E-3</c:v>
                </c:pt>
                <c:pt idx="342">
                  <c:v>-2.5540995953997614E-3</c:v>
                </c:pt>
                <c:pt idx="343">
                  <c:v>-2.5089822274502183E-3</c:v>
                </c:pt>
                <c:pt idx="344">
                  <c:v>-2.4573270623052812E-3</c:v>
                </c:pt>
                <c:pt idx="345">
                  <c:v>-2.4289165022262083E-3</c:v>
                </c:pt>
                <c:pt idx="346">
                  <c:v>-2.4144366381689819E-3</c:v>
                </c:pt>
                <c:pt idx="347">
                  <c:v>-2.3876822023300992E-3</c:v>
                </c:pt>
                <c:pt idx="348">
                  <c:v>-2.3867003182266311E-3</c:v>
                </c:pt>
                <c:pt idx="349">
                  <c:v>-2.3774289803740745E-3</c:v>
                </c:pt>
                <c:pt idx="350">
                  <c:v>-2.3757880999210057E-3</c:v>
                </c:pt>
                <c:pt idx="351">
                  <c:v>-2.357245505469785E-3</c:v>
                </c:pt>
                <c:pt idx="352">
                  <c:v>-2.309620711533511E-3</c:v>
                </c:pt>
                <c:pt idx="353">
                  <c:v>-2.2842521713062336E-3</c:v>
                </c:pt>
                <c:pt idx="354">
                  <c:v>-2.2737748790875312E-3</c:v>
                </c:pt>
                <c:pt idx="355">
                  <c:v>-2.2716171163267296E-3</c:v>
                </c:pt>
                <c:pt idx="356">
                  <c:v>-2.255010430479043E-3</c:v>
                </c:pt>
                <c:pt idx="357">
                  <c:v>-2.2536964035709817E-3</c:v>
                </c:pt>
                <c:pt idx="358">
                  <c:v>-2.2497187851517886E-3</c:v>
                </c:pt>
                <c:pt idx="359">
                  <c:v>-2.2396140972632539E-3</c:v>
                </c:pt>
                <c:pt idx="360">
                  <c:v>-2.2338817919862475E-3</c:v>
                </c:pt>
                <c:pt idx="361">
                  <c:v>-2.224495014062744E-3</c:v>
                </c:pt>
                <c:pt idx="362">
                  <c:v>-2.2230760786033921E-3</c:v>
                </c:pt>
                <c:pt idx="363">
                  <c:v>-2.2220268401659249E-3</c:v>
                </c:pt>
                <c:pt idx="364">
                  <c:v>-2.2133041469051262E-3</c:v>
                </c:pt>
                <c:pt idx="365">
                  <c:v>-2.1976900564546487E-3</c:v>
                </c:pt>
                <c:pt idx="366">
                  <c:v>-2.1917864252406494E-3</c:v>
                </c:pt>
                <c:pt idx="367">
                  <c:v>-2.1835911800677232E-3</c:v>
                </c:pt>
                <c:pt idx="368">
                  <c:v>-2.1785646703768036E-3</c:v>
                </c:pt>
                <c:pt idx="369">
                  <c:v>-2.162833436821554E-3</c:v>
                </c:pt>
                <c:pt idx="370">
                  <c:v>-2.144753265474808E-3</c:v>
                </c:pt>
                <c:pt idx="371">
                  <c:v>-2.1317385309919112E-3</c:v>
                </c:pt>
                <c:pt idx="372">
                  <c:v>-2.1261593144484836E-3</c:v>
                </c:pt>
                <c:pt idx="373">
                  <c:v>-2.1239991380873624E-3</c:v>
                </c:pt>
                <c:pt idx="374">
                  <c:v>-2.1154164236404371E-3</c:v>
                </c:pt>
                <c:pt idx="375">
                  <c:v>-2.0854447649489849E-3</c:v>
                </c:pt>
                <c:pt idx="376">
                  <c:v>-2.0744341336476069E-3</c:v>
                </c:pt>
                <c:pt idx="377">
                  <c:v>-2.0618853995443276E-3</c:v>
                </c:pt>
                <c:pt idx="378">
                  <c:v>-2.0486529334856618E-3</c:v>
                </c:pt>
                <c:pt idx="379">
                  <c:v>-2.0397780953995692E-3</c:v>
                </c:pt>
                <c:pt idx="380">
                  <c:v>-2.0376197274856178E-3</c:v>
                </c:pt>
                <c:pt idx="381">
                  <c:v>-2.0244902892453398E-3</c:v>
                </c:pt>
                <c:pt idx="382">
                  <c:v>-2.0232028068736252E-3</c:v>
                </c:pt>
                <c:pt idx="383">
                  <c:v>-2.00988121517931E-3</c:v>
                </c:pt>
                <c:pt idx="384">
                  <c:v>-1.9995460129251796E-3</c:v>
                </c:pt>
                <c:pt idx="385">
                  <c:v>-1.9624452002533488E-3</c:v>
                </c:pt>
                <c:pt idx="386">
                  <c:v>-1.9537878718389745E-3</c:v>
                </c:pt>
                <c:pt idx="387">
                  <c:v>-1.9176581089542788E-3</c:v>
                </c:pt>
                <c:pt idx="388">
                  <c:v>-1.9131184668260692E-3</c:v>
                </c:pt>
                <c:pt idx="389">
                  <c:v>-1.9131147145990957E-3</c:v>
                </c:pt>
                <c:pt idx="390">
                  <c:v>-1.8701644719988364E-3</c:v>
                </c:pt>
                <c:pt idx="391">
                  <c:v>-1.8629866059208799E-3</c:v>
                </c:pt>
                <c:pt idx="392">
                  <c:v>-1.8439862492363179E-3</c:v>
                </c:pt>
                <c:pt idx="393">
                  <c:v>-1.8406799915194894E-3</c:v>
                </c:pt>
                <c:pt idx="394">
                  <c:v>-1.8369610425620353E-3</c:v>
                </c:pt>
                <c:pt idx="395">
                  <c:v>-1.8353833934839914E-3</c:v>
                </c:pt>
                <c:pt idx="396">
                  <c:v>-1.8120272712495167E-3</c:v>
                </c:pt>
                <c:pt idx="397">
                  <c:v>-1.8058494836139527E-3</c:v>
                </c:pt>
                <c:pt idx="398">
                  <c:v>-1.8043956647432191E-3</c:v>
                </c:pt>
                <c:pt idx="399">
                  <c:v>-1.7988898829277566E-3</c:v>
                </c:pt>
                <c:pt idx="400">
                  <c:v>-1.7506399119374683E-3</c:v>
                </c:pt>
                <c:pt idx="401">
                  <c:v>-1.7456477396706749E-3</c:v>
                </c:pt>
                <c:pt idx="402">
                  <c:v>-1.7404206872095873E-3</c:v>
                </c:pt>
                <c:pt idx="403">
                  <c:v>-1.731933325650914E-3</c:v>
                </c:pt>
                <c:pt idx="404">
                  <c:v>-1.7176941371889187E-3</c:v>
                </c:pt>
                <c:pt idx="405">
                  <c:v>-1.7163423974997372E-3</c:v>
                </c:pt>
                <c:pt idx="406">
                  <c:v>-1.691231454109654E-3</c:v>
                </c:pt>
                <c:pt idx="407">
                  <c:v>-1.6867300136190755E-3</c:v>
                </c:pt>
                <c:pt idx="408">
                  <c:v>-1.6661400132141901E-3</c:v>
                </c:pt>
                <c:pt idx="409">
                  <c:v>-1.6543053296204091E-3</c:v>
                </c:pt>
                <c:pt idx="410">
                  <c:v>-1.6515869596439581E-3</c:v>
                </c:pt>
                <c:pt idx="411">
                  <c:v>-1.6421751202002621E-3</c:v>
                </c:pt>
                <c:pt idx="412">
                  <c:v>-1.6266570520614421E-3</c:v>
                </c:pt>
                <c:pt idx="413">
                  <c:v>-1.616379310344751E-3</c:v>
                </c:pt>
                <c:pt idx="414">
                  <c:v>-1.6160694810732901E-3</c:v>
                </c:pt>
                <c:pt idx="415">
                  <c:v>-1.6115422390061696E-3</c:v>
                </c:pt>
                <c:pt idx="416">
                  <c:v>-1.6053813214057522E-3</c:v>
                </c:pt>
                <c:pt idx="417">
                  <c:v>-1.5986125980361754E-3</c:v>
                </c:pt>
                <c:pt idx="418">
                  <c:v>-1.5827773238195064E-3</c:v>
                </c:pt>
                <c:pt idx="419">
                  <c:v>-1.5822857378724464E-3</c:v>
                </c:pt>
                <c:pt idx="420">
                  <c:v>-1.5788480393283955E-3</c:v>
                </c:pt>
                <c:pt idx="421">
                  <c:v>-1.5221883958135285E-3</c:v>
                </c:pt>
                <c:pt idx="422">
                  <c:v>-1.488783416494277E-3</c:v>
                </c:pt>
                <c:pt idx="423">
                  <c:v>-1.4819053487979961E-3</c:v>
                </c:pt>
                <c:pt idx="424">
                  <c:v>-1.4806703485050754E-3</c:v>
                </c:pt>
                <c:pt idx="425">
                  <c:v>-1.4784250179582514E-3</c:v>
                </c:pt>
                <c:pt idx="426">
                  <c:v>-1.4759728648067183E-3</c:v>
                </c:pt>
                <c:pt idx="427">
                  <c:v>-1.4562096941959091E-3</c:v>
                </c:pt>
                <c:pt idx="428">
                  <c:v>-1.4417188648213619E-3</c:v>
                </c:pt>
                <c:pt idx="429">
                  <c:v>-1.4403160464925291E-3</c:v>
                </c:pt>
                <c:pt idx="430">
                  <c:v>-1.4361783342240475E-3</c:v>
                </c:pt>
                <c:pt idx="431">
                  <c:v>-1.4352366756040791E-3</c:v>
                </c:pt>
                <c:pt idx="432">
                  <c:v>-1.4339289653649834E-3</c:v>
                </c:pt>
                <c:pt idx="433">
                  <c:v>-1.4210831702448079E-3</c:v>
                </c:pt>
                <c:pt idx="434">
                  <c:v>-1.4179577940874877E-3</c:v>
                </c:pt>
                <c:pt idx="435">
                  <c:v>-1.3979367745031723E-3</c:v>
                </c:pt>
                <c:pt idx="436">
                  <c:v>-1.3870792890882111E-3</c:v>
                </c:pt>
                <c:pt idx="437">
                  <c:v>-1.3757467506726462E-3</c:v>
                </c:pt>
                <c:pt idx="438">
                  <c:v>-1.3652410546832749E-3</c:v>
                </c:pt>
                <c:pt idx="439">
                  <c:v>-1.3411865461215866E-3</c:v>
                </c:pt>
                <c:pt idx="440">
                  <c:v>-1.3393792099123392E-3</c:v>
                </c:pt>
                <c:pt idx="441">
                  <c:v>-1.3143639402364293E-3</c:v>
                </c:pt>
                <c:pt idx="442">
                  <c:v>-1.3050760951849316E-3</c:v>
                </c:pt>
                <c:pt idx="443">
                  <c:v>-1.2751372210638712E-3</c:v>
                </c:pt>
                <c:pt idx="444">
                  <c:v>-1.273967637633433E-3</c:v>
                </c:pt>
                <c:pt idx="445">
                  <c:v>-1.2713441536987835E-3</c:v>
                </c:pt>
                <c:pt idx="446">
                  <c:v>-1.2697828487301388E-3</c:v>
                </c:pt>
                <c:pt idx="447">
                  <c:v>-1.2667884792887385E-3</c:v>
                </c:pt>
                <c:pt idx="448">
                  <c:v>-1.2610091039911842E-3</c:v>
                </c:pt>
                <c:pt idx="449">
                  <c:v>-1.2592326804730103E-3</c:v>
                </c:pt>
                <c:pt idx="450">
                  <c:v>-1.2415472330372657E-3</c:v>
                </c:pt>
                <c:pt idx="451">
                  <c:v>-1.2349401915593416E-3</c:v>
                </c:pt>
                <c:pt idx="452">
                  <c:v>-1.2339839170762978E-3</c:v>
                </c:pt>
                <c:pt idx="453">
                  <c:v>-1.2176772294358873E-3</c:v>
                </c:pt>
                <c:pt idx="454">
                  <c:v>-1.2045599423798903E-3</c:v>
                </c:pt>
                <c:pt idx="455">
                  <c:v>-1.1986096128490109E-3</c:v>
                </c:pt>
                <c:pt idx="456">
                  <c:v>-1.1857309462782739E-3</c:v>
                </c:pt>
                <c:pt idx="457">
                  <c:v>-1.1618209253108081E-3</c:v>
                </c:pt>
                <c:pt idx="458">
                  <c:v>-1.1374046815045835E-3</c:v>
                </c:pt>
                <c:pt idx="459">
                  <c:v>-1.1320880364932284E-3</c:v>
                </c:pt>
                <c:pt idx="460">
                  <c:v>-1.1314768996100177E-3</c:v>
                </c:pt>
                <c:pt idx="461">
                  <c:v>-1.1230670288638889E-3</c:v>
                </c:pt>
                <c:pt idx="462">
                  <c:v>-1.1122055472160275E-3</c:v>
                </c:pt>
                <c:pt idx="463">
                  <c:v>-1.1007176679195263E-3</c:v>
                </c:pt>
                <c:pt idx="464">
                  <c:v>-1.0822785345272479E-3</c:v>
                </c:pt>
                <c:pt idx="465">
                  <c:v>-1.0736382622734686E-3</c:v>
                </c:pt>
                <c:pt idx="466">
                  <c:v>-1.0636834995592093E-3</c:v>
                </c:pt>
                <c:pt idx="467">
                  <c:v>-1.0620666006249113E-3</c:v>
                </c:pt>
                <c:pt idx="468">
                  <c:v>-1.0602737976110888E-3</c:v>
                </c:pt>
                <c:pt idx="469">
                  <c:v>-1.0583824636460903E-3</c:v>
                </c:pt>
                <c:pt idx="470">
                  <c:v>-1.0521455442770167E-3</c:v>
                </c:pt>
                <c:pt idx="471">
                  <c:v>-1.0403758135703045E-3</c:v>
                </c:pt>
                <c:pt idx="472">
                  <c:v>-1.028090429120665E-3</c:v>
                </c:pt>
                <c:pt idx="473">
                  <c:v>-1.0252648600889147E-3</c:v>
                </c:pt>
                <c:pt idx="474">
                  <c:v>-1.0196332733214408E-3</c:v>
                </c:pt>
                <c:pt idx="475">
                  <c:v>-1.0170746345898873E-3</c:v>
                </c:pt>
                <c:pt idx="476">
                  <c:v>-1.0086516742198182E-3</c:v>
                </c:pt>
                <c:pt idx="477">
                  <c:v>-1.0004478195001498E-3</c:v>
                </c:pt>
                <c:pt idx="478">
                  <c:v>-9.9575880508939729E-4</c:v>
                </c:pt>
                <c:pt idx="479">
                  <c:v>-9.8426141983321003E-4</c:v>
                </c:pt>
                <c:pt idx="480">
                  <c:v>-9.78710980068076E-4</c:v>
                </c:pt>
                <c:pt idx="481">
                  <c:v>-9.7262524063390643E-4</c:v>
                </c:pt>
                <c:pt idx="482">
                  <c:v>-9.4847904610106948E-4</c:v>
                </c:pt>
                <c:pt idx="483">
                  <c:v>-9.305254649102368E-4</c:v>
                </c:pt>
                <c:pt idx="484">
                  <c:v>-9.2894280762578774E-4</c:v>
                </c:pt>
                <c:pt idx="485">
                  <c:v>-9.0706272018037382E-4</c:v>
                </c:pt>
                <c:pt idx="486">
                  <c:v>-8.976174447306029E-4</c:v>
                </c:pt>
                <c:pt idx="487">
                  <c:v>-8.8999956157664872E-4</c:v>
                </c:pt>
                <c:pt idx="488">
                  <c:v>-8.7736400857851837E-4</c:v>
                </c:pt>
                <c:pt idx="489">
                  <c:v>-8.7154062665195653E-4</c:v>
                </c:pt>
                <c:pt idx="490">
                  <c:v>-8.6804320293709658E-4</c:v>
                </c:pt>
                <c:pt idx="491">
                  <c:v>-8.6646811919810496E-4</c:v>
                </c:pt>
                <c:pt idx="492">
                  <c:v>-8.641055656061214E-4</c:v>
                </c:pt>
                <c:pt idx="493">
                  <c:v>-8.5584361202728498E-4</c:v>
                </c:pt>
                <c:pt idx="494">
                  <c:v>-8.440041603438031E-4</c:v>
                </c:pt>
                <c:pt idx="495">
                  <c:v>-8.3907294935925414E-4</c:v>
                </c:pt>
                <c:pt idx="496">
                  <c:v>-8.323956544341593E-4</c:v>
                </c:pt>
                <c:pt idx="497">
                  <c:v>-8.2998122270205865E-4</c:v>
                </c:pt>
                <c:pt idx="498">
                  <c:v>-8.2790409737931725E-4</c:v>
                </c:pt>
                <c:pt idx="499">
                  <c:v>-8.2715091050222789E-4</c:v>
                </c:pt>
                <c:pt idx="500">
                  <c:v>-7.960508557545154E-4</c:v>
                </c:pt>
                <c:pt idx="501">
                  <c:v>-7.9038378318452285E-4</c:v>
                </c:pt>
                <c:pt idx="502">
                  <c:v>-7.8272081996166865E-4</c:v>
                </c:pt>
                <c:pt idx="503">
                  <c:v>-7.8196604448843576E-4</c:v>
                </c:pt>
                <c:pt idx="504">
                  <c:v>-7.784945624055295E-4</c:v>
                </c:pt>
                <c:pt idx="505">
                  <c:v>-7.7067048332046806E-4</c:v>
                </c:pt>
                <c:pt idx="506">
                  <c:v>-7.6578365193713527E-4</c:v>
                </c:pt>
                <c:pt idx="507">
                  <c:v>-7.5027991212117673E-4</c:v>
                </c:pt>
                <c:pt idx="508">
                  <c:v>-7.3530371524166416E-4</c:v>
                </c:pt>
                <c:pt idx="509">
                  <c:v>-7.3496289622787536E-4</c:v>
                </c:pt>
                <c:pt idx="510">
                  <c:v>-7.2812588487514152E-4</c:v>
                </c:pt>
                <c:pt idx="511">
                  <c:v>-7.2435597111886185E-4</c:v>
                </c:pt>
                <c:pt idx="512">
                  <c:v>-7.1419553808138581E-4</c:v>
                </c:pt>
                <c:pt idx="513">
                  <c:v>-6.8683605847685847E-4</c:v>
                </c:pt>
                <c:pt idx="514">
                  <c:v>-6.636308701657434E-4</c:v>
                </c:pt>
                <c:pt idx="515">
                  <c:v>-6.4806059897792867E-4</c:v>
                </c:pt>
                <c:pt idx="516">
                  <c:v>-6.4343415367273948E-4</c:v>
                </c:pt>
                <c:pt idx="517">
                  <c:v>-6.2942619032058111E-4</c:v>
                </c:pt>
                <c:pt idx="518">
                  <c:v>-5.9256317203881803E-4</c:v>
                </c:pt>
                <c:pt idx="519">
                  <c:v>-5.8767665560266469E-4</c:v>
                </c:pt>
                <c:pt idx="520">
                  <c:v>-5.826764545369123E-4</c:v>
                </c:pt>
                <c:pt idx="521">
                  <c:v>-5.6322033820699335E-4</c:v>
                </c:pt>
                <c:pt idx="522">
                  <c:v>-5.6003071363419643E-4</c:v>
                </c:pt>
                <c:pt idx="523">
                  <c:v>-5.4404237803784561E-4</c:v>
                </c:pt>
                <c:pt idx="524">
                  <c:v>-5.0608152699838094E-4</c:v>
                </c:pt>
                <c:pt idx="525">
                  <c:v>-4.9881581935573571E-4</c:v>
                </c:pt>
                <c:pt idx="526">
                  <c:v>-4.856380907726221E-4</c:v>
                </c:pt>
                <c:pt idx="527">
                  <c:v>-4.8384968403136774E-4</c:v>
                </c:pt>
                <c:pt idx="528">
                  <c:v>-4.7295344411457663E-4</c:v>
                </c:pt>
                <c:pt idx="529">
                  <c:v>-4.6578064836666488E-4</c:v>
                </c:pt>
                <c:pt idx="530">
                  <c:v>-4.6002544645251664E-4</c:v>
                </c:pt>
                <c:pt idx="531">
                  <c:v>-4.5817393474556489E-4</c:v>
                </c:pt>
                <c:pt idx="532">
                  <c:v>-4.5573798760889517E-4</c:v>
                </c:pt>
                <c:pt idx="533">
                  <c:v>-4.4968545937285054E-4</c:v>
                </c:pt>
                <c:pt idx="534">
                  <c:v>-4.4324413474616797E-4</c:v>
                </c:pt>
                <c:pt idx="535">
                  <c:v>-3.9818928661239372E-4</c:v>
                </c:pt>
                <c:pt idx="536">
                  <c:v>-3.9663679353352244E-4</c:v>
                </c:pt>
                <c:pt idx="537">
                  <c:v>-3.9506925841348295E-4</c:v>
                </c:pt>
                <c:pt idx="538">
                  <c:v>-3.900471386237836E-4</c:v>
                </c:pt>
                <c:pt idx="539">
                  <c:v>-3.8425772934425062E-4</c:v>
                </c:pt>
                <c:pt idx="540">
                  <c:v>-3.7806069592627445E-4</c:v>
                </c:pt>
                <c:pt idx="541">
                  <c:v>-3.6923685973555553E-4</c:v>
                </c:pt>
                <c:pt idx="542">
                  <c:v>-3.6894696387390624E-4</c:v>
                </c:pt>
                <c:pt idx="543">
                  <c:v>-3.6850635502849727E-4</c:v>
                </c:pt>
                <c:pt idx="544">
                  <c:v>-3.6790717418988539E-4</c:v>
                </c:pt>
                <c:pt idx="545">
                  <c:v>-3.6364811791900209E-4</c:v>
                </c:pt>
                <c:pt idx="546">
                  <c:v>-3.6116990154511086E-4</c:v>
                </c:pt>
                <c:pt idx="547">
                  <c:v>-3.5636837875119287E-4</c:v>
                </c:pt>
                <c:pt idx="548">
                  <c:v>-3.4987685027698667E-4</c:v>
                </c:pt>
                <c:pt idx="549">
                  <c:v>-3.4763063530685034E-4</c:v>
                </c:pt>
                <c:pt idx="550">
                  <c:v>-3.3998737189777639E-4</c:v>
                </c:pt>
                <c:pt idx="551">
                  <c:v>-3.1423483816916953E-4</c:v>
                </c:pt>
                <c:pt idx="552">
                  <c:v>-3.0807443848612781E-4</c:v>
                </c:pt>
                <c:pt idx="553">
                  <c:v>-3.0488966805131135E-4</c:v>
                </c:pt>
                <c:pt idx="554">
                  <c:v>-3.032744159600087E-4</c:v>
                </c:pt>
                <c:pt idx="555">
                  <c:v>-2.9334376333378653E-4</c:v>
                </c:pt>
                <c:pt idx="556">
                  <c:v>-2.6565592693339468E-4</c:v>
                </c:pt>
                <c:pt idx="557">
                  <c:v>-2.6237996116773576E-4</c:v>
                </c:pt>
                <c:pt idx="558">
                  <c:v>-2.5267623277536178E-4</c:v>
                </c:pt>
                <c:pt idx="559">
                  <c:v>-2.3889387261577522E-4</c:v>
                </c:pt>
                <c:pt idx="560">
                  <c:v>-2.378282879760274E-4</c:v>
                </c:pt>
                <c:pt idx="561">
                  <c:v>-2.104719354808493E-4</c:v>
                </c:pt>
                <c:pt idx="562">
                  <c:v>-1.9991927787654795E-4</c:v>
                </c:pt>
                <c:pt idx="563">
                  <c:v>-1.8910668318461443E-4</c:v>
                </c:pt>
                <c:pt idx="564">
                  <c:v>-1.8896345446794971E-4</c:v>
                </c:pt>
                <c:pt idx="565">
                  <c:v>-1.7845989113951521E-4</c:v>
                </c:pt>
                <c:pt idx="566">
                  <c:v>-1.6953585925616466E-4</c:v>
                </c:pt>
                <c:pt idx="567">
                  <c:v>-1.5360796821128897E-4</c:v>
                </c:pt>
                <c:pt idx="568">
                  <c:v>-1.4635395704520882E-4</c:v>
                </c:pt>
                <c:pt idx="569">
                  <c:v>-1.4634296629478794E-4</c:v>
                </c:pt>
                <c:pt idx="570">
                  <c:v>-1.3927777270827946E-4</c:v>
                </c:pt>
                <c:pt idx="571">
                  <c:v>-1.3060636653083879E-4</c:v>
                </c:pt>
                <c:pt idx="572">
                  <c:v>-1.2923978287715521E-4</c:v>
                </c:pt>
                <c:pt idx="573">
                  <c:v>-1.2227181023405365E-4</c:v>
                </c:pt>
                <c:pt idx="574">
                  <c:v>-1.1550278361704969E-4</c:v>
                </c:pt>
                <c:pt idx="575">
                  <c:v>-1.1408709408766704E-4</c:v>
                </c:pt>
                <c:pt idx="576">
                  <c:v>-9.6922866109405703E-5</c:v>
                </c:pt>
                <c:pt idx="577">
                  <c:v>-9.4000423002005284E-5</c:v>
                </c:pt>
                <c:pt idx="578">
                  <c:v>-8.4059514136147762E-5</c:v>
                </c:pt>
                <c:pt idx="579">
                  <c:v>-5.2861214913435539E-5</c:v>
                </c:pt>
                <c:pt idx="580">
                  <c:v>-4.1456505216475037E-5</c:v>
                </c:pt>
                <c:pt idx="581">
                  <c:v>-2.9005264455483903E-5</c:v>
                </c:pt>
                <c:pt idx="582">
                  <c:v>-2.60711324778784E-5</c:v>
                </c:pt>
                <c:pt idx="583">
                  <c:v>-1.8698928551330596E-5</c:v>
                </c:pt>
                <c:pt idx="584">
                  <c:v>-6.8634179821724928E-6</c:v>
                </c:pt>
                <c:pt idx="585">
                  <c:v>0</c:v>
                </c:pt>
                <c:pt idx="586">
                  <c:v>1.7438676892522764E-5</c:v>
                </c:pt>
                <c:pt idx="587">
                  <c:v>1.9955233758972568E-5</c:v>
                </c:pt>
                <c:pt idx="588">
                  <c:v>2.8455303831442791E-5</c:v>
                </c:pt>
                <c:pt idx="589">
                  <c:v>3.7511097032982832E-5</c:v>
                </c:pt>
                <c:pt idx="590">
                  <c:v>3.808587325715429E-5</c:v>
                </c:pt>
                <c:pt idx="591">
                  <c:v>4.7813031919918814E-5</c:v>
                </c:pt>
                <c:pt idx="592">
                  <c:v>5.6176829679399631E-5</c:v>
                </c:pt>
                <c:pt idx="593">
                  <c:v>7.209632068461147E-5</c:v>
                </c:pt>
                <c:pt idx="594">
                  <c:v>8.6412091408138991E-5</c:v>
                </c:pt>
                <c:pt idx="595">
                  <c:v>1.3443037712890238E-4</c:v>
                </c:pt>
                <c:pt idx="596">
                  <c:v>1.3474959807435738E-4</c:v>
                </c:pt>
                <c:pt idx="597">
                  <c:v>1.5583684385145347E-4</c:v>
                </c:pt>
                <c:pt idx="598">
                  <c:v>1.7287578874580767E-4</c:v>
                </c:pt>
                <c:pt idx="599">
                  <c:v>1.7585947169163063E-4</c:v>
                </c:pt>
                <c:pt idx="600">
                  <c:v>1.8996960486306058E-4</c:v>
                </c:pt>
                <c:pt idx="601">
                  <c:v>2.0163653841631657E-4</c:v>
                </c:pt>
                <c:pt idx="602">
                  <c:v>2.0515726281145064E-4</c:v>
                </c:pt>
                <c:pt idx="603">
                  <c:v>2.1258994634409945E-4</c:v>
                </c:pt>
                <c:pt idx="604">
                  <c:v>2.2682067208701362E-4</c:v>
                </c:pt>
                <c:pt idx="605">
                  <c:v>2.6714451285170249E-4</c:v>
                </c:pt>
                <c:pt idx="606">
                  <c:v>2.6926821185191407E-4</c:v>
                </c:pt>
                <c:pt idx="607">
                  <c:v>2.7052151629769483E-4</c:v>
                </c:pt>
                <c:pt idx="608">
                  <c:v>2.7546501938591206E-4</c:v>
                </c:pt>
                <c:pt idx="609">
                  <c:v>2.8258508838852059E-4</c:v>
                </c:pt>
                <c:pt idx="610">
                  <c:v>2.8366345181418673E-4</c:v>
                </c:pt>
                <c:pt idx="611">
                  <c:v>2.9839350204285964E-4</c:v>
                </c:pt>
                <c:pt idx="612">
                  <c:v>2.9918845132592686E-4</c:v>
                </c:pt>
                <c:pt idx="613">
                  <c:v>3.1055000476176708E-4</c:v>
                </c:pt>
                <c:pt idx="614">
                  <c:v>3.1579379075585834E-4</c:v>
                </c:pt>
                <c:pt idx="615">
                  <c:v>3.2231746255573235E-4</c:v>
                </c:pt>
                <c:pt idx="616">
                  <c:v>3.2280675865115072E-4</c:v>
                </c:pt>
                <c:pt idx="617">
                  <c:v>3.2796358042519458E-4</c:v>
                </c:pt>
                <c:pt idx="618">
                  <c:v>3.4268223708289192E-4</c:v>
                </c:pt>
                <c:pt idx="619">
                  <c:v>3.5666178420923345E-4</c:v>
                </c:pt>
                <c:pt idx="620">
                  <c:v>3.6668633566550035E-4</c:v>
                </c:pt>
                <c:pt idx="621">
                  <c:v>3.7346221441114658E-4</c:v>
                </c:pt>
                <c:pt idx="622">
                  <c:v>3.8974913911293818E-4</c:v>
                </c:pt>
                <c:pt idx="623">
                  <c:v>3.9706446136156259E-4</c:v>
                </c:pt>
                <c:pt idx="624">
                  <c:v>4.1841406640763523E-4</c:v>
                </c:pt>
                <c:pt idx="625">
                  <c:v>4.1899086684549225E-4</c:v>
                </c:pt>
                <c:pt idx="626">
                  <c:v>4.8154167419078853E-4</c:v>
                </c:pt>
                <c:pt idx="627">
                  <c:v>4.8709604797259054E-4</c:v>
                </c:pt>
                <c:pt idx="628">
                  <c:v>4.8894038116098493E-4</c:v>
                </c:pt>
                <c:pt idx="629">
                  <c:v>4.9266056898278343E-4</c:v>
                </c:pt>
                <c:pt idx="630">
                  <c:v>5.0313094864229413E-4</c:v>
                </c:pt>
                <c:pt idx="631">
                  <c:v>5.0379525760724242E-4</c:v>
                </c:pt>
                <c:pt idx="632">
                  <c:v>5.0936473956997297E-4</c:v>
                </c:pt>
                <c:pt idx="633">
                  <c:v>5.3182154196340647E-4</c:v>
                </c:pt>
                <c:pt idx="634">
                  <c:v>5.4520270734892406E-4</c:v>
                </c:pt>
                <c:pt idx="635">
                  <c:v>5.5289116002432692E-4</c:v>
                </c:pt>
                <c:pt idx="636">
                  <c:v>5.5959709009489877E-4</c:v>
                </c:pt>
                <c:pt idx="637">
                  <c:v>5.7028799543767938E-4</c:v>
                </c:pt>
                <c:pt idx="638">
                  <c:v>5.8204536603945201E-4</c:v>
                </c:pt>
                <c:pt idx="639">
                  <c:v>5.9362238913873711E-4</c:v>
                </c:pt>
                <c:pt idx="640">
                  <c:v>5.9776995209714912E-4</c:v>
                </c:pt>
                <c:pt idx="641">
                  <c:v>6.0263467651555658E-4</c:v>
                </c:pt>
                <c:pt idx="642">
                  <c:v>6.0875602467214129E-4</c:v>
                </c:pt>
                <c:pt idx="643">
                  <c:v>6.3431272814296058E-4</c:v>
                </c:pt>
                <c:pt idx="644">
                  <c:v>6.3593753680191156E-4</c:v>
                </c:pt>
                <c:pt idx="645">
                  <c:v>6.4282734614895531E-4</c:v>
                </c:pt>
                <c:pt idx="646">
                  <c:v>6.4784451731569881E-4</c:v>
                </c:pt>
                <c:pt idx="647">
                  <c:v>6.7249495628796119E-4</c:v>
                </c:pt>
                <c:pt idx="648">
                  <c:v>6.7626244895691023E-4</c:v>
                </c:pt>
                <c:pt idx="649">
                  <c:v>6.8774039073837834E-4</c:v>
                </c:pt>
                <c:pt idx="650">
                  <c:v>6.9339054895611874E-4</c:v>
                </c:pt>
                <c:pt idx="651">
                  <c:v>7.0252584059171674E-4</c:v>
                </c:pt>
                <c:pt idx="652">
                  <c:v>7.0261788872438835E-4</c:v>
                </c:pt>
                <c:pt idx="653">
                  <c:v>7.0904175960539995E-4</c:v>
                </c:pt>
                <c:pt idx="654">
                  <c:v>7.1149300650286129E-4</c:v>
                </c:pt>
                <c:pt idx="655">
                  <c:v>7.1155040364301314E-4</c:v>
                </c:pt>
                <c:pt idx="656">
                  <c:v>7.2513074703373093E-4</c:v>
                </c:pt>
                <c:pt idx="657">
                  <c:v>7.4237309327340739E-4</c:v>
                </c:pt>
                <c:pt idx="658">
                  <c:v>7.5347326871288978E-4</c:v>
                </c:pt>
                <c:pt idx="659">
                  <c:v>7.5706594885582845E-4</c:v>
                </c:pt>
                <c:pt idx="660">
                  <c:v>7.5838177527609574E-4</c:v>
                </c:pt>
                <c:pt idx="661">
                  <c:v>7.6161462300072813E-4</c:v>
                </c:pt>
                <c:pt idx="662">
                  <c:v>7.6688979342565133E-4</c:v>
                </c:pt>
                <c:pt idx="663">
                  <c:v>7.6846919051432039E-4</c:v>
                </c:pt>
                <c:pt idx="664">
                  <c:v>7.7116954444589325E-4</c:v>
                </c:pt>
                <c:pt idx="665">
                  <c:v>7.9089722066782997E-4</c:v>
                </c:pt>
                <c:pt idx="666">
                  <c:v>7.9983749333467635E-4</c:v>
                </c:pt>
                <c:pt idx="667">
                  <c:v>8.080111124224576E-4</c:v>
                </c:pt>
                <c:pt idx="668">
                  <c:v>8.3136576768305659E-4</c:v>
                </c:pt>
                <c:pt idx="669">
                  <c:v>8.3709325024883263E-4</c:v>
                </c:pt>
                <c:pt idx="670">
                  <c:v>8.4279776126749972E-4</c:v>
                </c:pt>
                <c:pt idx="671">
                  <c:v>8.5326451720324492E-4</c:v>
                </c:pt>
                <c:pt idx="672">
                  <c:v>8.617511741360051E-4</c:v>
                </c:pt>
                <c:pt idx="673">
                  <c:v>8.7811112025826255E-4</c:v>
                </c:pt>
                <c:pt idx="674">
                  <c:v>8.8352176909656244E-4</c:v>
                </c:pt>
                <c:pt idx="675">
                  <c:v>8.8500442502215115E-4</c:v>
                </c:pt>
                <c:pt idx="676">
                  <c:v>8.98635405495396E-4</c:v>
                </c:pt>
                <c:pt idx="677">
                  <c:v>9.1061827956995245E-4</c:v>
                </c:pt>
                <c:pt idx="678">
                  <c:v>9.2776618642731457E-4</c:v>
                </c:pt>
                <c:pt idx="679">
                  <c:v>9.3176953078999425E-4</c:v>
                </c:pt>
                <c:pt idx="680">
                  <c:v>9.4448525553580964E-4</c:v>
                </c:pt>
                <c:pt idx="681">
                  <c:v>9.5006405734943122E-4</c:v>
                </c:pt>
                <c:pt idx="682">
                  <c:v>9.5140042745045506E-4</c:v>
                </c:pt>
                <c:pt idx="683">
                  <c:v>9.7359448864087206E-4</c:v>
                </c:pt>
                <c:pt idx="684">
                  <c:v>9.8361925415324514E-4</c:v>
                </c:pt>
                <c:pt idx="685">
                  <c:v>9.8556777486114022E-4</c:v>
                </c:pt>
                <c:pt idx="686">
                  <c:v>1.0120377414346571E-3</c:v>
                </c:pt>
                <c:pt idx="687">
                  <c:v>1.018020225231675E-3</c:v>
                </c:pt>
                <c:pt idx="688">
                  <c:v>1.0474498226595852E-3</c:v>
                </c:pt>
                <c:pt idx="689">
                  <c:v>1.0687182218256375E-3</c:v>
                </c:pt>
                <c:pt idx="690">
                  <c:v>1.0714723049920494E-3</c:v>
                </c:pt>
                <c:pt idx="691">
                  <c:v>1.0792305300737493E-3</c:v>
                </c:pt>
                <c:pt idx="692">
                  <c:v>1.0854034436120763E-3</c:v>
                </c:pt>
                <c:pt idx="693">
                  <c:v>1.1062519712468077E-3</c:v>
                </c:pt>
                <c:pt idx="694">
                  <c:v>1.1102812845715793E-3</c:v>
                </c:pt>
                <c:pt idx="695">
                  <c:v>1.1136358523251566E-3</c:v>
                </c:pt>
                <c:pt idx="696">
                  <c:v>1.130207538531991E-3</c:v>
                </c:pt>
                <c:pt idx="697">
                  <c:v>1.1306176259533451E-3</c:v>
                </c:pt>
                <c:pt idx="698">
                  <c:v>1.1466118788989732E-3</c:v>
                </c:pt>
                <c:pt idx="699">
                  <c:v>1.1626229102676966E-3</c:v>
                </c:pt>
                <c:pt idx="700">
                  <c:v>1.1647835144650287E-3</c:v>
                </c:pt>
                <c:pt idx="701">
                  <c:v>1.1891154069998411E-3</c:v>
                </c:pt>
                <c:pt idx="702">
                  <c:v>1.1960753479816066E-3</c:v>
                </c:pt>
                <c:pt idx="703">
                  <c:v>1.2046078243665992E-3</c:v>
                </c:pt>
                <c:pt idx="704">
                  <c:v>1.2220896294909966E-3</c:v>
                </c:pt>
                <c:pt idx="705">
                  <c:v>1.2317960947767492E-3</c:v>
                </c:pt>
                <c:pt idx="706">
                  <c:v>1.2328818080848958E-3</c:v>
                </c:pt>
                <c:pt idx="707">
                  <c:v>1.2365799156572876E-3</c:v>
                </c:pt>
                <c:pt idx="708">
                  <c:v>1.2467548864110167E-3</c:v>
                </c:pt>
                <c:pt idx="709">
                  <c:v>1.2516807020026555E-3</c:v>
                </c:pt>
                <c:pt idx="710">
                  <c:v>1.25330973621951E-3</c:v>
                </c:pt>
                <c:pt idx="711">
                  <c:v>1.2685242435728217E-3</c:v>
                </c:pt>
                <c:pt idx="712">
                  <c:v>1.2709461705413538E-3</c:v>
                </c:pt>
                <c:pt idx="713">
                  <c:v>1.2713305304810074E-3</c:v>
                </c:pt>
                <c:pt idx="714">
                  <c:v>1.2755038736604885E-3</c:v>
                </c:pt>
                <c:pt idx="715">
                  <c:v>1.2755258980974293E-3</c:v>
                </c:pt>
                <c:pt idx="716">
                  <c:v>1.275762452255913E-3</c:v>
                </c:pt>
                <c:pt idx="717">
                  <c:v>1.2894600859958416E-3</c:v>
                </c:pt>
                <c:pt idx="718">
                  <c:v>1.3029031448006378E-3</c:v>
                </c:pt>
                <c:pt idx="719">
                  <c:v>1.33531965917566E-3</c:v>
                </c:pt>
                <c:pt idx="720">
                  <c:v>1.353534780883292E-3</c:v>
                </c:pt>
                <c:pt idx="721">
                  <c:v>1.3756774169098041E-3</c:v>
                </c:pt>
                <c:pt idx="722">
                  <c:v>1.4201029777529683E-3</c:v>
                </c:pt>
                <c:pt idx="723">
                  <c:v>1.4436587098169973E-3</c:v>
                </c:pt>
                <c:pt idx="724">
                  <c:v>1.4532669688471778E-3</c:v>
                </c:pt>
                <c:pt idx="725">
                  <c:v>1.4558660603223306E-3</c:v>
                </c:pt>
                <c:pt idx="726">
                  <c:v>1.4817982100467919E-3</c:v>
                </c:pt>
                <c:pt idx="727">
                  <c:v>1.493351834538359E-3</c:v>
                </c:pt>
                <c:pt idx="728">
                  <c:v>1.4987750396311394E-3</c:v>
                </c:pt>
                <c:pt idx="729">
                  <c:v>1.5106466914911465E-3</c:v>
                </c:pt>
                <c:pt idx="730">
                  <c:v>1.5267734362336416E-3</c:v>
                </c:pt>
                <c:pt idx="731">
                  <c:v>1.5332479232963436E-3</c:v>
                </c:pt>
                <c:pt idx="732">
                  <c:v>1.5488780033008354E-3</c:v>
                </c:pt>
                <c:pt idx="733">
                  <c:v>1.5499499856392873E-3</c:v>
                </c:pt>
                <c:pt idx="734">
                  <c:v>1.5608954610804027E-3</c:v>
                </c:pt>
                <c:pt idx="735">
                  <c:v>1.5646207819215441E-3</c:v>
                </c:pt>
                <c:pt idx="736">
                  <c:v>1.568333655781684E-3</c:v>
                </c:pt>
                <c:pt idx="737">
                  <c:v>1.5790653174507785E-3</c:v>
                </c:pt>
                <c:pt idx="738">
                  <c:v>1.5920722567817069E-3</c:v>
                </c:pt>
                <c:pt idx="739">
                  <c:v>1.5975278852071728E-3</c:v>
                </c:pt>
                <c:pt idx="740">
                  <c:v>1.6062180948777094E-3</c:v>
                </c:pt>
                <c:pt idx="741">
                  <c:v>1.6179463387628878E-3</c:v>
                </c:pt>
                <c:pt idx="742">
                  <c:v>1.6296841471401535E-3</c:v>
                </c:pt>
                <c:pt idx="743">
                  <c:v>1.6312913007012764E-3</c:v>
                </c:pt>
                <c:pt idx="744">
                  <c:v>1.647266869345021E-3</c:v>
                </c:pt>
                <c:pt idx="745">
                  <c:v>1.6493761055602629E-3</c:v>
                </c:pt>
                <c:pt idx="746">
                  <c:v>1.6623225124401397E-3</c:v>
                </c:pt>
                <c:pt idx="747">
                  <c:v>1.6651222054904213E-3</c:v>
                </c:pt>
                <c:pt idx="748">
                  <c:v>1.6728373042720346E-3</c:v>
                </c:pt>
                <c:pt idx="749">
                  <c:v>1.6785814708464297E-3</c:v>
                </c:pt>
                <c:pt idx="750">
                  <c:v>1.7034720983646334E-3</c:v>
                </c:pt>
                <c:pt idx="751">
                  <c:v>1.7076314600799058E-3</c:v>
                </c:pt>
                <c:pt idx="752">
                  <c:v>1.7121614137458607E-3</c:v>
                </c:pt>
                <c:pt idx="753">
                  <c:v>1.7322372284205301E-3</c:v>
                </c:pt>
                <c:pt idx="754">
                  <c:v>1.738552156564932E-3</c:v>
                </c:pt>
                <c:pt idx="755">
                  <c:v>1.7433501078361058E-3</c:v>
                </c:pt>
                <c:pt idx="756">
                  <c:v>1.7464181588999761E-3</c:v>
                </c:pt>
                <c:pt idx="757">
                  <c:v>1.7507647356032052E-3</c:v>
                </c:pt>
                <c:pt idx="758">
                  <c:v>1.762194844060927E-3</c:v>
                </c:pt>
                <c:pt idx="759">
                  <c:v>1.7637539739581154E-3</c:v>
                </c:pt>
                <c:pt idx="760">
                  <c:v>1.7771318387196366E-3</c:v>
                </c:pt>
                <c:pt idx="761">
                  <c:v>1.8034689332873111E-3</c:v>
                </c:pt>
                <c:pt idx="762">
                  <c:v>1.8340279279212002E-3</c:v>
                </c:pt>
                <c:pt idx="763">
                  <c:v>1.8371189116968001E-3</c:v>
                </c:pt>
                <c:pt idx="764">
                  <c:v>1.8379127993919386E-3</c:v>
                </c:pt>
                <c:pt idx="765">
                  <c:v>1.83808439484201E-3</c:v>
                </c:pt>
                <c:pt idx="766">
                  <c:v>1.8472363580994688E-3</c:v>
                </c:pt>
                <c:pt idx="767">
                  <c:v>1.8498617008155804E-3</c:v>
                </c:pt>
                <c:pt idx="768">
                  <c:v>1.8619806819504259E-3</c:v>
                </c:pt>
                <c:pt idx="769">
                  <c:v>1.868558180106783E-3</c:v>
                </c:pt>
                <c:pt idx="770">
                  <c:v>1.8727937196747479E-3</c:v>
                </c:pt>
                <c:pt idx="771">
                  <c:v>1.8745523380743201E-3</c:v>
                </c:pt>
                <c:pt idx="772">
                  <c:v>1.8890363083294837E-3</c:v>
                </c:pt>
                <c:pt idx="773">
                  <c:v>1.8899156150544716E-3</c:v>
                </c:pt>
                <c:pt idx="774">
                  <c:v>1.8978437708938589E-3</c:v>
                </c:pt>
                <c:pt idx="775">
                  <c:v>1.920439870594981E-3</c:v>
                </c:pt>
                <c:pt idx="776">
                  <c:v>1.9294927644020188E-3</c:v>
                </c:pt>
                <c:pt idx="777">
                  <c:v>1.9486769007936999E-3</c:v>
                </c:pt>
                <c:pt idx="778">
                  <c:v>1.9507595018628532E-3</c:v>
                </c:pt>
                <c:pt idx="779">
                  <c:v>1.9517648352453953E-3</c:v>
                </c:pt>
                <c:pt idx="780">
                  <c:v>1.9739274907162319E-3</c:v>
                </c:pt>
                <c:pt idx="781">
                  <c:v>1.975138060378967E-3</c:v>
                </c:pt>
                <c:pt idx="782">
                  <c:v>1.9796879248576982E-3</c:v>
                </c:pt>
                <c:pt idx="783">
                  <c:v>1.9824813383773066E-3</c:v>
                </c:pt>
                <c:pt idx="784">
                  <c:v>1.9856303069889503E-3</c:v>
                </c:pt>
                <c:pt idx="785">
                  <c:v>2.0122623791400951E-3</c:v>
                </c:pt>
                <c:pt idx="786">
                  <c:v>2.056155374497548E-3</c:v>
                </c:pt>
                <c:pt idx="787">
                  <c:v>2.0594194714789182E-3</c:v>
                </c:pt>
                <c:pt idx="788">
                  <c:v>2.0685672284348477E-3</c:v>
                </c:pt>
                <c:pt idx="789">
                  <c:v>2.0846384074615365E-3</c:v>
                </c:pt>
                <c:pt idx="790">
                  <c:v>2.0984398243635294E-3</c:v>
                </c:pt>
                <c:pt idx="791">
                  <c:v>2.1188850967008843E-3</c:v>
                </c:pt>
                <c:pt idx="792">
                  <c:v>2.1484075277968806E-3</c:v>
                </c:pt>
                <c:pt idx="793">
                  <c:v>2.1588536724235219E-3</c:v>
                </c:pt>
                <c:pt idx="794">
                  <c:v>2.159412853860454E-3</c:v>
                </c:pt>
                <c:pt idx="795">
                  <c:v>2.1604883344306103E-3</c:v>
                </c:pt>
                <c:pt idx="796">
                  <c:v>2.1654277629676866E-3</c:v>
                </c:pt>
                <c:pt idx="797">
                  <c:v>2.1743964814313621E-3</c:v>
                </c:pt>
                <c:pt idx="798">
                  <c:v>2.1749357185665286E-3</c:v>
                </c:pt>
                <c:pt idx="799">
                  <c:v>2.1919985043934442E-3</c:v>
                </c:pt>
                <c:pt idx="800">
                  <c:v>2.1955297992111156E-3</c:v>
                </c:pt>
                <c:pt idx="801">
                  <c:v>2.1995949079378629E-3</c:v>
                </c:pt>
                <c:pt idx="802">
                  <c:v>2.2028941471379238E-3</c:v>
                </c:pt>
                <c:pt idx="803">
                  <c:v>2.2045806696182613E-3</c:v>
                </c:pt>
                <c:pt idx="804">
                  <c:v>2.2219668237366541E-3</c:v>
                </c:pt>
                <c:pt idx="805">
                  <c:v>2.2232803457622463E-3</c:v>
                </c:pt>
                <c:pt idx="806">
                  <c:v>2.248441772426002E-3</c:v>
                </c:pt>
                <c:pt idx="807">
                  <c:v>2.2513943016770899E-3</c:v>
                </c:pt>
                <c:pt idx="808">
                  <c:v>2.2527958806020099E-3</c:v>
                </c:pt>
                <c:pt idx="809">
                  <c:v>2.2622002462524549E-3</c:v>
                </c:pt>
                <c:pt idx="810">
                  <c:v>2.285278994477169E-3</c:v>
                </c:pt>
                <c:pt idx="811">
                  <c:v>2.3107934687074394E-3</c:v>
                </c:pt>
                <c:pt idx="812">
                  <c:v>2.3224467821731931E-3</c:v>
                </c:pt>
                <c:pt idx="813">
                  <c:v>2.3378883740623468E-3</c:v>
                </c:pt>
                <c:pt idx="814">
                  <c:v>2.357729748192483E-3</c:v>
                </c:pt>
                <c:pt idx="815">
                  <c:v>2.3685042433674308E-3</c:v>
                </c:pt>
                <c:pt idx="816">
                  <c:v>2.3823401519147414E-3</c:v>
                </c:pt>
                <c:pt idx="817">
                  <c:v>2.4279594264120519E-3</c:v>
                </c:pt>
                <c:pt idx="818">
                  <c:v>2.4490952515887621E-3</c:v>
                </c:pt>
                <c:pt idx="819">
                  <c:v>2.464268112370549E-3</c:v>
                </c:pt>
                <c:pt idx="820">
                  <c:v>2.4715109722837081E-3</c:v>
                </c:pt>
                <c:pt idx="821">
                  <c:v>2.4891386829661855E-3</c:v>
                </c:pt>
                <c:pt idx="822">
                  <c:v>2.5490455240648746E-3</c:v>
                </c:pt>
                <c:pt idx="823">
                  <c:v>2.5606285532773221E-3</c:v>
                </c:pt>
                <c:pt idx="824">
                  <c:v>2.5684514236141709E-3</c:v>
                </c:pt>
                <c:pt idx="825">
                  <c:v>2.5817555938036918E-3</c:v>
                </c:pt>
                <c:pt idx="826">
                  <c:v>2.6129518072288693E-3</c:v>
                </c:pt>
                <c:pt idx="827">
                  <c:v>2.6387939462098053E-3</c:v>
                </c:pt>
                <c:pt idx="828">
                  <c:v>2.6583853346553443E-3</c:v>
                </c:pt>
                <c:pt idx="829">
                  <c:v>2.6826178882932705E-3</c:v>
                </c:pt>
                <c:pt idx="830">
                  <c:v>2.7121084843393373E-3</c:v>
                </c:pt>
                <c:pt idx="831">
                  <c:v>2.7280720515194812E-3</c:v>
                </c:pt>
                <c:pt idx="832">
                  <c:v>2.7301269509030224E-3</c:v>
                </c:pt>
                <c:pt idx="833">
                  <c:v>2.7587383749041461E-3</c:v>
                </c:pt>
                <c:pt idx="834">
                  <c:v>2.7628282530964832E-3</c:v>
                </c:pt>
                <c:pt idx="835">
                  <c:v>2.7632769780832067E-3</c:v>
                </c:pt>
                <c:pt idx="836">
                  <c:v>2.7691899171140566E-3</c:v>
                </c:pt>
                <c:pt idx="837">
                  <c:v>2.7866066574921966E-3</c:v>
                </c:pt>
                <c:pt idx="838">
                  <c:v>2.7929763512739569E-3</c:v>
                </c:pt>
                <c:pt idx="839">
                  <c:v>2.824165029469361E-3</c:v>
                </c:pt>
                <c:pt idx="840">
                  <c:v>2.8247107410461769E-3</c:v>
                </c:pt>
                <c:pt idx="841">
                  <c:v>2.8287212634507952E-3</c:v>
                </c:pt>
                <c:pt idx="842">
                  <c:v>2.829564987438804E-3</c:v>
                </c:pt>
                <c:pt idx="843">
                  <c:v>2.8471390091422411E-3</c:v>
                </c:pt>
                <c:pt idx="844">
                  <c:v>2.8791074766822966E-3</c:v>
                </c:pt>
                <c:pt idx="845">
                  <c:v>2.9231834358338649E-3</c:v>
                </c:pt>
                <c:pt idx="846">
                  <c:v>2.9281490252435205E-3</c:v>
                </c:pt>
                <c:pt idx="847">
                  <c:v>2.9323728639507607E-3</c:v>
                </c:pt>
                <c:pt idx="848">
                  <c:v>2.9350353432466836E-3</c:v>
                </c:pt>
                <c:pt idx="849">
                  <c:v>2.9407719051932624E-3</c:v>
                </c:pt>
                <c:pt idx="850">
                  <c:v>2.9533287823806376E-3</c:v>
                </c:pt>
                <c:pt idx="851">
                  <c:v>2.9816787309975279E-3</c:v>
                </c:pt>
                <c:pt idx="852">
                  <c:v>2.9851769342814638E-3</c:v>
                </c:pt>
                <c:pt idx="853">
                  <c:v>3.0239768574686909E-3</c:v>
                </c:pt>
                <c:pt idx="854">
                  <c:v>3.0432758366170098E-3</c:v>
                </c:pt>
                <c:pt idx="855">
                  <c:v>3.0479618227470251E-3</c:v>
                </c:pt>
                <c:pt idx="856">
                  <c:v>3.0680150237090142E-3</c:v>
                </c:pt>
                <c:pt idx="857">
                  <c:v>3.0845039487379378E-3</c:v>
                </c:pt>
                <c:pt idx="858">
                  <c:v>3.0970792875555375E-3</c:v>
                </c:pt>
                <c:pt idx="859">
                  <c:v>3.1146695201880181E-3</c:v>
                </c:pt>
                <c:pt idx="860">
                  <c:v>3.1259362467830343E-3</c:v>
                </c:pt>
                <c:pt idx="861">
                  <c:v>3.128750737433128E-3</c:v>
                </c:pt>
                <c:pt idx="862">
                  <c:v>3.1329954139511784E-3</c:v>
                </c:pt>
                <c:pt idx="863">
                  <c:v>3.1339387954731901E-3</c:v>
                </c:pt>
                <c:pt idx="864">
                  <c:v>3.174634136826171E-3</c:v>
                </c:pt>
                <c:pt idx="865">
                  <c:v>3.2019611540636816E-3</c:v>
                </c:pt>
                <c:pt idx="866">
                  <c:v>3.248373977771557E-3</c:v>
                </c:pt>
                <c:pt idx="867">
                  <c:v>3.2533282404039188E-3</c:v>
                </c:pt>
                <c:pt idx="868">
                  <c:v>3.261703042884756E-3</c:v>
                </c:pt>
                <c:pt idx="869">
                  <c:v>3.2686786165836423E-3</c:v>
                </c:pt>
                <c:pt idx="870">
                  <c:v>3.3059095013543427E-3</c:v>
                </c:pt>
                <c:pt idx="871">
                  <c:v>3.3094553839014829E-3</c:v>
                </c:pt>
                <c:pt idx="872">
                  <c:v>3.3095087132783974E-3</c:v>
                </c:pt>
                <c:pt idx="873">
                  <c:v>3.3231362802699227E-3</c:v>
                </c:pt>
                <c:pt idx="874">
                  <c:v>3.336571356168383E-3</c:v>
                </c:pt>
                <c:pt idx="875">
                  <c:v>3.363999180100441E-3</c:v>
                </c:pt>
                <c:pt idx="876">
                  <c:v>3.3661852992237229E-3</c:v>
                </c:pt>
                <c:pt idx="877">
                  <c:v>3.4086107328981097E-3</c:v>
                </c:pt>
                <c:pt idx="878">
                  <c:v>3.4108794353906458E-3</c:v>
                </c:pt>
                <c:pt idx="879">
                  <c:v>3.4579600663808829E-3</c:v>
                </c:pt>
                <c:pt idx="880">
                  <c:v>3.4732074550045677E-3</c:v>
                </c:pt>
                <c:pt idx="881">
                  <c:v>3.4778681120144483E-3</c:v>
                </c:pt>
                <c:pt idx="882">
                  <c:v>3.4987037176874569E-3</c:v>
                </c:pt>
                <c:pt idx="883">
                  <c:v>3.51696782723665E-3</c:v>
                </c:pt>
                <c:pt idx="884">
                  <c:v>3.5296573756244953E-3</c:v>
                </c:pt>
                <c:pt idx="885">
                  <c:v>3.5382963367192044E-3</c:v>
                </c:pt>
                <c:pt idx="886">
                  <c:v>3.5660587468098193E-3</c:v>
                </c:pt>
                <c:pt idx="887">
                  <c:v>3.5819355184592006E-3</c:v>
                </c:pt>
                <c:pt idx="888">
                  <c:v>3.5895443381801506E-3</c:v>
                </c:pt>
                <c:pt idx="889">
                  <c:v>3.6375208284531446E-3</c:v>
                </c:pt>
                <c:pt idx="890">
                  <c:v>3.6410682297065566E-3</c:v>
                </c:pt>
                <c:pt idx="891">
                  <c:v>3.6868431882495223E-3</c:v>
                </c:pt>
                <c:pt idx="892">
                  <c:v>3.70405391746087E-3</c:v>
                </c:pt>
                <c:pt idx="893">
                  <c:v>3.7050907149631662E-3</c:v>
                </c:pt>
                <c:pt idx="894">
                  <c:v>3.7059607153993035E-3</c:v>
                </c:pt>
                <c:pt idx="895">
                  <c:v>3.7077273812169409E-3</c:v>
                </c:pt>
                <c:pt idx="896">
                  <c:v>3.7203210344445292E-3</c:v>
                </c:pt>
                <c:pt idx="897">
                  <c:v>3.7398379635260603E-3</c:v>
                </c:pt>
                <c:pt idx="898">
                  <c:v>3.7647286540367642E-3</c:v>
                </c:pt>
                <c:pt idx="899">
                  <c:v>3.771956162738288E-3</c:v>
                </c:pt>
                <c:pt idx="900">
                  <c:v>3.7737663149290945E-3</c:v>
                </c:pt>
                <c:pt idx="901">
                  <c:v>3.8102285176146999E-3</c:v>
                </c:pt>
                <c:pt idx="902">
                  <c:v>3.8103977012049484E-3</c:v>
                </c:pt>
                <c:pt idx="903">
                  <c:v>3.8232124594168582E-3</c:v>
                </c:pt>
                <c:pt idx="904">
                  <c:v>3.8739997459671383E-3</c:v>
                </c:pt>
                <c:pt idx="905">
                  <c:v>3.8832280053966439E-3</c:v>
                </c:pt>
                <c:pt idx="906">
                  <c:v>3.9118935964941315E-3</c:v>
                </c:pt>
                <c:pt idx="907">
                  <c:v>3.9143292572298982E-3</c:v>
                </c:pt>
                <c:pt idx="908">
                  <c:v>3.9444589283814668E-3</c:v>
                </c:pt>
                <c:pt idx="909">
                  <c:v>3.9736566574830601E-3</c:v>
                </c:pt>
                <c:pt idx="910">
                  <c:v>4.0073016213895141E-3</c:v>
                </c:pt>
                <c:pt idx="911">
                  <c:v>4.0286613639211044E-3</c:v>
                </c:pt>
                <c:pt idx="912">
                  <c:v>4.060558004020054E-3</c:v>
                </c:pt>
                <c:pt idx="913">
                  <c:v>4.0726973148768053E-3</c:v>
                </c:pt>
                <c:pt idx="914">
                  <c:v>4.0747337776754211E-3</c:v>
                </c:pt>
                <c:pt idx="915">
                  <c:v>4.0851636468495212E-3</c:v>
                </c:pt>
                <c:pt idx="916">
                  <c:v>4.0886872677357022E-3</c:v>
                </c:pt>
                <c:pt idx="917">
                  <c:v>4.0943210250967699E-3</c:v>
                </c:pt>
                <c:pt idx="918">
                  <c:v>4.097449858325275E-3</c:v>
                </c:pt>
                <c:pt idx="919">
                  <c:v>4.0980263439003295E-3</c:v>
                </c:pt>
                <c:pt idx="920">
                  <c:v>4.1744679225097503E-3</c:v>
                </c:pt>
                <c:pt idx="921">
                  <c:v>4.2011000248749486E-3</c:v>
                </c:pt>
                <c:pt idx="922">
                  <c:v>4.2703047444747622E-3</c:v>
                </c:pt>
                <c:pt idx="923">
                  <c:v>4.2868762260179771E-3</c:v>
                </c:pt>
                <c:pt idx="924">
                  <c:v>4.2966951717982038E-3</c:v>
                </c:pt>
                <c:pt idx="925">
                  <c:v>4.3503437939473866E-3</c:v>
                </c:pt>
                <c:pt idx="926">
                  <c:v>4.3852281783969271E-3</c:v>
                </c:pt>
                <c:pt idx="927">
                  <c:v>4.4055885797735783E-3</c:v>
                </c:pt>
                <c:pt idx="928">
                  <c:v>4.4397716094042305E-3</c:v>
                </c:pt>
                <c:pt idx="929">
                  <c:v>4.4418750701842313E-3</c:v>
                </c:pt>
                <c:pt idx="930">
                  <c:v>4.4532291865115869E-3</c:v>
                </c:pt>
                <c:pt idx="931">
                  <c:v>4.4574667371151122E-3</c:v>
                </c:pt>
                <c:pt idx="932">
                  <c:v>4.4631069385359101E-3</c:v>
                </c:pt>
                <c:pt idx="933">
                  <c:v>4.4795986279628774E-3</c:v>
                </c:pt>
                <c:pt idx="934">
                  <c:v>4.4870382986135215E-3</c:v>
                </c:pt>
                <c:pt idx="935">
                  <c:v>4.5106271584056667E-3</c:v>
                </c:pt>
                <c:pt idx="936">
                  <c:v>4.5114205623633108E-3</c:v>
                </c:pt>
                <c:pt idx="937">
                  <c:v>4.5184451596929076E-3</c:v>
                </c:pt>
                <c:pt idx="938">
                  <c:v>4.5357181636016541E-3</c:v>
                </c:pt>
                <c:pt idx="939">
                  <c:v>4.5539149350859454E-3</c:v>
                </c:pt>
                <c:pt idx="940">
                  <c:v>4.5658135983617232E-3</c:v>
                </c:pt>
                <c:pt idx="941">
                  <c:v>4.5700867928373246E-3</c:v>
                </c:pt>
                <c:pt idx="942">
                  <c:v>4.5704742422894018E-3</c:v>
                </c:pt>
                <c:pt idx="943">
                  <c:v>4.605941292820992E-3</c:v>
                </c:pt>
                <c:pt idx="944">
                  <c:v>4.6151330580876948E-3</c:v>
                </c:pt>
                <c:pt idx="945">
                  <c:v>4.6201386041582193E-3</c:v>
                </c:pt>
                <c:pt idx="946">
                  <c:v>4.6363986816650993E-3</c:v>
                </c:pt>
                <c:pt idx="947">
                  <c:v>4.6441380578801095E-3</c:v>
                </c:pt>
                <c:pt idx="948">
                  <c:v>4.6600819951694294E-3</c:v>
                </c:pt>
                <c:pt idx="949">
                  <c:v>4.6735271648765675E-3</c:v>
                </c:pt>
                <c:pt idx="950">
                  <c:v>4.6762887355644711E-3</c:v>
                </c:pt>
                <c:pt idx="951">
                  <c:v>4.6853053650335319E-3</c:v>
                </c:pt>
                <c:pt idx="952">
                  <c:v>4.68811866363672E-3</c:v>
                </c:pt>
                <c:pt idx="953">
                  <c:v>4.7084815055395968E-3</c:v>
                </c:pt>
                <c:pt idx="954">
                  <c:v>4.7316506390446822E-3</c:v>
                </c:pt>
                <c:pt idx="955">
                  <c:v>4.7345655461528136E-3</c:v>
                </c:pt>
                <c:pt idx="956">
                  <c:v>4.7497618113545581E-3</c:v>
                </c:pt>
                <c:pt idx="957">
                  <c:v>4.7555866962836202E-3</c:v>
                </c:pt>
                <c:pt idx="958">
                  <c:v>4.7764440168973632E-3</c:v>
                </c:pt>
                <c:pt idx="959">
                  <c:v>4.7809389450583772E-3</c:v>
                </c:pt>
                <c:pt idx="960">
                  <c:v>4.8847498751158902E-3</c:v>
                </c:pt>
                <c:pt idx="961">
                  <c:v>4.8972669629798737E-3</c:v>
                </c:pt>
                <c:pt idx="962">
                  <c:v>4.9264935877384453E-3</c:v>
                </c:pt>
                <c:pt idx="963">
                  <c:v>4.9849028656070438E-3</c:v>
                </c:pt>
                <c:pt idx="964">
                  <c:v>4.992039011471272E-3</c:v>
                </c:pt>
                <c:pt idx="965">
                  <c:v>4.9923425080640182E-3</c:v>
                </c:pt>
                <c:pt idx="966">
                  <c:v>5.0476232278453548E-3</c:v>
                </c:pt>
                <c:pt idx="967">
                  <c:v>5.0523933187149872E-3</c:v>
                </c:pt>
                <c:pt idx="968">
                  <c:v>5.0715734201749463E-3</c:v>
                </c:pt>
                <c:pt idx="969">
                  <c:v>5.08751770141469E-3</c:v>
                </c:pt>
                <c:pt idx="970">
                  <c:v>5.1168962960073117E-3</c:v>
                </c:pt>
                <c:pt idx="971">
                  <c:v>5.1482937628826164E-3</c:v>
                </c:pt>
                <c:pt idx="972">
                  <c:v>5.160114706536767E-3</c:v>
                </c:pt>
                <c:pt idx="973">
                  <c:v>5.195419855539507E-3</c:v>
                </c:pt>
                <c:pt idx="974">
                  <c:v>5.2028041584177842E-3</c:v>
                </c:pt>
                <c:pt idx="975">
                  <c:v>5.2114709735411324E-3</c:v>
                </c:pt>
                <c:pt idx="976">
                  <c:v>5.2281193523402436E-3</c:v>
                </c:pt>
                <c:pt idx="977">
                  <c:v>5.2458874832692626E-3</c:v>
                </c:pt>
                <c:pt idx="978">
                  <c:v>5.2591721914301282E-3</c:v>
                </c:pt>
                <c:pt idx="979">
                  <c:v>5.2779551399559921E-3</c:v>
                </c:pt>
                <c:pt idx="980">
                  <c:v>5.2822508065297757E-3</c:v>
                </c:pt>
                <c:pt idx="981">
                  <c:v>5.2964679410907323E-3</c:v>
                </c:pt>
                <c:pt idx="982">
                  <c:v>5.3529960977711788E-3</c:v>
                </c:pt>
                <c:pt idx="983">
                  <c:v>5.3628620866204013E-3</c:v>
                </c:pt>
                <c:pt idx="984">
                  <c:v>5.3690113541955409E-3</c:v>
                </c:pt>
                <c:pt idx="985">
                  <c:v>5.3726514969865136E-3</c:v>
                </c:pt>
                <c:pt idx="986">
                  <c:v>5.4194889220944287E-3</c:v>
                </c:pt>
                <c:pt idx="987">
                  <c:v>5.5062988721947814E-3</c:v>
                </c:pt>
                <c:pt idx="988">
                  <c:v>5.5285589102205268E-3</c:v>
                </c:pt>
                <c:pt idx="989">
                  <c:v>5.5813799606292402E-3</c:v>
                </c:pt>
                <c:pt idx="990">
                  <c:v>5.6003172901073484E-3</c:v>
                </c:pt>
                <c:pt idx="991">
                  <c:v>5.6003928707841766E-3</c:v>
                </c:pt>
                <c:pt idx="992">
                  <c:v>5.6467565629261252E-3</c:v>
                </c:pt>
                <c:pt idx="993">
                  <c:v>5.6898048867077833E-3</c:v>
                </c:pt>
                <c:pt idx="994">
                  <c:v>5.7014274275932753E-3</c:v>
                </c:pt>
                <c:pt idx="995">
                  <c:v>5.721051924853171E-3</c:v>
                </c:pt>
                <c:pt idx="996">
                  <c:v>5.7223085883348901E-3</c:v>
                </c:pt>
                <c:pt idx="997">
                  <c:v>5.7524611382027135E-3</c:v>
                </c:pt>
                <c:pt idx="998">
                  <c:v>5.7574224252288086E-3</c:v>
                </c:pt>
                <c:pt idx="999">
                  <c:v>5.8081710296347122E-3</c:v>
                </c:pt>
                <c:pt idx="1000">
                  <c:v>5.8213006683547341E-3</c:v>
                </c:pt>
                <c:pt idx="1001">
                  <c:v>5.8389576666748599E-3</c:v>
                </c:pt>
                <c:pt idx="1002">
                  <c:v>5.9389455032745619E-3</c:v>
                </c:pt>
                <c:pt idx="1003">
                  <c:v>6.019489813925416E-3</c:v>
                </c:pt>
                <c:pt idx="1004">
                  <c:v>6.0480783953453798E-3</c:v>
                </c:pt>
                <c:pt idx="1005">
                  <c:v>6.0809373731123273E-3</c:v>
                </c:pt>
                <c:pt idx="1006">
                  <c:v>6.0906008466188322E-3</c:v>
                </c:pt>
                <c:pt idx="1007">
                  <c:v>6.0948156152398347E-3</c:v>
                </c:pt>
                <c:pt idx="1008">
                  <c:v>6.1249703017343116E-3</c:v>
                </c:pt>
                <c:pt idx="1009">
                  <c:v>6.1264869245991616E-3</c:v>
                </c:pt>
                <c:pt idx="1010">
                  <c:v>6.1355554376094634E-3</c:v>
                </c:pt>
                <c:pt idx="1011">
                  <c:v>6.1585653610194413E-3</c:v>
                </c:pt>
                <c:pt idx="1012">
                  <c:v>6.1603573947801582E-3</c:v>
                </c:pt>
                <c:pt idx="1013">
                  <c:v>6.1786244781691924E-3</c:v>
                </c:pt>
                <c:pt idx="1014">
                  <c:v>6.1988533346399866E-3</c:v>
                </c:pt>
                <c:pt idx="1015">
                  <c:v>6.2593351373656514E-3</c:v>
                </c:pt>
                <c:pt idx="1016">
                  <c:v>6.3308961325216906E-3</c:v>
                </c:pt>
                <c:pt idx="1017">
                  <c:v>6.3844086021505042E-3</c:v>
                </c:pt>
                <c:pt idx="1018">
                  <c:v>6.3892442406439098E-3</c:v>
                </c:pt>
                <c:pt idx="1019">
                  <c:v>6.3988189078607594E-3</c:v>
                </c:pt>
                <c:pt idx="1020">
                  <c:v>6.4031538541342581E-3</c:v>
                </c:pt>
                <c:pt idx="1021">
                  <c:v>6.4110880470507059E-3</c:v>
                </c:pt>
                <c:pt idx="1022">
                  <c:v>6.4157018565458301E-3</c:v>
                </c:pt>
                <c:pt idx="1023">
                  <c:v>6.4442477051396274E-3</c:v>
                </c:pt>
                <c:pt idx="1024">
                  <c:v>6.4998705573431348E-3</c:v>
                </c:pt>
                <c:pt idx="1025">
                  <c:v>6.5397703105061211E-3</c:v>
                </c:pt>
                <c:pt idx="1026">
                  <c:v>6.5409736006114549E-3</c:v>
                </c:pt>
                <c:pt idx="1027">
                  <c:v>6.5410860758907674E-3</c:v>
                </c:pt>
                <c:pt idx="1028">
                  <c:v>6.545469754213773E-3</c:v>
                </c:pt>
                <c:pt idx="1029">
                  <c:v>6.5645417623170221E-3</c:v>
                </c:pt>
                <c:pt idx="1030">
                  <c:v>6.5952387999328455E-3</c:v>
                </c:pt>
                <c:pt idx="1031">
                  <c:v>6.6087394047296133E-3</c:v>
                </c:pt>
                <c:pt idx="1032">
                  <c:v>6.6093784622200946E-3</c:v>
                </c:pt>
                <c:pt idx="1033">
                  <c:v>6.7342937515983969E-3</c:v>
                </c:pt>
                <c:pt idx="1034">
                  <c:v>6.749627831013516E-3</c:v>
                </c:pt>
                <c:pt idx="1035">
                  <c:v>6.7674957306866901E-3</c:v>
                </c:pt>
                <c:pt idx="1036">
                  <c:v>6.7762042172079262E-3</c:v>
                </c:pt>
                <c:pt idx="1037">
                  <c:v>6.8475023701604076E-3</c:v>
                </c:pt>
                <c:pt idx="1038">
                  <c:v>6.8628081173975897E-3</c:v>
                </c:pt>
                <c:pt idx="1039">
                  <c:v>6.8716094032550412E-3</c:v>
                </c:pt>
                <c:pt idx="1040">
                  <c:v>6.8953381050032014E-3</c:v>
                </c:pt>
                <c:pt idx="1041">
                  <c:v>6.9361304050681305E-3</c:v>
                </c:pt>
                <c:pt idx="1042">
                  <c:v>6.9496188456468211E-3</c:v>
                </c:pt>
                <c:pt idx="1043">
                  <c:v>6.9747502480661527E-3</c:v>
                </c:pt>
                <c:pt idx="1044">
                  <c:v>7.0093020644219628E-3</c:v>
                </c:pt>
                <c:pt idx="1045">
                  <c:v>7.0104346864459099E-3</c:v>
                </c:pt>
                <c:pt idx="1046">
                  <c:v>7.0336180014045624E-3</c:v>
                </c:pt>
                <c:pt idx="1047">
                  <c:v>7.0337996835525551E-3</c:v>
                </c:pt>
                <c:pt idx="1048">
                  <c:v>7.1827784845408527E-3</c:v>
                </c:pt>
                <c:pt idx="1049">
                  <c:v>7.2296678179091245E-3</c:v>
                </c:pt>
                <c:pt idx="1050">
                  <c:v>7.251482966702083E-3</c:v>
                </c:pt>
                <c:pt idx="1051">
                  <c:v>7.2648354780016078E-3</c:v>
                </c:pt>
                <c:pt idx="1052">
                  <c:v>7.3056198026821839E-3</c:v>
                </c:pt>
                <c:pt idx="1053">
                  <c:v>7.3187626895976354E-3</c:v>
                </c:pt>
                <c:pt idx="1054">
                  <c:v>7.386738519040259E-3</c:v>
                </c:pt>
                <c:pt idx="1055">
                  <c:v>7.3876291336931743E-3</c:v>
                </c:pt>
                <c:pt idx="1056">
                  <c:v>7.4613868646591364E-3</c:v>
                </c:pt>
                <c:pt idx="1057">
                  <c:v>7.4808243230755078E-3</c:v>
                </c:pt>
                <c:pt idx="1058">
                  <c:v>7.5073385439943241E-3</c:v>
                </c:pt>
                <c:pt idx="1059">
                  <c:v>7.5571921631019112E-3</c:v>
                </c:pt>
                <c:pt idx="1060">
                  <c:v>7.5711087154821666E-3</c:v>
                </c:pt>
                <c:pt idx="1061">
                  <c:v>7.5914529261114083E-3</c:v>
                </c:pt>
                <c:pt idx="1062">
                  <c:v>7.670392285776817E-3</c:v>
                </c:pt>
                <c:pt idx="1063">
                  <c:v>7.6722778200803976E-3</c:v>
                </c:pt>
                <c:pt idx="1064">
                  <c:v>7.672358989710748E-3</c:v>
                </c:pt>
                <c:pt idx="1065">
                  <c:v>7.6954624866387711E-3</c:v>
                </c:pt>
                <c:pt idx="1066">
                  <c:v>7.7784148986563828E-3</c:v>
                </c:pt>
                <c:pt idx="1067">
                  <c:v>7.8027936184481561E-3</c:v>
                </c:pt>
                <c:pt idx="1068">
                  <c:v>7.8100033893380161E-3</c:v>
                </c:pt>
                <c:pt idx="1069">
                  <c:v>7.8405749754981713E-3</c:v>
                </c:pt>
                <c:pt idx="1070">
                  <c:v>7.9194711836985121E-3</c:v>
                </c:pt>
                <c:pt idx="1071">
                  <c:v>7.9679052405015049E-3</c:v>
                </c:pt>
                <c:pt idx="1072">
                  <c:v>7.9719906774113891E-3</c:v>
                </c:pt>
                <c:pt idx="1073">
                  <c:v>8.0146151656068643E-3</c:v>
                </c:pt>
                <c:pt idx="1074">
                  <c:v>8.016017810211773E-3</c:v>
                </c:pt>
                <c:pt idx="1075">
                  <c:v>8.0260693750628942E-3</c:v>
                </c:pt>
                <c:pt idx="1076">
                  <c:v>8.0356782092205759E-3</c:v>
                </c:pt>
                <c:pt idx="1077">
                  <c:v>8.0667544390278234E-3</c:v>
                </c:pt>
                <c:pt idx="1078">
                  <c:v>8.0729573504141339E-3</c:v>
                </c:pt>
                <c:pt idx="1079">
                  <c:v>8.1090238301395612E-3</c:v>
                </c:pt>
                <c:pt idx="1080">
                  <c:v>8.1618966421357353E-3</c:v>
                </c:pt>
                <c:pt idx="1081">
                  <c:v>8.1855239319734707E-3</c:v>
                </c:pt>
                <c:pt idx="1082">
                  <c:v>8.1909469282996916E-3</c:v>
                </c:pt>
                <c:pt idx="1083">
                  <c:v>8.1961460177335521E-3</c:v>
                </c:pt>
                <c:pt idx="1084">
                  <c:v>8.2468255582637262E-3</c:v>
                </c:pt>
                <c:pt idx="1085">
                  <c:v>8.2507314008453125E-3</c:v>
                </c:pt>
                <c:pt idx="1086">
                  <c:v>8.3033800741318942E-3</c:v>
                </c:pt>
                <c:pt idx="1087">
                  <c:v>8.3472042414154402E-3</c:v>
                </c:pt>
                <c:pt idx="1088">
                  <c:v>8.374727853051489E-3</c:v>
                </c:pt>
                <c:pt idx="1089">
                  <c:v>8.4812962022355887E-3</c:v>
                </c:pt>
                <c:pt idx="1090">
                  <c:v>8.4865755774221618E-3</c:v>
                </c:pt>
                <c:pt idx="1091">
                  <c:v>8.4887201825663006E-3</c:v>
                </c:pt>
                <c:pt idx="1092">
                  <c:v>8.4924408827955489E-3</c:v>
                </c:pt>
                <c:pt idx="1093">
                  <c:v>8.4957908338409993E-3</c:v>
                </c:pt>
                <c:pt idx="1094">
                  <c:v>8.5626291688616352E-3</c:v>
                </c:pt>
                <c:pt idx="1095">
                  <c:v>8.5673748544818906E-3</c:v>
                </c:pt>
                <c:pt idx="1096">
                  <c:v>8.5973778929895328E-3</c:v>
                </c:pt>
                <c:pt idx="1097">
                  <c:v>8.6034423010279415E-3</c:v>
                </c:pt>
                <c:pt idx="1098">
                  <c:v>8.6133236007643887E-3</c:v>
                </c:pt>
                <c:pt idx="1099">
                  <c:v>8.6207532009938692E-3</c:v>
                </c:pt>
                <c:pt idx="1100">
                  <c:v>8.7053672987578157E-3</c:v>
                </c:pt>
                <c:pt idx="1101">
                  <c:v>8.7490356954889048E-3</c:v>
                </c:pt>
                <c:pt idx="1102">
                  <c:v>8.8080417296994007E-3</c:v>
                </c:pt>
                <c:pt idx="1103">
                  <c:v>8.8166711666382014E-3</c:v>
                </c:pt>
                <c:pt idx="1104">
                  <c:v>8.8167627340869359E-3</c:v>
                </c:pt>
                <c:pt idx="1105">
                  <c:v>8.818386335509576E-3</c:v>
                </c:pt>
                <c:pt idx="1106">
                  <c:v>8.8230391837147426E-3</c:v>
                </c:pt>
                <c:pt idx="1107">
                  <c:v>8.8412191322468914E-3</c:v>
                </c:pt>
                <c:pt idx="1108">
                  <c:v>8.895249319527565E-3</c:v>
                </c:pt>
                <c:pt idx="1109">
                  <c:v>8.9743251345204555E-3</c:v>
                </c:pt>
                <c:pt idx="1110">
                  <c:v>9.0127173606091571E-3</c:v>
                </c:pt>
                <c:pt idx="1111">
                  <c:v>9.1015458800169924E-3</c:v>
                </c:pt>
                <c:pt idx="1112">
                  <c:v>9.104546742895181E-3</c:v>
                </c:pt>
                <c:pt idx="1113">
                  <c:v>9.1626271266991299E-3</c:v>
                </c:pt>
                <c:pt idx="1114">
                  <c:v>9.2351454463335259E-3</c:v>
                </c:pt>
                <c:pt idx="1115">
                  <c:v>9.3706329996035009E-3</c:v>
                </c:pt>
                <c:pt idx="1116">
                  <c:v>9.4150020530034961E-3</c:v>
                </c:pt>
                <c:pt idx="1117">
                  <c:v>9.4721950752785222E-3</c:v>
                </c:pt>
                <c:pt idx="1118">
                  <c:v>9.5347025212770831E-3</c:v>
                </c:pt>
                <c:pt idx="1119">
                  <c:v>9.6383229592256203E-3</c:v>
                </c:pt>
                <c:pt idx="1120">
                  <c:v>9.644530173601451E-3</c:v>
                </c:pt>
                <c:pt idx="1121">
                  <c:v>9.6621433013872604E-3</c:v>
                </c:pt>
                <c:pt idx="1122">
                  <c:v>9.6623605788856981E-3</c:v>
                </c:pt>
                <c:pt idx="1123">
                  <c:v>9.682176113057217E-3</c:v>
                </c:pt>
                <c:pt idx="1124">
                  <c:v>9.6952962909215845E-3</c:v>
                </c:pt>
                <c:pt idx="1125">
                  <c:v>9.7173725719545967E-3</c:v>
                </c:pt>
                <c:pt idx="1126">
                  <c:v>9.7966881819202545E-3</c:v>
                </c:pt>
                <c:pt idx="1127">
                  <c:v>9.8484673755101504E-3</c:v>
                </c:pt>
                <c:pt idx="1128">
                  <c:v>9.9026870560452451E-3</c:v>
                </c:pt>
                <c:pt idx="1129">
                  <c:v>9.9408245036796128E-3</c:v>
                </c:pt>
                <c:pt idx="1130">
                  <c:v>9.9556664362894232E-3</c:v>
                </c:pt>
                <c:pt idx="1131">
                  <c:v>1.0040160642570406E-2</c:v>
                </c:pt>
                <c:pt idx="1132">
                  <c:v>1.004374682548792E-2</c:v>
                </c:pt>
                <c:pt idx="1133">
                  <c:v>1.010927804983619E-2</c:v>
                </c:pt>
                <c:pt idx="1134">
                  <c:v>1.0291401952476242E-2</c:v>
                </c:pt>
                <c:pt idx="1135">
                  <c:v>1.0434189588542919E-2</c:v>
                </c:pt>
                <c:pt idx="1136">
                  <c:v>1.0497663083042452E-2</c:v>
                </c:pt>
                <c:pt idx="1137">
                  <c:v>1.0507683957812652E-2</c:v>
                </c:pt>
                <c:pt idx="1138">
                  <c:v>1.05577968389301E-2</c:v>
                </c:pt>
                <c:pt idx="1139">
                  <c:v>1.0593800664796094E-2</c:v>
                </c:pt>
                <c:pt idx="1140">
                  <c:v>1.0618514891638675E-2</c:v>
                </c:pt>
                <c:pt idx="1141">
                  <c:v>1.0629710673474513E-2</c:v>
                </c:pt>
                <c:pt idx="1142">
                  <c:v>1.0661577988229309E-2</c:v>
                </c:pt>
                <c:pt idx="1143">
                  <c:v>1.0675513255225422E-2</c:v>
                </c:pt>
                <c:pt idx="1144">
                  <c:v>1.0680586999677999E-2</c:v>
                </c:pt>
                <c:pt idx="1145">
                  <c:v>1.0721711756711327E-2</c:v>
                </c:pt>
                <c:pt idx="1146">
                  <c:v>1.0779230681254859E-2</c:v>
                </c:pt>
                <c:pt idx="1147">
                  <c:v>1.0839227603466339E-2</c:v>
                </c:pt>
                <c:pt idx="1148">
                  <c:v>1.0840085324159476E-2</c:v>
                </c:pt>
                <c:pt idx="1149">
                  <c:v>1.0842075925499017E-2</c:v>
                </c:pt>
                <c:pt idx="1150">
                  <c:v>1.0849194350286639E-2</c:v>
                </c:pt>
                <c:pt idx="1151">
                  <c:v>1.0851291456518197E-2</c:v>
                </c:pt>
                <c:pt idx="1152">
                  <c:v>1.0852515552911779E-2</c:v>
                </c:pt>
                <c:pt idx="1153">
                  <c:v>1.0878709851296353E-2</c:v>
                </c:pt>
                <c:pt idx="1154">
                  <c:v>1.0917112199498868E-2</c:v>
                </c:pt>
                <c:pt idx="1155">
                  <c:v>1.0922987662490113E-2</c:v>
                </c:pt>
                <c:pt idx="1156">
                  <c:v>1.0938930544257763E-2</c:v>
                </c:pt>
                <c:pt idx="1157">
                  <c:v>1.0941355061463431E-2</c:v>
                </c:pt>
                <c:pt idx="1158">
                  <c:v>1.0983067039910699E-2</c:v>
                </c:pt>
                <c:pt idx="1159">
                  <c:v>1.1030396928638497E-2</c:v>
                </c:pt>
                <c:pt idx="1160">
                  <c:v>1.1032048304691067E-2</c:v>
                </c:pt>
                <c:pt idx="1161">
                  <c:v>1.1066059269389639E-2</c:v>
                </c:pt>
                <c:pt idx="1162">
                  <c:v>1.1077043878180648E-2</c:v>
                </c:pt>
                <c:pt idx="1163">
                  <c:v>1.1348326251425123E-2</c:v>
                </c:pt>
                <c:pt idx="1164">
                  <c:v>1.1566486259060316E-2</c:v>
                </c:pt>
                <c:pt idx="1165">
                  <c:v>1.1568585944115251E-2</c:v>
                </c:pt>
                <c:pt idx="1166">
                  <c:v>1.1629823080879564E-2</c:v>
                </c:pt>
                <c:pt idx="1167">
                  <c:v>1.1756997779638123E-2</c:v>
                </c:pt>
                <c:pt idx="1168">
                  <c:v>1.1839933394323987E-2</c:v>
                </c:pt>
                <c:pt idx="1169">
                  <c:v>1.1841155234656897E-2</c:v>
                </c:pt>
                <c:pt idx="1170">
                  <c:v>1.1873845798707316E-2</c:v>
                </c:pt>
                <c:pt idx="1171">
                  <c:v>1.2042400788404573E-2</c:v>
                </c:pt>
                <c:pt idx="1172">
                  <c:v>1.20690869070601E-2</c:v>
                </c:pt>
                <c:pt idx="1173">
                  <c:v>1.2105875347909967E-2</c:v>
                </c:pt>
                <c:pt idx="1174">
                  <c:v>1.2158435698169878E-2</c:v>
                </c:pt>
                <c:pt idx="1175">
                  <c:v>1.2236659518102488E-2</c:v>
                </c:pt>
                <c:pt idx="1176">
                  <c:v>1.2338456888524973E-2</c:v>
                </c:pt>
                <c:pt idx="1177">
                  <c:v>1.2386102029366963E-2</c:v>
                </c:pt>
                <c:pt idx="1178">
                  <c:v>1.2418034595898853E-2</c:v>
                </c:pt>
                <c:pt idx="1179">
                  <c:v>1.2483666797817872E-2</c:v>
                </c:pt>
                <c:pt idx="1180">
                  <c:v>1.2601458651923192E-2</c:v>
                </c:pt>
                <c:pt idx="1181">
                  <c:v>1.261483879963432E-2</c:v>
                </c:pt>
                <c:pt idx="1182">
                  <c:v>1.2687244194824032E-2</c:v>
                </c:pt>
                <c:pt idx="1183">
                  <c:v>1.269582803565994E-2</c:v>
                </c:pt>
                <c:pt idx="1184">
                  <c:v>1.2808232694927035E-2</c:v>
                </c:pt>
                <c:pt idx="1185">
                  <c:v>1.2811201149927953E-2</c:v>
                </c:pt>
                <c:pt idx="1186">
                  <c:v>1.2831344116577714E-2</c:v>
                </c:pt>
                <c:pt idx="1187">
                  <c:v>1.2890250202966858E-2</c:v>
                </c:pt>
                <c:pt idx="1188">
                  <c:v>1.29624709898295E-2</c:v>
                </c:pt>
                <c:pt idx="1189">
                  <c:v>1.3009823744460025E-2</c:v>
                </c:pt>
                <c:pt idx="1190">
                  <c:v>1.3017006826634425E-2</c:v>
                </c:pt>
                <c:pt idx="1191">
                  <c:v>1.3163188276083426E-2</c:v>
                </c:pt>
                <c:pt idx="1192">
                  <c:v>1.3183052853609212E-2</c:v>
                </c:pt>
                <c:pt idx="1193">
                  <c:v>1.3364022153492305E-2</c:v>
                </c:pt>
                <c:pt idx="1194">
                  <c:v>1.3402479965752168E-2</c:v>
                </c:pt>
                <c:pt idx="1195">
                  <c:v>1.3424199691870697E-2</c:v>
                </c:pt>
                <c:pt idx="1196">
                  <c:v>1.3457854406130121E-2</c:v>
                </c:pt>
                <c:pt idx="1197">
                  <c:v>1.353365150482122E-2</c:v>
                </c:pt>
                <c:pt idx="1198">
                  <c:v>1.3565002390415248E-2</c:v>
                </c:pt>
                <c:pt idx="1199">
                  <c:v>1.3673825117192173E-2</c:v>
                </c:pt>
                <c:pt idx="1200">
                  <c:v>1.3681373410675546E-2</c:v>
                </c:pt>
                <c:pt idx="1201">
                  <c:v>1.376967370441462E-2</c:v>
                </c:pt>
                <c:pt idx="1202">
                  <c:v>1.3914603653299107E-2</c:v>
                </c:pt>
                <c:pt idx="1203">
                  <c:v>1.4144309246276299E-2</c:v>
                </c:pt>
                <c:pt idx="1204">
                  <c:v>1.4206284338267983E-2</c:v>
                </c:pt>
                <c:pt idx="1205">
                  <c:v>1.4216853396000317E-2</c:v>
                </c:pt>
                <c:pt idx="1206">
                  <c:v>1.4315268580220586E-2</c:v>
                </c:pt>
                <c:pt idx="1207">
                  <c:v>1.4426183452732166E-2</c:v>
                </c:pt>
                <c:pt idx="1208">
                  <c:v>1.443946854046585E-2</c:v>
                </c:pt>
                <c:pt idx="1209">
                  <c:v>1.4454212683415291E-2</c:v>
                </c:pt>
                <c:pt idx="1210">
                  <c:v>1.4514952946300674E-2</c:v>
                </c:pt>
                <c:pt idx="1211">
                  <c:v>1.4666049353461608E-2</c:v>
                </c:pt>
                <c:pt idx="1212">
                  <c:v>1.4677062331693191E-2</c:v>
                </c:pt>
                <c:pt idx="1213">
                  <c:v>1.4762028608582556E-2</c:v>
                </c:pt>
                <c:pt idx="1214">
                  <c:v>1.4852775994865119E-2</c:v>
                </c:pt>
                <c:pt idx="1215">
                  <c:v>1.4903313824738973E-2</c:v>
                </c:pt>
                <c:pt idx="1216">
                  <c:v>1.4936071290197583E-2</c:v>
                </c:pt>
                <c:pt idx="1217">
                  <c:v>1.5253348586681925E-2</c:v>
                </c:pt>
                <c:pt idx="1218">
                  <c:v>1.526976753341347E-2</c:v>
                </c:pt>
                <c:pt idx="1219">
                  <c:v>1.5532409517731827E-2</c:v>
                </c:pt>
                <c:pt idx="1220">
                  <c:v>1.5549242424242493E-2</c:v>
                </c:pt>
                <c:pt idx="1221">
                  <c:v>1.5666824420255576E-2</c:v>
                </c:pt>
                <c:pt idx="1222">
                  <c:v>1.6028343614550522E-2</c:v>
                </c:pt>
                <c:pt idx="1223">
                  <c:v>1.6162384658902518E-2</c:v>
                </c:pt>
                <c:pt idx="1224">
                  <c:v>1.6395502545776264E-2</c:v>
                </c:pt>
                <c:pt idx="1225">
                  <c:v>1.6480443980206649E-2</c:v>
                </c:pt>
                <c:pt idx="1226">
                  <c:v>1.651669365823305E-2</c:v>
                </c:pt>
                <c:pt idx="1227">
                  <c:v>1.6627537222502875E-2</c:v>
                </c:pt>
                <c:pt idx="1228">
                  <c:v>1.6695939225934708E-2</c:v>
                </c:pt>
                <c:pt idx="1229">
                  <c:v>1.6726874741691988E-2</c:v>
                </c:pt>
                <c:pt idx="1230">
                  <c:v>1.703264590465059E-2</c:v>
                </c:pt>
                <c:pt idx="1231">
                  <c:v>1.7378795678667736E-2</c:v>
                </c:pt>
                <c:pt idx="1232">
                  <c:v>1.7440938639606607E-2</c:v>
                </c:pt>
                <c:pt idx="1233">
                  <c:v>1.7770202045447769E-2</c:v>
                </c:pt>
                <c:pt idx="1234">
                  <c:v>1.7888345920331616E-2</c:v>
                </c:pt>
                <c:pt idx="1235">
                  <c:v>1.8289808133814311E-2</c:v>
                </c:pt>
                <c:pt idx="1236">
                  <c:v>1.8292969668469272E-2</c:v>
                </c:pt>
                <c:pt idx="1237">
                  <c:v>1.8625051767629408E-2</c:v>
                </c:pt>
                <c:pt idx="1238">
                  <c:v>1.8762266035132091E-2</c:v>
                </c:pt>
                <c:pt idx="1239">
                  <c:v>1.9075521869974299E-2</c:v>
                </c:pt>
                <c:pt idx="1240">
                  <c:v>1.9518009053731911E-2</c:v>
                </c:pt>
                <c:pt idx="1241">
                  <c:v>2.0283682630725774E-2</c:v>
                </c:pt>
                <c:pt idx="1242">
                  <c:v>2.0352403256384655E-2</c:v>
                </c:pt>
                <c:pt idx="1243">
                  <c:v>2.0525755993794137E-2</c:v>
                </c:pt>
                <c:pt idx="1244">
                  <c:v>2.1208876952947708E-2</c:v>
                </c:pt>
                <c:pt idx="1245">
                  <c:v>2.1432345278653342E-2</c:v>
                </c:pt>
                <c:pt idx="1246">
                  <c:v>2.1495643069809001E-2</c:v>
                </c:pt>
                <c:pt idx="1247">
                  <c:v>2.2223501088635134E-2</c:v>
                </c:pt>
                <c:pt idx="1248">
                  <c:v>2.297393528374414E-2</c:v>
                </c:pt>
                <c:pt idx="1249">
                  <c:v>2.3868794087660294E-2</c:v>
                </c:pt>
                <c:pt idx="1250">
                  <c:v>2.4015221894887473E-2</c:v>
                </c:pt>
                <c:pt idx="1251">
                  <c:v>2.4297736162143035E-2</c:v>
                </c:pt>
                <c:pt idx="1252">
                  <c:v>2.476021464486422E-2</c:v>
                </c:pt>
                <c:pt idx="1253">
                  <c:v>2.5083020164270664E-2</c:v>
                </c:pt>
                <c:pt idx="1254">
                  <c:v>2.7157240771792601E-2</c:v>
                </c:pt>
                <c:pt idx="1255">
                  <c:v>3.4335693188827898E-2</c:v>
                </c:pt>
                <c:pt idx="1256">
                  <c:v>3.9033845395987532E-2</c:v>
                </c:pt>
                <c:pt idx="1257">
                  <c:v>4.9593807154098002E-2</c:v>
                </c:pt>
              </c:numCache>
            </c:numRef>
          </c:xVal>
          <c:yVal>
            <c:numRef>
              <c:f>'Kolmogorov-Smirnov test'!$F$6:$F$1263</c:f>
              <c:numCache>
                <c:formatCode>0.0000%</c:formatCode>
                <c:ptCount val="1258"/>
                <c:pt idx="0">
                  <c:v>6.2350802135707926E-7</c:v>
                </c:pt>
                <c:pt idx="1">
                  <c:v>1.546997559877508E-6</c:v>
                </c:pt>
                <c:pt idx="2">
                  <c:v>4.4067263938362079E-6</c:v>
                </c:pt>
                <c:pt idx="3">
                  <c:v>1.0458052576231655E-5</c:v>
                </c:pt>
                <c:pt idx="4">
                  <c:v>4.8763993143135981E-5</c:v>
                </c:pt>
                <c:pt idx="5">
                  <c:v>6.19881003558778E-5</c:v>
                </c:pt>
                <c:pt idx="6">
                  <c:v>7.9084217816061646E-5</c:v>
                </c:pt>
                <c:pt idx="7">
                  <c:v>1.2501398205395342E-4</c:v>
                </c:pt>
                <c:pt idx="8">
                  <c:v>2.0401488112748565E-4</c:v>
                </c:pt>
                <c:pt idx="9">
                  <c:v>2.2302323367687037E-4</c:v>
                </c:pt>
                <c:pt idx="10">
                  <c:v>2.5261079254379921E-4</c:v>
                </c:pt>
                <c:pt idx="11">
                  <c:v>6.357329476150284E-4</c:v>
                </c:pt>
                <c:pt idx="12">
                  <c:v>1.0154835117011658E-3</c:v>
                </c:pt>
                <c:pt idx="13">
                  <c:v>1.1335510514707506E-3</c:v>
                </c:pt>
                <c:pt idx="14">
                  <c:v>1.3775688934344768E-3</c:v>
                </c:pt>
                <c:pt idx="15">
                  <c:v>1.485772606912837E-3</c:v>
                </c:pt>
                <c:pt idx="16">
                  <c:v>1.60856247490665E-3</c:v>
                </c:pt>
                <c:pt idx="17">
                  <c:v>1.7575338972829102E-3</c:v>
                </c:pt>
                <c:pt idx="18">
                  <c:v>2.0342657504990535E-3</c:v>
                </c:pt>
                <c:pt idx="19">
                  <c:v>2.3835527990719993E-3</c:v>
                </c:pt>
                <c:pt idx="20">
                  <c:v>2.7365388606244495E-3</c:v>
                </c:pt>
                <c:pt idx="21">
                  <c:v>3.8773807146027864E-3</c:v>
                </c:pt>
                <c:pt idx="22">
                  <c:v>4.478862732117163E-3</c:v>
                </c:pt>
                <c:pt idx="23">
                  <c:v>4.9972691250514661E-3</c:v>
                </c:pt>
                <c:pt idx="24">
                  <c:v>5.6994001754976618E-3</c:v>
                </c:pt>
                <c:pt idx="25">
                  <c:v>5.9091985706079941E-3</c:v>
                </c:pt>
                <c:pt idx="26">
                  <c:v>6.1763548185896199E-3</c:v>
                </c:pt>
                <c:pt idx="27">
                  <c:v>6.3854902185579467E-3</c:v>
                </c:pt>
                <c:pt idx="28">
                  <c:v>6.5833460514459468E-3</c:v>
                </c:pt>
                <c:pt idx="29">
                  <c:v>6.9949918153821419E-3</c:v>
                </c:pt>
                <c:pt idx="30">
                  <c:v>7.0298465460834599E-3</c:v>
                </c:pt>
                <c:pt idx="31">
                  <c:v>9.2974458042682229E-3</c:v>
                </c:pt>
                <c:pt idx="32">
                  <c:v>1.0146626746453719E-2</c:v>
                </c:pt>
                <c:pt idx="33">
                  <c:v>1.1260046266869991E-2</c:v>
                </c:pt>
                <c:pt idx="34">
                  <c:v>1.165449398604379E-2</c:v>
                </c:pt>
                <c:pt idx="35">
                  <c:v>1.2506522187885016E-2</c:v>
                </c:pt>
                <c:pt idx="36">
                  <c:v>1.3534936692223455E-2</c:v>
                </c:pt>
                <c:pt idx="37">
                  <c:v>1.4382648412347857E-2</c:v>
                </c:pt>
                <c:pt idx="38">
                  <c:v>1.4815710680355292E-2</c:v>
                </c:pt>
                <c:pt idx="39">
                  <c:v>1.4934947121451077E-2</c:v>
                </c:pt>
                <c:pt idx="40">
                  <c:v>1.5178596858698415E-2</c:v>
                </c:pt>
                <c:pt idx="41">
                  <c:v>1.6066942657806588E-2</c:v>
                </c:pt>
                <c:pt idx="42">
                  <c:v>1.6572842696322469E-2</c:v>
                </c:pt>
                <c:pt idx="43">
                  <c:v>1.898343403037963E-2</c:v>
                </c:pt>
                <c:pt idx="44">
                  <c:v>1.9261452493413943E-2</c:v>
                </c:pt>
                <c:pt idx="45">
                  <c:v>2.1060444786090878E-2</c:v>
                </c:pt>
                <c:pt idx="46">
                  <c:v>2.2959329890049045E-2</c:v>
                </c:pt>
                <c:pt idx="47">
                  <c:v>2.3020881415031821E-2</c:v>
                </c:pt>
                <c:pt idx="48">
                  <c:v>2.3874030259442271E-2</c:v>
                </c:pt>
                <c:pt idx="49">
                  <c:v>2.495348965683071E-2</c:v>
                </c:pt>
                <c:pt idx="50">
                  <c:v>2.5908096660636603E-2</c:v>
                </c:pt>
                <c:pt idx="51">
                  <c:v>2.6258681636889897E-2</c:v>
                </c:pt>
                <c:pt idx="52">
                  <c:v>2.9185612261419257E-2</c:v>
                </c:pt>
                <c:pt idx="53">
                  <c:v>3.024716387915671E-2</c:v>
                </c:pt>
                <c:pt idx="54">
                  <c:v>3.0871812111522776E-2</c:v>
                </c:pt>
                <c:pt idx="55">
                  <c:v>3.189779903727831E-2</c:v>
                </c:pt>
                <c:pt idx="56">
                  <c:v>3.2244939282495479E-2</c:v>
                </c:pt>
                <c:pt idx="57">
                  <c:v>3.2809136885522013E-2</c:v>
                </c:pt>
                <c:pt idx="58">
                  <c:v>3.3031383957775745E-2</c:v>
                </c:pt>
                <c:pt idx="59">
                  <c:v>3.5370827177688663E-2</c:v>
                </c:pt>
                <c:pt idx="60">
                  <c:v>3.7331158529410283E-2</c:v>
                </c:pt>
                <c:pt idx="61">
                  <c:v>4.000081021781976E-2</c:v>
                </c:pt>
                <c:pt idx="62">
                  <c:v>4.0862022760793412E-2</c:v>
                </c:pt>
                <c:pt idx="63">
                  <c:v>4.1716897403987208E-2</c:v>
                </c:pt>
                <c:pt idx="64">
                  <c:v>4.1909254111276495E-2</c:v>
                </c:pt>
                <c:pt idx="65">
                  <c:v>4.3717478513081803E-2</c:v>
                </c:pt>
                <c:pt idx="66">
                  <c:v>4.4046664096591415E-2</c:v>
                </c:pt>
                <c:pt idx="67">
                  <c:v>4.4228808166122485E-2</c:v>
                </c:pt>
                <c:pt idx="68">
                  <c:v>4.426613605555605E-2</c:v>
                </c:pt>
                <c:pt idx="69">
                  <c:v>4.608874489615266E-2</c:v>
                </c:pt>
                <c:pt idx="70">
                  <c:v>4.7149615100816389E-2</c:v>
                </c:pt>
                <c:pt idx="71">
                  <c:v>4.9177496721817392E-2</c:v>
                </c:pt>
                <c:pt idx="72">
                  <c:v>5.1644342358487708E-2</c:v>
                </c:pt>
                <c:pt idx="73">
                  <c:v>5.1972764094001513E-2</c:v>
                </c:pt>
                <c:pt idx="74">
                  <c:v>5.3330279961057367E-2</c:v>
                </c:pt>
                <c:pt idx="75">
                  <c:v>5.3422929993849566E-2</c:v>
                </c:pt>
                <c:pt idx="76">
                  <c:v>5.4143325633883604E-2</c:v>
                </c:pt>
                <c:pt idx="77">
                  <c:v>5.5824989405193558E-2</c:v>
                </c:pt>
                <c:pt idx="78">
                  <c:v>5.6887655798790113E-2</c:v>
                </c:pt>
                <c:pt idx="79">
                  <c:v>5.8560175791900621E-2</c:v>
                </c:pt>
                <c:pt idx="80">
                  <c:v>6.2569825655686501E-2</c:v>
                </c:pt>
                <c:pt idx="81">
                  <c:v>6.6296645921587516E-2</c:v>
                </c:pt>
                <c:pt idx="82">
                  <c:v>6.6415656535769529E-2</c:v>
                </c:pt>
                <c:pt idx="83">
                  <c:v>6.6999696557293015E-2</c:v>
                </c:pt>
                <c:pt idx="84">
                  <c:v>6.8373250628530127E-2</c:v>
                </c:pt>
                <c:pt idx="85">
                  <c:v>6.8640972547452203E-2</c:v>
                </c:pt>
                <c:pt idx="86">
                  <c:v>6.930657219293461E-2</c:v>
                </c:pt>
                <c:pt idx="87">
                  <c:v>7.3829049572657401E-2</c:v>
                </c:pt>
                <c:pt idx="88">
                  <c:v>7.4128952017934222E-2</c:v>
                </c:pt>
                <c:pt idx="89">
                  <c:v>7.4846129061175853E-2</c:v>
                </c:pt>
                <c:pt idx="90">
                  <c:v>7.6126398138755963E-2</c:v>
                </c:pt>
                <c:pt idx="91">
                  <c:v>7.8564363749754729E-2</c:v>
                </c:pt>
                <c:pt idx="92">
                  <c:v>8.0817384354859745E-2</c:v>
                </c:pt>
                <c:pt idx="93">
                  <c:v>8.5353319034552302E-2</c:v>
                </c:pt>
                <c:pt idx="94">
                  <c:v>8.6662007555888071E-2</c:v>
                </c:pt>
                <c:pt idx="95">
                  <c:v>8.7269028041298935E-2</c:v>
                </c:pt>
                <c:pt idx="96">
                  <c:v>8.9363744369096332E-2</c:v>
                </c:pt>
                <c:pt idx="97">
                  <c:v>9.1273480607279217E-2</c:v>
                </c:pt>
                <c:pt idx="98">
                  <c:v>9.3153101629349394E-2</c:v>
                </c:pt>
                <c:pt idx="99">
                  <c:v>9.341256258258461E-2</c:v>
                </c:pt>
                <c:pt idx="100">
                  <c:v>9.3844893120004463E-2</c:v>
                </c:pt>
                <c:pt idx="101">
                  <c:v>9.4337718503655965E-2</c:v>
                </c:pt>
                <c:pt idx="102">
                  <c:v>9.7028289116635011E-2</c:v>
                </c:pt>
                <c:pt idx="103">
                  <c:v>0.10516647761458565</c:v>
                </c:pt>
                <c:pt idx="104">
                  <c:v>0.10578316913332514</c:v>
                </c:pt>
                <c:pt idx="105">
                  <c:v>0.10875676723933471</c:v>
                </c:pt>
                <c:pt idx="106">
                  <c:v>0.10910053109271893</c:v>
                </c:pt>
                <c:pt idx="107">
                  <c:v>0.11595690617092465</c:v>
                </c:pt>
                <c:pt idx="108">
                  <c:v>0.12204643123916435</c:v>
                </c:pt>
                <c:pt idx="109">
                  <c:v>0.12215048524858438</c:v>
                </c:pt>
                <c:pt idx="110">
                  <c:v>0.1236012705242328</c:v>
                </c:pt>
                <c:pt idx="111">
                  <c:v>0.12563591664026619</c:v>
                </c:pt>
                <c:pt idx="112">
                  <c:v>0.12564832772997786</c:v>
                </c:pt>
                <c:pt idx="113">
                  <c:v>0.126680940444243</c:v>
                </c:pt>
                <c:pt idx="114">
                  <c:v>0.12696588939386877</c:v>
                </c:pt>
                <c:pt idx="115">
                  <c:v>0.12784175818888602</c:v>
                </c:pt>
                <c:pt idx="116">
                  <c:v>0.12965027343839156</c:v>
                </c:pt>
                <c:pt idx="117">
                  <c:v>0.13007269166761717</c:v>
                </c:pt>
                <c:pt idx="118">
                  <c:v>0.13086461920506426</c:v>
                </c:pt>
                <c:pt idx="119">
                  <c:v>0.13145767762157368</c:v>
                </c:pt>
                <c:pt idx="120">
                  <c:v>0.13591661801374808</c:v>
                </c:pt>
                <c:pt idx="121">
                  <c:v>0.13862933062709912</c:v>
                </c:pt>
                <c:pt idx="122">
                  <c:v>0.14117893104026566</c:v>
                </c:pt>
                <c:pt idx="123">
                  <c:v>0.14432523321969964</c:v>
                </c:pt>
                <c:pt idx="124">
                  <c:v>0.14575635779587207</c:v>
                </c:pt>
                <c:pt idx="125">
                  <c:v>0.14626336342268964</c:v>
                </c:pt>
                <c:pt idx="126">
                  <c:v>0.14637798709871974</c:v>
                </c:pt>
                <c:pt idx="127">
                  <c:v>0.14670609128071715</c:v>
                </c:pt>
                <c:pt idx="128">
                  <c:v>0.1480919956603256</c:v>
                </c:pt>
                <c:pt idx="129">
                  <c:v>0.14938359400074391</c:v>
                </c:pt>
                <c:pt idx="130">
                  <c:v>0.14967778118082373</c:v>
                </c:pt>
                <c:pt idx="131">
                  <c:v>0.15137193410809313</c:v>
                </c:pt>
                <c:pt idx="132">
                  <c:v>0.15171603287699315</c:v>
                </c:pt>
                <c:pt idx="133">
                  <c:v>0.15205204923384011</c:v>
                </c:pt>
                <c:pt idx="134">
                  <c:v>0.15249604169023065</c:v>
                </c:pt>
                <c:pt idx="135">
                  <c:v>0.15302372485256119</c:v>
                </c:pt>
                <c:pt idx="136">
                  <c:v>0.15585459104547278</c:v>
                </c:pt>
                <c:pt idx="137">
                  <c:v>0.15775245987849737</c:v>
                </c:pt>
                <c:pt idx="138">
                  <c:v>0.15826243728237693</c:v>
                </c:pt>
                <c:pt idx="139">
                  <c:v>0.15950623719707183</c:v>
                </c:pt>
                <c:pt idx="140">
                  <c:v>0.15964202983868328</c:v>
                </c:pt>
                <c:pt idx="141">
                  <c:v>0.15974868902241474</c:v>
                </c:pt>
                <c:pt idx="142">
                  <c:v>0.15980598618526257</c:v>
                </c:pt>
                <c:pt idx="143">
                  <c:v>0.16042026737342116</c:v>
                </c:pt>
                <c:pt idx="144">
                  <c:v>0.16101853060711563</c:v>
                </c:pt>
                <c:pt idx="145">
                  <c:v>0.16558514163935181</c:v>
                </c:pt>
                <c:pt idx="146">
                  <c:v>0.16757340666864151</c:v>
                </c:pt>
                <c:pt idx="147">
                  <c:v>0.17034776176949834</c:v>
                </c:pt>
                <c:pt idx="148">
                  <c:v>0.17076488950059043</c:v>
                </c:pt>
                <c:pt idx="149">
                  <c:v>0.17486355252601457</c:v>
                </c:pt>
                <c:pt idx="150">
                  <c:v>0.17591533623039954</c:v>
                </c:pt>
                <c:pt idx="151">
                  <c:v>0.17642024398092176</c:v>
                </c:pt>
                <c:pt idx="152">
                  <c:v>0.17790332538355769</c:v>
                </c:pt>
                <c:pt idx="153">
                  <c:v>0.18248282669862539</c:v>
                </c:pt>
                <c:pt idx="154">
                  <c:v>0.18468216509954219</c:v>
                </c:pt>
                <c:pt idx="155">
                  <c:v>0.18550227578597439</c:v>
                </c:pt>
                <c:pt idx="156">
                  <c:v>0.18673696671022633</c:v>
                </c:pt>
                <c:pt idx="157">
                  <c:v>0.18709640648866668</c:v>
                </c:pt>
                <c:pt idx="158">
                  <c:v>0.19000767353286521</c:v>
                </c:pt>
                <c:pt idx="159">
                  <c:v>0.19063479821111062</c:v>
                </c:pt>
                <c:pt idx="160">
                  <c:v>0.19383505379816948</c:v>
                </c:pt>
                <c:pt idx="161">
                  <c:v>0.19398763622948964</c:v>
                </c:pt>
                <c:pt idx="162">
                  <c:v>0.19649791982505369</c:v>
                </c:pt>
                <c:pt idx="163">
                  <c:v>0.19691503560052473</c:v>
                </c:pt>
                <c:pt idx="164">
                  <c:v>0.1975515379151172</c:v>
                </c:pt>
                <c:pt idx="165">
                  <c:v>0.19859699971044886</c:v>
                </c:pt>
                <c:pt idx="166">
                  <c:v>0.19877217912600884</c:v>
                </c:pt>
                <c:pt idx="167">
                  <c:v>0.19932037804850061</c:v>
                </c:pt>
                <c:pt idx="168">
                  <c:v>0.19967141433699362</c:v>
                </c:pt>
                <c:pt idx="169">
                  <c:v>0.20058375758387487</c:v>
                </c:pt>
                <c:pt idx="170">
                  <c:v>0.2018207664745621</c:v>
                </c:pt>
                <c:pt idx="171">
                  <c:v>0.20239601065002796</c:v>
                </c:pt>
                <c:pt idx="172">
                  <c:v>0.20356420012037621</c:v>
                </c:pt>
                <c:pt idx="173">
                  <c:v>0.20623216145167064</c:v>
                </c:pt>
                <c:pt idx="174">
                  <c:v>0.20805168259410833</c:v>
                </c:pt>
                <c:pt idx="175">
                  <c:v>0.20814012799660053</c:v>
                </c:pt>
                <c:pt idx="176">
                  <c:v>0.20829918530965338</c:v>
                </c:pt>
                <c:pt idx="177">
                  <c:v>0.20909651712707472</c:v>
                </c:pt>
                <c:pt idx="178">
                  <c:v>0.20928928338064476</c:v>
                </c:pt>
                <c:pt idx="179">
                  <c:v>0.20933549573891172</c:v>
                </c:pt>
                <c:pt idx="180">
                  <c:v>0.2104908786404612</c:v>
                </c:pt>
                <c:pt idx="181">
                  <c:v>0.21101311989913785</c:v>
                </c:pt>
                <c:pt idx="182">
                  <c:v>0.21402410424089463</c:v>
                </c:pt>
                <c:pt idx="183">
                  <c:v>0.21479011244166465</c:v>
                </c:pt>
                <c:pt idx="184">
                  <c:v>0.21485851632205794</c:v>
                </c:pt>
                <c:pt idx="185">
                  <c:v>0.21541032379922004</c:v>
                </c:pt>
                <c:pt idx="186">
                  <c:v>0.21550905226802744</c:v>
                </c:pt>
                <c:pt idx="187">
                  <c:v>0.21634044031623162</c:v>
                </c:pt>
                <c:pt idx="188">
                  <c:v>0.21640008935368479</c:v>
                </c:pt>
                <c:pt idx="189">
                  <c:v>0.22124227031989374</c:v>
                </c:pt>
                <c:pt idx="190">
                  <c:v>0.22254254923056482</c:v>
                </c:pt>
                <c:pt idx="191">
                  <c:v>0.22481228302130232</c:v>
                </c:pt>
                <c:pt idx="192">
                  <c:v>0.22506596943635473</c:v>
                </c:pt>
                <c:pt idx="193">
                  <c:v>0.22710884034296011</c:v>
                </c:pt>
                <c:pt idx="194">
                  <c:v>0.22968439649916467</c:v>
                </c:pt>
                <c:pt idx="195">
                  <c:v>0.23081903399856316</c:v>
                </c:pt>
                <c:pt idx="196">
                  <c:v>0.23243335451113334</c:v>
                </c:pt>
                <c:pt idx="197">
                  <c:v>0.23309489440264006</c:v>
                </c:pt>
                <c:pt idx="198">
                  <c:v>0.23324138036762554</c:v>
                </c:pt>
                <c:pt idx="199">
                  <c:v>0.2336700823558471</c:v>
                </c:pt>
                <c:pt idx="200">
                  <c:v>0.23411254642621299</c:v>
                </c:pt>
                <c:pt idx="201">
                  <c:v>0.23548276409617477</c:v>
                </c:pt>
                <c:pt idx="202">
                  <c:v>0.23623467423361585</c:v>
                </c:pt>
                <c:pt idx="203">
                  <c:v>0.23686387517752647</c:v>
                </c:pt>
                <c:pt idx="204">
                  <c:v>0.23724968453522743</c:v>
                </c:pt>
                <c:pt idx="205">
                  <c:v>0.23730861265105729</c:v>
                </c:pt>
                <c:pt idx="206">
                  <c:v>0.23906719123736889</c:v>
                </c:pt>
                <c:pt idx="207">
                  <c:v>0.24294985876580111</c:v>
                </c:pt>
                <c:pt idx="208">
                  <c:v>0.24448527580920015</c:v>
                </c:pt>
                <c:pt idx="209">
                  <c:v>0.24456956665869445</c:v>
                </c:pt>
                <c:pt idx="210">
                  <c:v>0.2445834627348174</c:v>
                </c:pt>
                <c:pt idx="211">
                  <c:v>0.2450788745568151</c:v>
                </c:pt>
                <c:pt idx="212">
                  <c:v>0.24564402540504288</c:v>
                </c:pt>
                <c:pt idx="213">
                  <c:v>0.24582584845290945</c:v>
                </c:pt>
                <c:pt idx="214">
                  <c:v>0.24628854589961063</c:v>
                </c:pt>
                <c:pt idx="215">
                  <c:v>0.25234264736271916</c:v>
                </c:pt>
                <c:pt idx="216">
                  <c:v>0.25282302339729401</c:v>
                </c:pt>
                <c:pt idx="217">
                  <c:v>0.25436745849792652</c:v>
                </c:pt>
                <c:pt idx="218">
                  <c:v>0.25454770016596512</c:v>
                </c:pt>
                <c:pt idx="219">
                  <c:v>0.25466371375073416</c:v>
                </c:pt>
                <c:pt idx="220">
                  <c:v>0.25519759187405477</c:v>
                </c:pt>
                <c:pt idx="221">
                  <c:v>0.2569417359163621</c:v>
                </c:pt>
                <c:pt idx="222">
                  <c:v>0.25735330518590749</c:v>
                </c:pt>
                <c:pt idx="223">
                  <c:v>0.26090742178039394</c:v>
                </c:pt>
                <c:pt idx="224">
                  <c:v>0.26191670267860723</c:v>
                </c:pt>
                <c:pt idx="225">
                  <c:v>0.26426911136827624</c:v>
                </c:pt>
                <c:pt idx="226">
                  <c:v>0.26603656427722244</c:v>
                </c:pt>
                <c:pt idx="227">
                  <c:v>0.26635315970519907</c:v>
                </c:pt>
                <c:pt idx="228">
                  <c:v>0.26834989816789201</c:v>
                </c:pt>
                <c:pt idx="229">
                  <c:v>0.26861921287219587</c:v>
                </c:pt>
                <c:pt idx="230">
                  <c:v>0.26923934889367473</c:v>
                </c:pt>
                <c:pt idx="231">
                  <c:v>0.27067854800165309</c:v>
                </c:pt>
                <c:pt idx="232">
                  <c:v>0.27166863660103008</c:v>
                </c:pt>
                <c:pt idx="233">
                  <c:v>0.27532289774498431</c:v>
                </c:pt>
                <c:pt idx="234">
                  <c:v>0.27730608907297061</c:v>
                </c:pt>
                <c:pt idx="235">
                  <c:v>0.27741063749489425</c:v>
                </c:pt>
                <c:pt idx="236">
                  <c:v>0.27814483953265501</c:v>
                </c:pt>
                <c:pt idx="237">
                  <c:v>0.27828159597056001</c:v>
                </c:pt>
                <c:pt idx="238">
                  <c:v>0.27843205057503601</c:v>
                </c:pt>
                <c:pt idx="239">
                  <c:v>0.27900661433283819</c:v>
                </c:pt>
                <c:pt idx="240">
                  <c:v>0.28063470217835462</c:v>
                </c:pt>
                <c:pt idx="241">
                  <c:v>0.28232067517555426</c:v>
                </c:pt>
                <c:pt idx="242">
                  <c:v>0.28471475235077448</c:v>
                </c:pt>
                <c:pt idx="243">
                  <c:v>0.28500482484071599</c:v>
                </c:pt>
                <c:pt idx="244">
                  <c:v>0.28561481261046912</c:v>
                </c:pt>
                <c:pt idx="245">
                  <c:v>0.28662848824787773</c:v>
                </c:pt>
                <c:pt idx="246">
                  <c:v>0.28690347191165505</c:v>
                </c:pt>
                <c:pt idx="247">
                  <c:v>0.28829784934604397</c:v>
                </c:pt>
                <c:pt idx="248">
                  <c:v>0.29187098886490542</c:v>
                </c:pt>
                <c:pt idx="249">
                  <c:v>0.2933949913568844</c:v>
                </c:pt>
                <c:pt idx="250">
                  <c:v>0.29397842527078188</c:v>
                </c:pt>
                <c:pt idx="251">
                  <c:v>0.29767080151282843</c:v>
                </c:pt>
                <c:pt idx="252">
                  <c:v>0.29826943901103337</c:v>
                </c:pt>
                <c:pt idx="253">
                  <c:v>0.30037295686556897</c:v>
                </c:pt>
                <c:pt idx="254">
                  <c:v>0.30114093431856354</c:v>
                </c:pt>
                <c:pt idx="255">
                  <c:v>0.30297165841695944</c:v>
                </c:pt>
                <c:pt idx="256">
                  <c:v>0.30307881050908425</c:v>
                </c:pt>
                <c:pt idx="257">
                  <c:v>0.30357789218983</c:v>
                </c:pt>
                <c:pt idx="258">
                  <c:v>0.30379481887024196</c:v>
                </c:pt>
                <c:pt idx="259">
                  <c:v>0.30516804519770357</c:v>
                </c:pt>
                <c:pt idx="260">
                  <c:v>0.30545960713101505</c:v>
                </c:pt>
                <c:pt idx="261">
                  <c:v>0.30597124490635719</c:v>
                </c:pt>
                <c:pt idx="262">
                  <c:v>0.30735446682687617</c:v>
                </c:pt>
                <c:pt idx="263">
                  <c:v>0.30895273099369636</c:v>
                </c:pt>
                <c:pt idx="264">
                  <c:v>0.30973173995079162</c:v>
                </c:pt>
                <c:pt idx="265">
                  <c:v>0.3123866523696931</c:v>
                </c:pt>
                <c:pt idx="266">
                  <c:v>0.31344150202149318</c:v>
                </c:pt>
                <c:pt idx="267">
                  <c:v>0.31386848084260816</c:v>
                </c:pt>
                <c:pt idx="268">
                  <c:v>0.31395448572461515</c:v>
                </c:pt>
                <c:pt idx="269">
                  <c:v>0.31410903883280139</c:v>
                </c:pt>
                <c:pt idx="270">
                  <c:v>0.31476722005374352</c:v>
                </c:pt>
                <c:pt idx="271">
                  <c:v>0.31480667134350776</c:v>
                </c:pt>
                <c:pt idx="272">
                  <c:v>0.31616960050906906</c:v>
                </c:pt>
                <c:pt idx="273">
                  <c:v>0.31844366328146934</c:v>
                </c:pt>
                <c:pt idx="274">
                  <c:v>0.32011083203059643</c:v>
                </c:pt>
                <c:pt idx="275">
                  <c:v>0.32024310452038907</c:v>
                </c:pt>
                <c:pt idx="276">
                  <c:v>0.32112831675674836</c:v>
                </c:pt>
                <c:pt idx="277">
                  <c:v>0.32195003221573637</c:v>
                </c:pt>
                <c:pt idx="278">
                  <c:v>0.32279584182183518</c:v>
                </c:pt>
                <c:pt idx="279">
                  <c:v>0.32292979699494118</c:v>
                </c:pt>
                <c:pt idx="280">
                  <c:v>0.32372828459280334</c:v>
                </c:pt>
                <c:pt idx="281">
                  <c:v>0.32381039699353786</c:v>
                </c:pt>
                <c:pt idx="282">
                  <c:v>0.32417738580566835</c:v>
                </c:pt>
                <c:pt idx="283">
                  <c:v>0.32418650646680669</c:v>
                </c:pt>
                <c:pt idx="284">
                  <c:v>0.32680133389238691</c:v>
                </c:pt>
                <c:pt idx="285">
                  <c:v>0.32830213713924661</c:v>
                </c:pt>
                <c:pt idx="286">
                  <c:v>0.32891133240615789</c:v>
                </c:pt>
                <c:pt idx="287">
                  <c:v>0.32996166745834693</c:v>
                </c:pt>
                <c:pt idx="288">
                  <c:v>0.33064310638729566</c:v>
                </c:pt>
                <c:pt idx="289">
                  <c:v>0.33246185776413406</c:v>
                </c:pt>
                <c:pt idx="290">
                  <c:v>0.33378155915115904</c:v>
                </c:pt>
                <c:pt idx="291">
                  <c:v>0.33429484586136593</c:v>
                </c:pt>
                <c:pt idx="292">
                  <c:v>0.33500150223930825</c:v>
                </c:pt>
                <c:pt idx="293">
                  <c:v>0.33511716927526713</c:v>
                </c:pt>
                <c:pt idx="294">
                  <c:v>0.33530882032423148</c:v>
                </c:pt>
                <c:pt idx="295">
                  <c:v>0.33629970406286602</c:v>
                </c:pt>
                <c:pt idx="296">
                  <c:v>0.33639344039473745</c:v>
                </c:pt>
                <c:pt idx="297">
                  <c:v>0.33724293995379395</c:v>
                </c:pt>
                <c:pt idx="298">
                  <c:v>0.33745968535548221</c:v>
                </c:pt>
                <c:pt idx="299">
                  <c:v>0.33791880030366156</c:v>
                </c:pt>
                <c:pt idx="300">
                  <c:v>0.3403536111856581</c:v>
                </c:pt>
                <c:pt idx="301">
                  <c:v>0.34035909045879925</c:v>
                </c:pt>
                <c:pt idx="302">
                  <c:v>0.34153600580777921</c:v>
                </c:pt>
                <c:pt idx="303">
                  <c:v>0.34191997232276938</c:v>
                </c:pt>
                <c:pt idx="304">
                  <c:v>0.34383507025485538</c:v>
                </c:pt>
                <c:pt idx="305">
                  <c:v>0.34421982299538101</c:v>
                </c:pt>
                <c:pt idx="306">
                  <c:v>0.34456329986163614</c:v>
                </c:pt>
                <c:pt idx="307">
                  <c:v>0.34469249506532973</c:v>
                </c:pt>
                <c:pt idx="308">
                  <c:v>0.34481164951692922</c:v>
                </c:pt>
                <c:pt idx="309">
                  <c:v>0.34521672594716724</c:v>
                </c:pt>
                <c:pt idx="310">
                  <c:v>0.34527857736824885</c:v>
                </c:pt>
                <c:pt idx="311">
                  <c:v>0.34571026987777881</c:v>
                </c:pt>
                <c:pt idx="312">
                  <c:v>0.3467775297811394</c:v>
                </c:pt>
                <c:pt idx="313">
                  <c:v>0.34734945219186275</c:v>
                </c:pt>
                <c:pt idx="314">
                  <c:v>0.34761201293399807</c:v>
                </c:pt>
                <c:pt idx="315">
                  <c:v>0.34809697143928403</c:v>
                </c:pt>
                <c:pt idx="316">
                  <c:v>0.34838532533394806</c:v>
                </c:pt>
                <c:pt idx="317">
                  <c:v>0.34861656807780478</c:v>
                </c:pt>
                <c:pt idx="318">
                  <c:v>0.34981884829439636</c:v>
                </c:pt>
                <c:pt idx="319">
                  <c:v>0.34996249703743265</c:v>
                </c:pt>
                <c:pt idx="320">
                  <c:v>0.35002978432835707</c:v>
                </c:pt>
                <c:pt idx="321">
                  <c:v>0.35039477490156418</c:v>
                </c:pt>
                <c:pt idx="322">
                  <c:v>0.35112065396088987</c:v>
                </c:pt>
                <c:pt idx="323">
                  <c:v>0.35163204844046059</c:v>
                </c:pt>
                <c:pt idx="324">
                  <c:v>0.35207586606185726</c:v>
                </c:pt>
                <c:pt idx="325">
                  <c:v>0.35378053850310137</c:v>
                </c:pt>
                <c:pt idx="326">
                  <c:v>0.3538320221398219</c:v>
                </c:pt>
                <c:pt idx="327">
                  <c:v>0.35475643138331936</c:v>
                </c:pt>
                <c:pt idx="328">
                  <c:v>0.35581025042059161</c:v>
                </c:pt>
                <c:pt idx="329">
                  <c:v>0.3564145601893785</c:v>
                </c:pt>
                <c:pt idx="330">
                  <c:v>0.35677903620225848</c:v>
                </c:pt>
                <c:pt idx="331">
                  <c:v>0.35752567665840185</c:v>
                </c:pt>
                <c:pt idx="332">
                  <c:v>0.35970323298310602</c:v>
                </c:pt>
                <c:pt idx="333">
                  <c:v>0.36130956394148622</c:v>
                </c:pt>
                <c:pt idx="334">
                  <c:v>0.36139065518925406</c:v>
                </c:pt>
                <c:pt idx="335">
                  <c:v>0.36224284704277454</c:v>
                </c:pt>
                <c:pt idx="336">
                  <c:v>0.36251472105174087</c:v>
                </c:pt>
                <c:pt idx="337">
                  <c:v>0.3625376471416013</c:v>
                </c:pt>
                <c:pt idx="338">
                  <c:v>0.3646006439655784</c:v>
                </c:pt>
                <c:pt idx="339">
                  <c:v>0.3646040393216336</c:v>
                </c:pt>
                <c:pt idx="340">
                  <c:v>0.36461433942705013</c:v>
                </c:pt>
                <c:pt idx="341">
                  <c:v>0.36537778857210079</c:v>
                </c:pt>
                <c:pt idx="342">
                  <c:v>0.36568224934074389</c:v>
                </c:pt>
                <c:pt idx="343">
                  <c:v>0.36767339767877683</c:v>
                </c:pt>
                <c:pt idx="344">
                  <c:v>0.36995744830685895</c:v>
                </c:pt>
                <c:pt idx="345">
                  <c:v>0.37121564977401461</c:v>
                </c:pt>
                <c:pt idx="346">
                  <c:v>0.37185744174145985</c:v>
                </c:pt>
                <c:pt idx="347">
                  <c:v>0.37304421645880337</c:v>
                </c:pt>
                <c:pt idx="348">
                  <c:v>0.37308779393146174</c:v>
                </c:pt>
                <c:pt idx="349">
                  <c:v>0.37349934963249287</c:v>
                </c:pt>
                <c:pt idx="350">
                  <c:v>0.37357220354036369</c:v>
                </c:pt>
                <c:pt idx="351">
                  <c:v>0.37439579481204122</c:v>
                </c:pt>
                <c:pt idx="352">
                  <c:v>0.37651372618951306</c:v>
                </c:pt>
                <c:pt idx="353">
                  <c:v>0.37764341936346596</c:v>
                </c:pt>
                <c:pt idx="354">
                  <c:v>0.37811029263726087</c:v>
                </c:pt>
                <c:pt idx="355">
                  <c:v>0.37820646573557043</c:v>
                </c:pt>
                <c:pt idx="356">
                  <c:v>0.37894689026125805</c:v>
                </c:pt>
                <c:pt idx="357">
                  <c:v>0.37900549638190328</c:v>
                </c:pt>
                <c:pt idx="358">
                  <c:v>0.37918291668771698</c:v>
                </c:pt>
                <c:pt idx="359">
                  <c:v>0.37963374720588056</c:v>
                </c:pt>
                <c:pt idx="360">
                  <c:v>0.3798895724088322</c:v>
                </c:pt>
                <c:pt idx="361">
                  <c:v>0.3803086053763291</c:v>
                </c:pt>
                <c:pt idx="362">
                  <c:v>0.38037195998073703</c:v>
                </c:pt>
                <c:pt idx="363">
                  <c:v>0.38041880990218813</c:v>
                </c:pt>
                <c:pt idx="364">
                  <c:v>0.38080835785057399</c:v>
                </c:pt>
                <c:pt idx="365">
                  <c:v>0.38150597121353041</c:v>
                </c:pt>
                <c:pt idx="366">
                  <c:v>0.38176983676346754</c:v>
                </c:pt>
                <c:pt idx="367">
                  <c:v>0.38213621811956117</c:v>
                </c:pt>
                <c:pt idx="368">
                  <c:v>0.38236098841344557</c:v>
                </c:pt>
                <c:pt idx="369">
                  <c:v>0.38306469740926652</c:v>
                </c:pt>
                <c:pt idx="370">
                  <c:v>0.38387395877276231</c:v>
                </c:pt>
                <c:pt idx="371">
                  <c:v>0.38445680702809326</c:v>
                </c:pt>
                <c:pt idx="372">
                  <c:v>0.3847067452106484</c:v>
                </c:pt>
                <c:pt idx="373">
                  <c:v>0.38480352983746369</c:v>
                </c:pt>
                <c:pt idx="374">
                  <c:v>0.38518814098380605</c:v>
                </c:pt>
                <c:pt idx="375">
                  <c:v>0.38653212360645517</c:v>
                </c:pt>
                <c:pt idx="376">
                  <c:v>0.38702620295551698</c:v>
                </c:pt>
                <c:pt idx="377">
                  <c:v>0.38758952472952046</c:v>
                </c:pt>
                <c:pt idx="378">
                  <c:v>0.38818379614238469</c:v>
                </c:pt>
                <c:pt idx="379">
                  <c:v>0.38858251285937895</c:v>
                </c:pt>
                <c:pt idx="380">
                  <c:v>0.38867949885881126</c:v>
                </c:pt>
                <c:pt idx="381">
                  <c:v>0.38926961785619268</c:v>
                </c:pt>
                <c:pt idx="382">
                  <c:v>0.38932749913540626</c:v>
                </c:pt>
                <c:pt idx="383">
                  <c:v>0.38992654118348358</c:v>
                </c:pt>
                <c:pt idx="384">
                  <c:v>0.39039147225055948</c:v>
                </c:pt>
                <c:pt idx="385">
                  <c:v>0.39206174669764005</c:v>
                </c:pt>
                <c:pt idx="386">
                  <c:v>0.39245178628632649</c:v>
                </c:pt>
                <c:pt idx="387">
                  <c:v>0.39408070679148743</c:v>
                </c:pt>
                <c:pt idx="388">
                  <c:v>0.39428550956777003</c:v>
                </c:pt>
                <c:pt idx="389">
                  <c:v>0.39428567885896071</c:v>
                </c:pt>
                <c:pt idx="390">
                  <c:v>0.39622478825150226</c:v>
                </c:pt>
                <c:pt idx="391">
                  <c:v>0.39654910514785402</c:v>
                </c:pt>
                <c:pt idx="392">
                  <c:v>0.39740794160010839</c:v>
                </c:pt>
                <c:pt idx="393">
                  <c:v>0.39755743893097883</c:v>
                </c:pt>
                <c:pt idx="394">
                  <c:v>0.39772561468782475</c:v>
                </c:pt>
                <c:pt idx="395">
                  <c:v>0.39779696379559715</c:v>
                </c:pt>
                <c:pt idx="396">
                  <c:v>0.39885364206804497</c:v>
                </c:pt>
                <c:pt idx="397">
                  <c:v>0.39913326205945054</c:v>
                </c:pt>
                <c:pt idx="398">
                  <c:v>0.39919907256626808</c:v>
                </c:pt>
                <c:pt idx="399">
                  <c:v>0.39944833059492874</c:v>
                </c:pt>
                <c:pt idx="400">
                  <c:v>0.40163444866562581</c:v>
                </c:pt>
                <c:pt idx="401">
                  <c:v>0.40186081197058721</c:v>
                </c:pt>
                <c:pt idx="402">
                  <c:v>0.40209786088745963</c:v>
                </c:pt>
                <c:pt idx="403">
                  <c:v>0.40248284280522462</c:v>
                </c:pt>
                <c:pt idx="404">
                  <c:v>0.40312893663939131</c:v>
                </c:pt>
                <c:pt idx="405">
                  <c:v>0.40319028471754353</c:v>
                </c:pt>
                <c:pt idx="406">
                  <c:v>0.4043303649654289</c:v>
                </c:pt>
                <c:pt idx="407">
                  <c:v>0.40453482434989185</c:v>
                </c:pt>
                <c:pt idx="408">
                  <c:v>0.40547037183167567</c:v>
                </c:pt>
                <c:pt idx="409">
                  <c:v>0.40600834902171917</c:v>
                </c:pt>
                <c:pt idx="410">
                  <c:v>0.40613194490747123</c:v>
                </c:pt>
                <c:pt idx="411">
                  <c:v>0.40655994436742293</c:v>
                </c:pt>
                <c:pt idx="412">
                  <c:v>0.40726586560298417</c:v>
                </c:pt>
                <c:pt idx="413">
                  <c:v>0.4077335689425523</c:v>
                </c:pt>
                <c:pt idx="414">
                  <c:v>0.40774767021237129</c:v>
                </c:pt>
                <c:pt idx="415">
                  <c:v>0.40795373235261323</c:v>
                </c:pt>
                <c:pt idx="416">
                  <c:v>0.40823419383049653</c:v>
                </c:pt>
                <c:pt idx="417">
                  <c:v>0.40854237845476282</c:v>
                </c:pt>
                <c:pt idx="418">
                  <c:v>0.40926359002170604</c:v>
                </c:pt>
                <c:pt idx="419">
                  <c:v>0.40928598404689848</c:v>
                </c:pt>
                <c:pt idx="420">
                  <c:v>0.40944259546660516</c:v>
                </c:pt>
                <c:pt idx="421">
                  <c:v>0.41202590618418217</c:v>
                </c:pt>
                <c:pt idx="422">
                  <c:v>0.41355075166596444</c:v>
                </c:pt>
                <c:pt idx="423">
                  <c:v>0.41386487927749205</c:v>
                </c:pt>
                <c:pt idx="424">
                  <c:v>0.41392128870814815</c:v>
                </c:pt>
                <c:pt idx="425">
                  <c:v>0.41402385017051058</c:v>
                </c:pt>
                <c:pt idx="426">
                  <c:v>0.41413586550601428</c:v>
                </c:pt>
                <c:pt idx="427">
                  <c:v>0.41503890929383702</c:v>
                </c:pt>
                <c:pt idx="428">
                  <c:v>0.41570132823577849</c:v>
                </c:pt>
                <c:pt idx="429">
                  <c:v>0.41576546798789799</c:v>
                </c:pt>
                <c:pt idx="430">
                  <c:v>0.41595466580586948</c:v>
                </c:pt>
                <c:pt idx="431">
                  <c:v>0.41599772607937269</c:v>
                </c:pt>
                <c:pt idx="432">
                  <c:v>0.41605752687591113</c:v>
                </c:pt>
                <c:pt idx="433">
                  <c:v>0.4166450604050691</c:v>
                </c:pt>
                <c:pt idx="434">
                  <c:v>0.41678803526832581</c:v>
                </c:pt>
                <c:pt idx="435">
                  <c:v>0.41770418616150495</c:v>
                </c:pt>
                <c:pt idx="436">
                  <c:v>0.41820120594288079</c:v>
                </c:pt>
                <c:pt idx="437">
                  <c:v>0.4187201114226301</c:v>
                </c:pt>
                <c:pt idx="438">
                  <c:v>0.4192012829981866</c:v>
                </c:pt>
                <c:pt idx="439">
                  <c:v>0.42030345807324787</c:v>
                </c:pt>
                <c:pt idx="440">
                  <c:v>0.42038629538963102</c:v>
                </c:pt>
                <c:pt idx="441">
                  <c:v>0.42153320404323913</c:v>
                </c:pt>
                <c:pt idx="442">
                  <c:v>0.42195920641107104</c:v>
                </c:pt>
                <c:pt idx="443">
                  <c:v>0.4233330216324655</c:v>
                </c:pt>
                <c:pt idx="444">
                  <c:v>0.42338670973881321</c:v>
                </c:pt>
                <c:pt idx="445">
                  <c:v>0.4235071423053306</c:v>
                </c:pt>
                <c:pt idx="446">
                  <c:v>0.42357881831705396</c:v>
                </c:pt>
                <c:pt idx="447">
                  <c:v>0.42371629018031182</c:v>
                </c:pt>
                <c:pt idx="448">
                  <c:v>0.4239816482395396</c:v>
                </c:pt>
                <c:pt idx="449">
                  <c:v>0.42406321905523564</c:v>
                </c:pt>
                <c:pt idx="450">
                  <c:v>0.42487548625966604</c:v>
                </c:pt>
                <c:pt idx="451">
                  <c:v>0.42517902023860299</c:v>
                </c:pt>
                <c:pt idx="452">
                  <c:v>0.42522295610711436</c:v>
                </c:pt>
                <c:pt idx="453">
                  <c:v>0.4259723066040153</c:v>
                </c:pt>
                <c:pt idx="454">
                  <c:v>0.42657528695781677</c:v>
                </c:pt>
                <c:pt idx="455">
                  <c:v>0.42684887060825882</c:v>
                </c:pt>
                <c:pt idx="456">
                  <c:v>0.427441124989695</c:v>
                </c:pt>
                <c:pt idx="457">
                  <c:v>0.4285411136877606</c:v>
                </c:pt>
                <c:pt idx="458">
                  <c:v>0.42966496445753039</c:v>
                </c:pt>
                <c:pt idx="459">
                  <c:v>0.42990975924340669</c:v>
                </c:pt>
                <c:pt idx="460">
                  <c:v>0.42993789960488576</c:v>
                </c:pt>
                <c:pt idx="461">
                  <c:v>0.43032517594782305</c:v>
                </c:pt>
                <c:pt idx="462">
                  <c:v>0.43082544863710814</c:v>
                </c:pt>
                <c:pt idx="463">
                  <c:v>0.4313546935882745</c:v>
                </c:pt>
                <c:pt idx="464">
                  <c:v>0.43220443914856488</c:v>
                </c:pt>
                <c:pt idx="465">
                  <c:v>0.43260272401523259</c:v>
                </c:pt>
                <c:pt idx="466">
                  <c:v>0.43306168695839165</c:v>
                </c:pt>
                <c:pt idx="467">
                  <c:v>0.43313624239895254</c:v>
                </c:pt>
                <c:pt idx="468">
                  <c:v>0.4332189115839003</c:v>
                </c:pt>
                <c:pt idx="469">
                  <c:v>0.43330612736550372</c:v>
                </c:pt>
                <c:pt idx="470">
                  <c:v>0.43359375572546355</c:v>
                </c:pt>
                <c:pt idx="471">
                  <c:v>0.43413663674917979</c:v>
                </c:pt>
                <c:pt idx="472">
                  <c:v>0.43470343491592622</c:v>
                </c:pt>
                <c:pt idx="473">
                  <c:v>0.43483381432078483</c:v>
                </c:pt>
                <c:pt idx="474">
                  <c:v>0.43509369210427074</c:v>
                </c:pt>
                <c:pt idx="475">
                  <c:v>0.43521177349012985</c:v>
                </c:pt>
                <c:pt idx="476">
                  <c:v>0.4356005345586027</c:v>
                </c:pt>
                <c:pt idx="477">
                  <c:v>0.4359792426635653</c:v>
                </c:pt>
                <c:pt idx="478">
                  <c:v>0.4361957243435326</c:v>
                </c:pt>
                <c:pt idx="479">
                  <c:v>0.43672661458461448</c:v>
                </c:pt>
                <c:pt idx="480">
                  <c:v>0.43698294625912149</c:v>
                </c:pt>
                <c:pt idx="481">
                  <c:v>0.43726402967048533</c:v>
                </c:pt>
                <c:pt idx="482">
                  <c:v>0.43837958610670319</c:v>
                </c:pt>
                <c:pt idx="483">
                  <c:v>0.43920936121234155</c:v>
                </c:pt>
                <c:pt idx="484">
                  <c:v>0.43928252102545395</c:v>
                </c:pt>
                <c:pt idx="485">
                  <c:v>0.44029415998797095</c:v>
                </c:pt>
                <c:pt idx="486">
                  <c:v>0.44073098882683742</c:v>
                </c:pt>
                <c:pt idx="487">
                  <c:v>0.44108335627775636</c:v>
                </c:pt>
                <c:pt idx="488">
                  <c:v>0.4416679202602406</c:v>
                </c:pt>
                <c:pt idx="489">
                  <c:v>0.44193737272033784</c:v>
                </c:pt>
                <c:pt idx="490">
                  <c:v>0.44209921418773629</c:v>
                </c:pt>
                <c:pt idx="491">
                  <c:v>0.44217210352848074</c:v>
                </c:pt>
                <c:pt idx="492">
                  <c:v>0.44228143787697161</c:v>
                </c:pt>
                <c:pt idx="493">
                  <c:v>0.44266381940949717</c:v>
                </c:pt>
                <c:pt idx="494">
                  <c:v>0.44321186851955857</c:v>
                </c:pt>
                <c:pt idx="495">
                  <c:v>0.4434401667604278</c:v>
                </c:pt>
                <c:pt idx="496">
                  <c:v>0.44374933263958494</c:v>
                </c:pt>
                <c:pt idx="497">
                  <c:v>0.4438611318432279</c:v>
                </c:pt>
                <c:pt idx="498">
                  <c:v>0.44395731579693887</c:v>
                </c:pt>
                <c:pt idx="499">
                  <c:v>0.44399219389771416</c:v>
                </c:pt>
                <c:pt idx="500">
                  <c:v>0.44543273116239307</c:v>
                </c:pt>
                <c:pt idx="501">
                  <c:v>0.44569530501002824</c:v>
                </c:pt>
                <c:pt idx="502">
                  <c:v>0.44605039280436309</c:v>
                </c:pt>
                <c:pt idx="503">
                  <c:v>0.44608537007419058</c:v>
                </c:pt>
                <c:pt idx="504">
                  <c:v>0.44624624843377408</c:v>
                </c:pt>
                <c:pt idx="505">
                  <c:v>0.44660887093296375</c:v>
                </c:pt>
                <c:pt idx="506">
                  <c:v>0.4468353835207739</c:v>
                </c:pt>
                <c:pt idx="507">
                  <c:v>0.44755412155124658</c:v>
                </c:pt>
                <c:pt idx="508">
                  <c:v>0.448248566799888</c:v>
                </c:pt>
                <c:pt idx="509">
                  <c:v>0.44826437240880201</c:v>
                </c:pt>
                <c:pt idx="510">
                  <c:v>0.44858145867655741</c:v>
                </c:pt>
                <c:pt idx="511">
                  <c:v>0.44875631344457595</c:v>
                </c:pt>
                <c:pt idx="512">
                  <c:v>0.44922762042388947</c:v>
                </c:pt>
                <c:pt idx="513">
                  <c:v>0.45049708543240685</c:v>
                </c:pt>
                <c:pt idx="514">
                  <c:v>0.45157419118226083</c:v>
                </c:pt>
                <c:pt idx="515">
                  <c:v>0.45229711050488763</c:v>
                </c:pt>
                <c:pt idx="516">
                  <c:v>0.4525119444644401</c:v>
                </c:pt>
                <c:pt idx="517">
                  <c:v>0.45316250381787637</c:v>
                </c:pt>
                <c:pt idx="518">
                  <c:v>0.45487509640034829</c:v>
                </c:pt>
                <c:pt idx="519">
                  <c:v>0.45510217924622121</c:v>
                </c:pt>
                <c:pt idx="520">
                  <c:v>0.45533456035355818</c:v>
                </c:pt>
                <c:pt idx="521">
                  <c:v>0.45623891547524842</c:v>
                </c:pt>
                <c:pt idx="522">
                  <c:v>0.45638719669373079</c:v>
                </c:pt>
                <c:pt idx="523">
                  <c:v>0.45713056333526603</c:v>
                </c:pt>
                <c:pt idx="524">
                  <c:v>0.45889612317787554</c:v>
                </c:pt>
                <c:pt idx="525">
                  <c:v>0.45923414491736864</c:v>
                </c:pt>
                <c:pt idx="526">
                  <c:v>0.4598472860115087</c:v>
                </c:pt>
                <c:pt idx="527">
                  <c:v>0.45993050544298708</c:v>
                </c:pt>
                <c:pt idx="528">
                  <c:v>0.46043757492874149</c:v>
                </c:pt>
                <c:pt idx="529">
                  <c:v>0.46077140468152494</c:v>
                </c:pt>
                <c:pt idx="530">
                  <c:v>0.4610392780714776</c:v>
                </c:pt>
                <c:pt idx="531">
                  <c:v>0.46112545964952262</c:v>
                </c:pt>
                <c:pt idx="532">
                  <c:v>0.46123884749127192</c:v>
                </c:pt>
                <c:pt idx="533">
                  <c:v>0.46152059264319811</c:v>
                </c:pt>
                <c:pt idx="534">
                  <c:v>0.46182045747529132</c:v>
                </c:pt>
                <c:pt idx="535">
                  <c:v>0.46391850612856661</c:v>
                </c:pt>
                <c:pt idx="536">
                  <c:v>0.46399081859347557</c:v>
                </c:pt>
                <c:pt idx="537">
                  <c:v>0.46406383289777414</c:v>
                </c:pt>
                <c:pt idx="538">
                  <c:v>0.4642977666290351</c:v>
                </c:pt>
                <c:pt idx="539">
                  <c:v>0.46456745653311349</c:v>
                </c:pt>
                <c:pt idx="540">
                  <c:v>0.46485615295820726</c:v>
                </c:pt>
                <c:pt idx="541">
                  <c:v>0.46526725411116565</c:v>
                </c:pt>
                <c:pt idx="542">
                  <c:v>0.46528076094556592</c:v>
                </c:pt>
                <c:pt idx="543">
                  <c:v>0.46530128987923342</c:v>
                </c:pt>
                <c:pt idx="544">
                  <c:v>0.46532920717845194</c:v>
                </c:pt>
                <c:pt idx="545">
                  <c:v>0.46552765192537615</c:v>
                </c:pt>
                <c:pt idx="546">
                  <c:v>0.46564312488619553</c:v>
                </c:pt>
                <c:pt idx="547">
                  <c:v>0.46586686097259167</c:v>
                </c:pt>
                <c:pt idx="548">
                  <c:v>0.46616936322783004</c:v>
                </c:pt>
                <c:pt idx="549">
                  <c:v>0.46627404037786702</c:v>
                </c:pt>
                <c:pt idx="550">
                  <c:v>0.46663024590575874</c:v>
                </c:pt>
                <c:pt idx="551">
                  <c:v>0.46783060831553352</c:v>
                </c:pt>
                <c:pt idx="552">
                  <c:v>0.46811779712519791</c:v>
                </c:pt>
                <c:pt idx="553">
                  <c:v>0.46826627297398488</c:v>
                </c:pt>
                <c:pt idx="554">
                  <c:v>0.46834157865379028</c:v>
                </c:pt>
                <c:pt idx="555">
                  <c:v>0.46880458662249153</c:v>
                </c:pt>
                <c:pt idx="556">
                  <c:v>0.47009572857246174</c:v>
                </c:pt>
                <c:pt idx="557">
                  <c:v>0.4702485148037141</c:v>
                </c:pt>
                <c:pt idx="558">
                  <c:v>0.47070110805872789</c:v>
                </c:pt>
                <c:pt idx="559">
                  <c:v>0.47134399838915764</c:v>
                </c:pt>
                <c:pt idx="560">
                  <c:v>0.47139370665496783</c:v>
                </c:pt>
                <c:pt idx="561">
                  <c:v>0.47266999861941056</c:v>
                </c:pt>
                <c:pt idx="562">
                  <c:v>0.47316240138912818</c:v>
                </c:pt>
                <c:pt idx="563">
                  <c:v>0.47366697574528188</c:v>
                </c:pt>
                <c:pt idx="564">
                  <c:v>0.47367365985993093</c:v>
                </c:pt>
                <c:pt idx="565">
                  <c:v>0.47416385413756401</c:v>
                </c:pt>
                <c:pt idx="566">
                  <c:v>0.4745803635056306</c:v>
                </c:pt>
                <c:pt idx="567">
                  <c:v>0.47532383120054172</c:v>
                </c:pt>
                <c:pt idx="568">
                  <c:v>0.475662456008278</c:v>
                </c:pt>
                <c:pt idx="569">
                  <c:v>0.4756629690813709</c:v>
                </c:pt>
                <c:pt idx="570">
                  <c:v>0.47599279661399363</c:v>
                </c:pt>
                <c:pt idx="571">
                  <c:v>0.47639763013529374</c:v>
                </c:pt>
                <c:pt idx="572">
                  <c:v>0.47646143273252328</c:v>
                </c:pt>
                <c:pt idx="573">
                  <c:v>0.47678676044003054</c:v>
                </c:pt>
                <c:pt idx="574">
                  <c:v>0.47710281437369728</c:v>
                </c:pt>
                <c:pt idx="575">
                  <c:v>0.4771689164356584</c:v>
                </c:pt>
                <c:pt idx="576">
                  <c:v>0.47797040633523663</c:v>
                </c:pt>
                <c:pt idx="577">
                  <c:v>0.47810687985103584</c:v>
                </c:pt>
                <c:pt idx="578">
                  <c:v>0.47857112384794159</c:v>
                </c:pt>
                <c:pt idx="579">
                  <c:v>0.4800282814777187</c:v>
                </c:pt>
                <c:pt idx="580">
                  <c:v>0.48056102110851001</c:v>
                </c:pt>
                <c:pt idx="581">
                  <c:v>0.48114268617201655</c:v>
                </c:pt>
                <c:pt idx="582">
                  <c:v>0.48127976129968542</c:v>
                </c:pt>
                <c:pt idx="583">
                  <c:v>0.48162418150793618</c:v>
                </c:pt>
                <c:pt idx="584">
                  <c:v>0.48217715043522918</c:v>
                </c:pt>
                <c:pt idx="585">
                  <c:v>0.48249783314461925</c:v>
                </c:pt>
                <c:pt idx="586">
                  <c:v>0.48331267911371123</c:v>
                </c:pt>
                <c:pt idx="587">
                  <c:v>0.48343027450196446</c:v>
                </c:pt>
                <c:pt idx="588">
                  <c:v>0.48382748217897603</c:v>
                </c:pt>
                <c:pt idx="589">
                  <c:v>0.48425067640806035</c:v>
                </c:pt>
                <c:pt idx="590">
                  <c:v>0.48427753738461204</c:v>
                </c:pt>
                <c:pt idx="591">
                  <c:v>0.48473212672416077</c:v>
                </c:pt>
                <c:pt idx="592">
                  <c:v>0.48512301660164087</c:v>
                </c:pt>
                <c:pt idx="593">
                  <c:v>0.48586706802955015</c:v>
                </c:pt>
                <c:pt idx="594">
                  <c:v>0.48653620624226912</c:v>
                </c:pt>
                <c:pt idx="595">
                  <c:v>0.48878091098145182</c:v>
                </c:pt>
                <c:pt idx="596">
                  <c:v>0.48879583483072375</c:v>
                </c:pt>
                <c:pt idx="597">
                  <c:v>0.48978171515393781</c:v>
                </c:pt>
                <c:pt idx="598">
                  <c:v>0.49057837339532928</c:v>
                </c:pt>
                <c:pt idx="599">
                  <c:v>0.49071787986399529</c:v>
                </c:pt>
                <c:pt idx="600">
                  <c:v>0.49137763491322922</c:v>
                </c:pt>
                <c:pt idx="601">
                  <c:v>0.49192316986526746</c:v>
                </c:pt>
                <c:pt idx="602">
                  <c:v>0.49208779867452912</c:v>
                </c:pt>
                <c:pt idx="603">
                  <c:v>0.49243535479218742</c:v>
                </c:pt>
                <c:pt idx="604">
                  <c:v>0.49310080667103595</c:v>
                </c:pt>
                <c:pt idx="605">
                  <c:v>0.49498651318045334</c:v>
                </c:pt>
                <c:pt idx="606">
                  <c:v>0.49508582944227275</c:v>
                </c:pt>
                <c:pt idx="607">
                  <c:v>0.49514444124028079</c:v>
                </c:pt>
                <c:pt idx="608">
                  <c:v>0.49537562917810307</c:v>
                </c:pt>
                <c:pt idx="609">
                  <c:v>0.49570860913871734</c:v>
                </c:pt>
                <c:pt idx="610">
                  <c:v>0.49575904057524511</c:v>
                </c:pt>
                <c:pt idx="611">
                  <c:v>0.49644792200986759</c:v>
                </c:pt>
                <c:pt idx="612">
                  <c:v>0.49648509978609512</c:v>
                </c:pt>
                <c:pt idx="613">
                  <c:v>0.49701645421067348</c:v>
                </c:pt>
                <c:pt idx="614">
                  <c:v>0.49726169618716198</c:v>
                </c:pt>
                <c:pt idx="615">
                  <c:v>0.49756679744176907</c:v>
                </c:pt>
                <c:pt idx="616">
                  <c:v>0.49758968106404938</c:v>
                </c:pt>
                <c:pt idx="617">
                  <c:v>0.49783085811734973</c:v>
                </c:pt>
                <c:pt idx="618">
                  <c:v>0.49851923234048501</c:v>
                </c:pt>
                <c:pt idx="619">
                  <c:v>0.49917304339608082</c:v>
                </c:pt>
                <c:pt idx="620">
                  <c:v>0.49964188427136424</c:v>
                </c:pt>
                <c:pt idx="621">
                  <c:v>0.49995878744067418</c:v>
                </c:pt>
                <c:pt idx="622">
                  <c:v>0.50072051538439066</c:v>
                </c:pt>
                <c:pt idx="623">
                  <c:v>0.5010626471407289</c:v>
                </c:pt>
                <c:pt idx="624">
                  <c:v>0.50206114566219107</c:v>
                </c:pt>
                <c:pt idx="625">
                  <c:v>0.50208812185962581</c:v>
                </c:pt>
                <c:pt idx="626">
                  <c:v>0.50501345793075147</c:v>
                </c:pt>
                <c:pt idx="627">
                  <c:v>0.5052732106018375</c:v>
                </c:pt>
                <c:pt idx="628">
                  <c:v>0.50535946114504338</c:v>
                </c:pt>
                <c:pt idx="629">
                  <c:v>0.50553343557046859</c:v>
                </c:pt>
                <c:pt idx="630">
                  <c:v>0.5060230766735887</c:v>
                </c:pt>
                <c:pt idx="631">
                  <c:v>0.5060541423904994</c:v>
                </c:pt>
                <c:pt idx="632">
                  <c:v>0.50631459195168782</c:v>
                </c:pt>
                <c:pt idx="633">
                  <c:v>0.5073647265847111</c:v>
                </c:pt>
                <c:pt idx="634">
                  <c:v>0.5079904385833125</c:v>
                </c:pt>
                <c:pt idx="635">
                  <c:v>0.50834994683725743</c:v>
                </c:pt>
                <c:pt idx="636">
                  <c:v>0.5086635072912008</c:v>
                </c:pt>
                <c:pt idx="637">
                  <c:v>0.50916338878779765</c:v>
                </c:pt>
                <c:pt idx="638">
                  <c:v>0.5097131190355535</c:v>
                </c:pt>
                <c:pt idx="639">
                  <c:v>0.51025439889278379</c:v>
                </c:pt>
                <c:pt idx="640">
                  <c:v>0.51044831227396736</c:v>
                </c:pt>
                <c:pt idx="641">
                  <c:v>0.51067575236424789</c:v>
                </c:pt>
                <c:pt idx="642">
                  <c:v>0.51096193834704629</c:v>
                </c:pt>
                <c:pt idx="643">
                  <c:v>0.5121567056745493</c:v>
                </c:pt>
                <c:pt idx="644">
                  <c:v>0.51223266135991063</c:v>
                </c:pt>
                <c:pt idx="645">
                  <c:v>0.51255473751602654</c:v>
                </c:pt>
                <c:pt idx="646">
                  <c:v>0.51278926879360198</c:v>
                </c:pt>
                <c:pt idx="647">
                  <c:v>0.51394150552073781</c:v>
                </c:pt>
                <c:pt idx="648">
                  <c:v>0.51411759960900527</c:v>
                </c:pt>
                <c:pt idx="649">
                  <c:v>0.51465406600637953</c:v>
                </c:pt>
                <c:pt idx="650">
                  <c:v>0.51491813851751878</c:v>
                </c:pt>
                <c:pt idx="651">
                  <c:v>0.51534508247658106</c:v>
                </c:pt>
                <c:pt idx="652">
                  <c:v>0.51534938431887212</c:v>
                </c:pt>
                <c:pt idx="653">
                  <c:v>0.51564959758580775</c:v>
                </c:pt>
                <c:pt idx="654">
                  <c:v>0.51576415186168467</c:v>
                </c:pt>
                <c:pt idx="655">
                  <c:v>0.51576683419030278</c:v>
                </c:pt>
                <c:pt idx="656">
                  <c:v>0.51640146123104613</c:v>
                </c:pt>
                <c:pt idx="657">
                  <c:v>0.51720715833584818</c:v>
                </c:pt>
                <c:pt idx="658">
                  <c:v>0.51772580827032511</c:v>
                </c:pt>
                <c:pt idx="659">
                  <c:v>0.51789366800146119</c:v>
                </c:pt>
                <c:pt idx="660">
                  <c:v>0.51795514617782545</c:v>
                </c:pt>
                <c:pt idx="661">
                  <c:v>0.51810618980313916</c:v>
                </c:pt>
                <c:pt idx="662">
                  <c:v>0.51835264830064953</c:v>
                </c:pt>
                <c:pt idx="663">
                  <c:v>0.51842643713158632</c:v>
                </c:pt>
                <c:pt idx="664">
                  <c:v>0.51855259517593222</c:v>
                </c:pt>
                <c:pt idx="665">
                  <c:v>0.51947419683622276</c:v>
                </c:pt>
                <c:pt idx="666">
                  <c:v>0.51989181824108166</c:v>
                </c:pt>
                <c:pt idx="667">
                  <c:v>0.52027360833977054</c:v>
                </c:pt>
                <c:pt idx="668">
                  <c:v>0.52136440160251252</c:v>
                </c:pt>
                <c:pt idx="669">
                  <c:v>0.52163188301333618</c:v>
                </c:pt>
                <c:pt idx="670">
                  <c:v>0.52189828193651011</c:v>
                </c:pt>
                <c:pt idx="671">
                  <c:v>0.52238705071265956</c:v>
                </c:pt>
                <c:pt idx="672">
                  <c:v>0.52278332961440876</c:v>
                </c:pt>
                <c:pt idx="673">
                  <c:v>0.52354718269875145</c:v>
                </c:pt>
                <c:pt idx="674">
                  <c:v>0.52379978937347738</c:v>
                </c:pt>
                <c:pt idx="675">
                  <c:v>0.52386900838660633</c:v>
                </c:pt>
                <c:pt idx="676">
                  <c:v>0.52450534792023573</c:v>
                </c:pt>
                <c:pt idx="677">
                  <c:v>0.52506469679559542</c:v>
                </c:pt>
                <c:pt idx="678">
                  <c:v>0.52586505816314566</c:v>
                </c:pt>
                <c:pt idx="679">
                  <c:v>0.52605189533859709</c:v>
                </c:pt>
                <c:pt idx="680">
                  <c:v>0.52664530348485727</c:v>
                </c:pt>
                <c:pt idx="681">
                  <c:v>0.52690563234704246</c:v>
                </c:pt>
                <c:pt idx="682">
                  <c:v>0.52696799093678615</c:v>
                </c:pt>
                <c:pt idx="683">
                  <c:v>0.52800352717762333</c:v>
                </c:pt>
                <c:pt idx="684">
                  <c:v>0.52847120364308542</c:v>
                </c:pt>
                <c:pt idx="685">
                  <c:v>0.52856210170914597</c:v>
                </c:pt>
                <c:pt idx="686">
                  <c:v>0.52979677052454766</c:v>
                </c:pt>
                <c:pt idx="687">
                  <c:v>0.530075779077395</c:v>
                </c:pt>
                <c:pt idx="688">
                  <c:v>0.53144808663778753</c:v>
                </c:pt>
                <c:pt idx="689">
                  <c:v>0.53243960441531901</c:v>
                </c:pt>
                <c:pt idx="690">
                  <c:v>0.53256798324542642</c:v>
                </c:pt>
                <c:pt idx="691">
                  <c:v>0.53292960688680902</c:v>
                </c:pt>
                <c:pt idx="692">
                  <c:v>0.53321731714672671</c:v>
                </c:pt>
                <c:pt idx="693">
                  <c:v>0.534188906639393</c:v>
                </c:pt>
                <c:pt idx="694">
                  <c:v>0.53437665862322914</c:v>
                </c:pt>
                <c:pt idx="695">
                  <c:v>0.5345329639756542</c:v>
                </c:pt>
                <c:pt idx="696">
                  <c:v>0.53530503945118424</c:v>
                </c:pt>
                <c:pt idx="697">
                  <c:v>0.53532414376616422</c:v>
                </c:pt>
                <c:pt idx="698">
                  <c:v>0.53606918739082876</c:v>
                </c:pt>
                <c:pt idx="699">
                  <c:v>0.53681488591982918</c:v>
                </c:pt>
                <c:pt idx="700">
                  <c:v>0.5369155041545941</c:v>
                </c:pt>
                <c:pt idx="701">
                  <c:v>0.53804846340484025</c:v>
                </c:pt>
                <c:pt idx="702">
                  <c:v>0.53837248086036871</c:v>
                </c:pt>
                <c:pt idx="703">
                  <c:v>0.53876967234390905</c:v>
                </c:pt>
                <c:pt idx="704">
                  <c:v>0.5395833388096769</c:v>
                </c:pt>
                <c:pt idx="705">
                  <c:v>0.5400350414942281</c:v>
                </c:pt>
                <c:pt idx="706">
                  <c:v>0.54008556333928581</c:v>
                </c:pt>
                <c:pt idx="707">
                  <c:v>0.54025764370159313</c:v>
                </c:pt>
                <c:pt idx="708">
                  <c:v>0.54073106648370461</c:v>
                </c:pt>
                <c:pt idx="709">
                  <c:v>0.54096023496922907</c:v>
                </c:pt>
                <c:pt idx="710">
                  <c:v>0.54103602111325277</c:v>
                </c:pt>
                <c:pt idx="711">
                  <c:v>0.54174376004808833</c:v>
                </c:pt>
                <c:pt idx="712">
                  <c:v>0.54185640958125125</c:v>
                </c:pt>
                <c:pt idx="713">
                  <c:v>0.54187428675932714</c:v>
                </c:pt>
                <c:pt idx="714">
                  <c:v>0.54206838997508955</c:v>
                </c:pt>
                <c:pt idx="715">
                  <c:v>0.54206941431048605</c:v>
                </c:pt>
                <c:pt idx="716">
                  <c:v>0.54208041619944947</c:v>
                </c:pt>
                <c:pt idx="717">
                  <c:v>0.54271742370317688</c:v>
                </c:pt>
                <c:pt idx="718">
                  <c:v>0.54334248553576581</c:v>
                </c:pt>
                <c:pt idx="719">
                  <c:v>0.54484931203465525</c:v>
                </c:pt>
                <c:pt idx="720">
                  <c:v>0.54569572930575139</c:v>
                </c:pt>
                <c:pt idx="721">
                  <c:v>0.54672436991615658</c:v>
                </c:pt>
                <c:pt idx="722">
                  <c:v>0.54878721618087645</c:v>
                </c:pt>
                <c:pt idx="723">
                  <c:v>0.5498804669440972</c:v>
                </c:pt>
                <c:pt idx="724">
                  <c:v>0.55032628998488708</c:v>
                </c:pt>
                <c:pt idx="725">
                  <c:v>0.55044687689017069</c:v>
                </c:pt>
                <c:pt idx="726">
                  <c:v>0.5516497625729192</c:v>
                </c:pt>
                <c:pt idx="727">
                  <c:v>0.55218553544988769</c:v>
                </c:pt>
                <c:pt idx="728">
                  <c:v>0.55243699139756064</c:v>
                </c:pt>
                <c:pt idx="729">
                  <c:v>0.55298736663819836</c:v>
                </c:pt>
                <c:pt idx="730">
                  <c:v>0.55373484630350434</c:v>
                </c:pt>
                <c:pt idx="731">
                  <c:v>0.55403488724631056</c:v>
                </c:pt>
                <c:pt idx="732">
                  <c:v>0.55475908921855188</c:v>
                </c:pt>
                <c:pt idx="733">
                  <c:v>0.55480875163275656</c:v>
                </c:pt>
                <c:pt idx="734">
                  <c:v>0.55531578033874518</c:v>
                </c:pt>
                <c:pt idx="735">
                  <c:v>0.55548832826844752</c:v>
                </c:pt>
                <c:pt idx="736">
                  <c:v>0.55566028922148369</c:v>
                </c:pt>
                <c:pt idx="737">
                  <c:v>0.55615726480215577</c:v>
                </c:pt>
                <c:pt idx="738">
                  <c:v>0.55675948842824885</c:v>
                </c:pt>
                <c:pt idx="739">
                  <c:v>0.55701204606210808</c:v>
                </c:pt>
                <c:pt idx="740">
                  <c:v>0.55741429442692758</c:v>
                </c:pt>
                <c:pt idx="741">
                  <c:v>0.55795707199779676</c:v>
                </c:pt>
                <c:pt idx="742">
                  <c:v>0.55850018328394513</c:v>
                </c:pt>
                <c:pt idx="743">
                  <c:v>0.55857453813794644</c:v>
                </c:pt>
                <c:pt idx="744">
                  <c:v>0.55931353410644857</c:v>
                </c:pt>
                <c:pt idx="745">
                  <c:v>0.55941108752853075</c:v>
                </c:pt>
                <c:pt idx="746">
                  <c:v>0.5600097872966262</c:v>
                </c:pt>
                <c:pt idx="747">
                  <c:v>0.56013923963204548</c:v>
                </c:pt>
                <c:pt idx="748">
                  <c:v>0.56049593741128267</c:v>
                </c:pt>
                <c:pt idx="749">
                  <c:v>0.56076147976998669</c:v>
                </c:pt>
                <c:pt idx="750">
                  <c:v>0.56191181072639151</c:v>
                </c:pt>
                <c:pt idx="751">
                  <c:v>0.56210398666728478</c:v>
                </c:pt>
                <c:pt idx="752">
                  <c:v>0.56231326848920393</c:v>
                </c:pt>
                <c:pt idx="753">
                  <c:v>0.56324055150847396</c:v>
                </c:pt>
                <c:pt idx="754">
                  <c:v>0.56353216052819555</c:v>
                </c:pt>
                <c:pt idx="755">
                  <c:v>0.56375369593396563</c:v>
                </c:pt>
                <c:pt idx="756">
                  <c:v>0.5638953463229357</c:v>
                </c:pt>
                <c:pt idx="757">
                  <c:v>0.56409601157033407</c:v>
                </c:pt>
                <c:pt idx="758">
                  <c:v>0.56462361820794704</c:v>
                </c:pt>
                <c:pt idx="759">
                  <c:v>0.56469557777228652</c:v>
                </c:pt>
                <c:pt idx="760">
                  <c:v>0.56531292700935598</c:v>
                </c:pt>
                <c:pt idx="761">
                  <c:v>0.5665278400774677</c:v>
                </c:pt>
                <c:pt idx="762">
                  <c:v>0.56793671844055815</c:v>
                </c:pt>
                <c:pt idx="763">
                  <c:v>0.56807917599583635</c:v>
                </c:pt>
                <c:pt idx="764">
                  <c:v>0.56811576333966651</c:v>
                </c:pt>
                <c:pt idx="765">
                  <c:v>0.56812367146170406</c:v>
                </c:pt>
                <c:pt idx="766">
                  <c:v>0.56854540782710838</c:v>
                </c:pt>
                <c:pt idx="767">
                  <c:v>0.56866637320719204</c:v>
                </c:pt>
                <c:pt idx="768">
                  <c:v>0.56922468414179317</c:v>
                </c:pt>
                <c:pt idx="769">
                  <c:v>0.56952764592954641</c:v>
                </c:pt>
                <c:pt idx="770">
                  <c:v>0.56972271466525171</c:v>
                </c:pt>
                <c:pt idx="771">
                  <c:v>0.56980370323838991</c:v>
                </c:pt>
                <c:pt idx="772">
                  <c:v>0.57047061263047549</c:v>
                </c:pt>
                <c:pt idx="773">
                  <c:v>0.57051109354931162</c:v>
                </c:pt>
                <c:pt idx="774">
                  <c:v>0.57087605101078553</c:v>
                </c:pt>
                <c:pt idx="775">
                  <c:v>0.57191588575373176</c:v>
                </c:pt>
                <c:pt idx="776">
                  <c:v>0.57233234514219489</c:v>
                </c:pt>
                <c:pt idx="777">
                  <c:v>0.57321460424753801</c:v>
                </c:pt>
                <c:pt idx="778">
                  <c:v>0.57331035901836502</c:v>
                </c:pt>
                <c:pt idx="779">
                  <c:v>0.57335658114398846</c:v>
                </c:pt>
                <c:pt idx="780">
                  <c:v>0.57437529462855907</c:v>
                </c:pt>
                <c:pt idx="781">
                  <c:v>0.5744309246144681</c:v>
                </c:pt>
                <c:pt idx="782">
                  <c:v>0.57463999382820141</c:v>
                </c:pt>
                <c:pt idx="783">
                  <c:v>0.57476834259103837</c:v>
                </c:pt>
                <c:pt idx="784">
                  <c:v>0.57491301851556686</c:v>
                </c:pt>
                <c:pt idx="785">
                  <c:v>0.5761361946401774</c:v>
                </c:pt>
                <c:pt idx="786">
                  <c:v>0.57815053714144371</c:v>
                </c:pt>
                <c:pt idx="787">
                  <c:v>0.57830025249781181</c:v>
                </c:pt>
                <c:pt idx="788">
                  <c:v>0.57871977515590811</c:v>
                </c:pt>
                <c:pt idx="789">
                  <c:v>0.57945659422755247</c:v>
                </c:pt>
                <c:pt idx="790">
                  <c:v>0.58008912897175857</c:v>
                </c:pt>
                <c:pt idx="791">
                  <c:v>0.58102577861989357</c:v>
                </c:pt>
                <c:pt idx="792">
                  <c:v>0.58237746455232819</c:v>
                </c:pt>
                <c:pt idx="793">
                  <c:v>0.58285550962607868</c:v>
                </c:pt>
                <c:pt idx="794">
                  <c:v>0.58288109590057302</c:v>
                </c:pt>
                <c:pt idx="795">
                  <c:v>0.58293030531175616</c:v>
                </c:pt>
                <c:pt idx="796">
                  <c:v>0.58315629583128581</c:v>
                </c:pt>
                <c:pt idx="797">
                  <c:v>0.5835665655909581</c:v>
                </c:pt>
                <c:pt idx="798">
                  <c:v>0.58359122984073397</c:v>
                </c:pt>
                <c:pt idx="799">
                  <c:v>0.58437149673899791</c:v>
                </c:pt>
                <c:pt idx="800">
                  <c:v>0.58453293846051801</c:v>
                </c:pt>
                <c:pt idx="801">
                  <c:v>0.58471876711283555</c:v>
                </c:pt>
                <c:pt idx="802">
                  <c:v>0.58486957157951025</c:v>
                </c:pt>
                <c:pt idx="803">
                  <c:v>0.58494665577352734</c:v>
                </c:pt>
                <c:pt idx="804">
                  <c:v>0.58574111617283398</c:v>
                </c:pt>
                <c:pt idx="805">
                  <c:v>0.58580112336052892</c:v>
                </c:pt>
                <c:pt idx="806">
                  <c:v>0.5869502144788552</c:v>
                </c:pt>
                <c:pt idx="807">
                  <c:v>0.58708500420335241</c:v>
                </c:pt>
                <c:pt idx="808">
                  <c:v>0.58714898589976272</c:v>
                </c:pt>
                <c:pt idx="809">
                  <c:v>0.58757823266914089</c:v>
                </c:pt>
                <c:pt idx="810">
                  <c:v>0.58863117922451225</c:v>
                </c:pt>
                <c:pt idx="811">
                  <c:v>0.58979451064924915</c:v>
                </c:pt>
                <c:pt idx="812">
                  <c:v>0.59032558089962484</c:v>
                </c:pt>
                <c:pt idx="813">
                  <c:v>0.59102903697857867</c:v>
                </c:pt>
                <c:pt idx="814">
                  <c:v>0.59193249869186282</c:v>
                </c:pt>
                <c:pt idx="815">
                  <c:v>0.59242290267437259</c:v>
                </c:pt>
                <c:pt idx="816">
                  <c:v>0.59305243523966777</c:v>
                </c:pt>
                <c:pt idx="817">
                  <c:v>0.59512639700068737</c:v>
                </c:pt>
                <c:pt idx="818">
                  <c:v>0.59608638112940393</c:v>
                </c:pt>
                <c:pt idx="819">
                  <c:v>0.59677517252178558</c:v>
                </c:pt>
                <c:pt idx="820">
                  <c:v>0.59710386569753504</c:v>
                </c:pt>
                <c:pt idx="821">
                  <c:v>0.59790355374276782</c:v>
                </c:pt>
                <c:pt idx="822">
                  <c:v>0.60061817065122103</c:v>
                </c:pt>
                <c:pt idx="823">
                  <c:v>0.60114248734180165</c:v>
                </c:pt>
                <c:pt idx="824">
                  <c:v>0.60149649374386649</c:v>
                </c:pt>
                <c:pt idx="825">
                  <c:v>0.60209835213676743</c:v>
                </c:pt>
                <c:pt idx="826">
                  <c:v>0.60350866177674534</c:v>
                </c:pt>
                <c:pt idx="827">
                  <c:v>0.6046759020978214</c:v>
                </c:pt>
                <c:pt idx="828">
                  <c:v>0.60556018306283321</c:v>
                </c:pt>
                <c:pt idx="829">
                  <c:v>0.60665319604416024</c:v>
                </c:pt>
                <c:pt idx="830">
                  <c:v>0.60798223993628109</c:v>
                </c:pt>
                <c:pt idx="831">
                  <c:v>0.60870114111059115</c:v>
                </c:pt>
                <c:pt idx="832">
                  <c:v>0.60879365426415455</c:v>
                </c:pt>
                <c:pt idx="833">
                  <c:v>0.61008112094955036</c:v>
                </c:pt>
                <c:pt idx="834">
                  <c:v>0.61026506044085149</c:v>
                </c:pt>
                <c:pt idx="835">
                  <c:v>0.61028524003952533</c:v>
                </c:pt>
                <c:pt idx="836">
                  <c:v>0.61055112286355562</c:v>
                </c:pt>
                <c:pt idx="837">
                  <c:v>0.61133398764729696</c:v>
                </c:pt>
                <c:pt idx="838">
                  <c:v>0.61162018620965219</c:v>
                </c:pt>
                <c:pt idx="839">
                  <c:v>0.6130206563454812</c:v>
                </c:pt>
                <c:pt idx="840">
                  <c:v>0.6130451474843055</c:v>
                </c:pt>
                <c:pt idx="841">
                  <c:v>0.61322512299945287</c:v>
                </c:pt>
                <c:pt idx="842">
                  <c:v>0.61326298271386959</c:v>
                </c:pt>
                <c:pt idx="843">
                  <c:v>0.61405132140491736</c:v>
                </c:pt>
                <c:pt idx="844">
                  <c:v>0.61548415974509818</c:v>
                </c:pt>
                <c:pt idx="845">
                  <c:v>0.61745707215640755</c:v>
                </c:pt>
                <c:pt idx="846">
                  <c:v>0.61767915021840025</c:v>
                </c:pt>
                <c:pt idx="847">
                  <c:v>0.61786802420504805</c:v>
                </c:pt>
                <c:pt idx="848">
                  <c:v>0.6179870657350115</c:v>
                </c:pt>
                <c:pt idx="849">
                  <c:v>0.61824351398325472</c:v>
                </c:pt>
                <c:pt idx="850">
                  <c:v>0.61880467754199253</c:v>
                </c:pt>
                <c:pt idx="851">
                  <c:v>0.62007070934216568</c:v>
                </c:pt>
                <c:pt idx="852">
                  <c:v>0.62022684076953138</c:v>
                </c:pt>
                <c:pt idx="853">
                  <c:v>0.62195723526898994</c:v>
                </c:pt>
                <c:pt idx="854">
                  <c:v>0.62281702108733028</c:v>
                </c:pt>
                <c:pt idx="855">
                  <c:v>0.62302569407579567</c:v>
                </c:pt>
                <c:pt idx="856">
                  <c:v>0.62391828234934932</c:v>
                </c:pt>
                <c:pt idx="857">
                  <c:v>0.62465172503070687</c:v>
                </c:pt>
                <c:pt idx="858">
                  <c:v>0.62521078521606088</c:v>
                </c:pt>
                <c:pt idx="859">
                  <c:v>0.62599235037091372</c:v>
                </c:pt>
                <c:pt idx="860">
                  <c:v>0.62649267921371532</c:v>
                </c:pt>
                <c:pt idx="861">
                  <c:v>0.62661763088718336</c:v>
                </c:pt>
                <c:pt idx="862">
                  <c:v>0.62680605168035908</c:v>
                </c:pt>
                <c:pt idx="863">
                  <c:v>0.62684792418102897</c:v>
                </c:pt>
                <c:pt idx="864">
                  <c:v>0.62865277661975005</c:v>
                </c:pt>
                <c:pt idx="865">
                  <c:v>0.62986315635012657</c:v>
                </c:pt>
                <c:pt idx="866">
                  <c:v>0.63191594279778096</c:v>
                </c:pt>
                <c:pt idx="867">
                  <c:v>0.63213484305784462</c:v>
                </c:pt>
                <c:pt idx="868">
                  <c:v>0.63250477962092411</c:v>
                </c:pt>
                <c:pt idx="869">
                  <c:v>0.63281281483144847</c:v>
                </c:pt>
                <c:pt idx="870">
                  <c:v>0.63445544822623612</c:v>
                </c:pt>
                <c:pt idx="871">
                  <c:v>0.6346117652254718</c:v>
                </c:pt>
                <c:pt idx="872">
                  <c:v>0.63461411603183526</c:v>
                </c:pt>
                <c:pt idx="873">
                  <c:v>0.63521466531662796</c:v>
                </c:pt>
                <c:pt idx="874">
                  <c:v>0.63580640718239423</c:v>
                </c:pt>
                <c:pt idx="875">
                  <c:v>0.63701344736279975</c:v>
                </c:pt>
                <c:pt idx="876">
                  <c:v>0.63710959545999224</c:v>
                </c:pt>
                <c:pt idx="877">
                  <c:v>0.63897379802650356</c:v>
                </c:pt>
                <c:pt idx="878">
                  <c:v>0.63907339390427598</c:v>
                </c:pt>
                <c:pt idx="879">
                  <c:v>0.64113809289929324</c:v>
                </c:pt>
                <c:pt idx="880">
                  <c:v>0.64180588036615482</c:v>
                </c:pt>
                <c:pt idx="881">
                  <c:v>0.64200991600210133</c:v>
                </c:pt>
                <c:pt idx="882">
                  <c:v>0.64292156669354772</c:v>
                </c:pt>
                <c:pt idx="883">
                  <c:v>0.64372003256504728</c:v>
                </c:pt>
                <c:pt idx="884">
                  <c:v>0.64427442063694285</c:v>
                </c:pt>
                <c:pt idx="885">
                  <c:v>0.64465166995933498</c:v>
                </c:pt>
                <c:pt idx="886">
                  <c:v>0.64586304808588535</c:v>
                </c:pt>
                <c:pt idx="887">
                  <c:v>0.64655514925229807</c:v>
                </c:pt>
                <c:pt idx="888">
                  <c:v>0.64688666185443555</c:v>
                </c:pt>
                <c:pt idx="889">
                  <c:v>0.64897439845726579</c:v>
                </c:pt>
                <c:pt idx="890">
                  <c:v>0.64912858908297733</c:v>
                </c:pt>
                <c:pt idx="891">
                  <c:v>0.65111602332041041</c:v>
                </c:pt>
                <c:pt idx="892">
                  <c:v>0.65186220251945337</c:v>
                </c:pt>
                <c:pt idx="893">
                  <c:v>0.65190713462419592</c:v>
                </c:pt>
                <c:pt idx="894">
                  <c:v>0.65194483653285185</c:v>
                </c:pt>
                <c:pt idx="895">
                  <c:v>0.65202139126731662</c:v>
                </c:pt>
                <c:pt idx="896">
                  <c:v>0.65256693098146068</c:v>
                </c:pt>
                <c:pt idx="897">
                  <c:v>0.65341175308006194</c:v>
                </c:pt>
                <c:pt idx="898">
                  <c:v>0.65448808066266129</c:v>
                </c:pt>
                <c:pt idx="899">
                  <c:v>0.65480038046592004</c:v>
                </c:pt>
                <c:pt idx="900">
                  <c:v>0.65487858043552083</c:v>
                </c:pt>
                <c:pt idx="901">
                  <c:v>0.65645236342582725</c:v>
                </c:pt>
                <c:pt idx="902">
                  <c:v>0.65645965944275564</c:v>
                </c:pt>
                <c:pt idx="903">
                  <c:v>0.65701212436867573</c:v>
                </c:pt>
                <c:pt idx="904">
                  <c:v>0.65919833680304873</c:v>
                </c:pt>
                <c:pt idx="905">
                  <c:v>0.65959500985702513</c:v>
                </c:pt>
                <c:pt idx="906">
                  <c:v>0.66082606153477241</c:v>
                </c:pt>
                <c:pt idx="907">
                  <c:v>0.66093058278721295</c:v>
                </c:pt>
                <c:pt idx="908">
                  <c:v>0.66222250778013159</c:v>
                </c:pt>
                <c:pt idx="909">
                  <c:v>0.66347265144584766</c:v>
                </c:pt>
                <c:pt idx="910">
                  <c:v>0.664910971745724</c:v>
                </c:pt>
                <c:pt idx="911">
                  <c:v>0.66582284783504198</c:v>
                </c:pt>
                <c:pt idx="912">
                  <c:v>0.66718273667725891</c:v>
                </c:pt>
                <c:pt idx="913">
                  <c:v>0.66769971089634395</c:v>
                </c:pt>
                <c:pt idx="914">
                  <c:v>0.66778640608718587</c:v>
                </c:pt>
                <c:pt idx="915">
                  <c:v>0.66823027999505702</c:v>
                </c:pt>
                <c:pt idx="916">
                  <c:v>0.66838018477945116</c:v>
                </c:pt>
                <c:pt idx="917">
                  <c:v>0.66861980470482774</c:v>
                </c:pt>
                <c:pt idx="918">
                  <c:v>0.66875285319324473</c:v>
                </c:pt>
                <c:pt idx="919">
                  <c:v>0.66877736497113793</c:v>
                </c:pt>
                <c:pt idx="920">
                  <c:v>0.67202116884527241</c:v>
                </c:pt>
                <c:pt idx="921">
                  <c:v>0.67314827880243455</c:v>
                </c:pt>
                <c:pt idx="922">
                  <c:v>0.67606972699410728</c:v>
                </c:pt>
                <c:pt idx="923">
                  <c:v>0.67676768733703607</c:v>
                </c:pt>
                <c:pt idx="924">
                  <c:v>0.67718095011516155</c:v>
                </c:pt>
                <c:pt idx="925">
                  <c:v>0.67943505666565951</c:v>
                </c:pt>
                <c:pt idx="926">
                  <c:v>0.68089722700418398</c:v>
                </c:pt>
                <c:pt idx="927">
                  <c:v>0.68174933121612735</c:v>
                </c:pt>
                <c:pt idx="928">
                  <c:v>0.68317776468791469</c:v>
                </c:pt>
                <c:pt idx="929">
                  <c:v>0.68326557483814065</c:v>
                </c:pt>
                <c:pt idx="930">
                  <c:v>0.68373938040696758</c:v>
                </c:pt>
                <c:pt idx="931">
                  <c:v>0.68391613553626551</c:v>
                </c:pt>
                <c:pt idx="932">
                  <c:v>0.68415133231097136</c:v>
                </c:pt>
                <c:pt idx="933">
                  <c:v>0.68483860898865656</c:v>
                </c:pt>
                <c:pt idx="934">
                  <c:v>0.68514844163210109</c:v>
                </c:pt>
                <c:pt idx="935">
                  <c:v>0.68612996151317895</c:v>
                </c:pt>
                <c:pt idx="936">
                  <c:v>0.68616295179707421</c:v>
                </c:pt>
                <c:pt idx="937">
                  <c:v>0.68645497445717885</c:v>
                </c:pt>
                <c:pt idx="938">
                  <c:v>0.68717254111856607</c:v>
                </c:pt>
                <c:pt idx="939">
                  <c:v>0.68792771713131662</c:v>
                </c:pt>
                <c:pt idx="940">
                  <c:v>0.68842109174816701</c:v>
                </c:pt>
                <c:pt idx="941">
                  <c:v>0.68859819604886141</c:v>
                </c:pt>
                <c:pt idx="942">
                  <c:v>0.68861425189352299</c:v>
                </c:pt>
                <c:pt idx="943">
                  <c:v>0.69008247820575053</c:v>
                </c:pt>
                <c:pt idx="944">
                  <c:v>0.69046249602817911</c:v>
                </c:pt>
                <c:pt idx="945">
                  <c:v>0.69066935619686687</c:v>
                </c:pt>
                <c:pt idx="946">
                  <c:v>0.69134090617650679</c:v>
                </c:pt>
                <c:pt idx="947">
                  <c:v>0.69166032213721751</c:v>
                </c:pt>
                <c:pt idx="948">
                  <c:v>0.69231789557327528</c:v>
                </c:pt>
                <c:pt idx="949">
                  <c:v>0.69287193305111627</c:v>
                </c:pt>
                <c:pt idx="950">
                  <c:v>0.69298567515076781</c:v>
                </c:pt>
                <c:pt idx="951">
                  <c:v>0.69335691792915177</c:v>
                </c:pt>
                <c:pt idx="952">
                  <c:v>0.69347270964536101</c:v>
                </c:pt>
                <c:pt idx="953">
                  <c:v>0.69431024143702447</c:v>
                </c:pt>
                <c:pt idx="954">
                  <c:v>0.69526196213435676</c:v>
                </c:pt>
                <c:pt idx="955">
                  <c:v>0.69538160470561339</c:v>
                </c:pt>
                <c:pt idx="956">
                  <c:v>0.69600499782170178</c:v>
                </c:pt>
                <c:pt idx="957">
                  <c:v>0.69624379994160623</c:v>
                </c:pt>
                <c:pt idx="958">
                  <c:v>0.69709819768501247</c:v>
                </c:pt>
                <c:pt idx="959">
                  <c:v>0.69728218659572416</c:v>
                </c:pt>
                <c:pt idx="960">
                  <c:v>0.7015174231556045</c:v>
                </c:pt>
                <c:pt idx="961">
                  <c:v>0.70202626388128353</c:v>
                </c:pt>
                <c:pt idx="962">
                  <c:v>0.70321283320680961</c:v>
                </c:pt>
                <c:pt idx="963">
                  <c:v>0.70557768191009962</c:v>
                </c:pt>
                <c:pt idx="964">
                  <c:v>0.70586600966977908</c:v>
                </c:pt>
                <c:pt idx="965">
                  <c:v>0.70587826920708951</c:v>
                </c:pt>
                <c:pt idx="966">
                  <c:v>0.70810734623743643</c:v>
                </c:pt>
                <c:pt idx="967">
                  <c:v>0.70829932063364687</c:v>
                </c:pt>
                <c:pt idx="968">
                  <c:v>0.70907063757185207</c:v>
                </c:pt>
                <c:pt idx="969">
                  <c:v>0.70971110143726324</c:v>
                </c:pt>
                <c:pt idx="970">
                  <c:v>0.71088947402996294</c:v>
                </c:pt>
                <c:pt idx="971">
                  <c:v>0.71214633115884229</c:v>
                </c:pt>
                <c:pt idx="972">
                  <c:v>0.71261886017013154</c:v>
                </c:pt>
                <c:pt idx="973">
                  <c:v>0.71402795519307427</c:v>
                </c:pt>
                <c:pt idx="974">
                  <c:v>0.71432226085009298</c:v>
                </c:pt>
                <c:pt idx="975">
                  <c:v>0.71466749784282202</c:v>
                </c:pt>
                <c:pt idx="976">
                  <c:v>0.71533011718490735</c:v>
                </c:pt>
                <c:pt idx="977">
                  <c:v>0.71603649219688847</c:v>
                </c:pt>
                <c:pt idx="978">
                  <c:v>0.71656407941145073</c:v>
                </c:pt>
                <c:pt idx="979">
                  <c:v>0.71730922024125521</c:v>
                </c:pt>
                <c:pt idx="980">
                  <c:v>0.71747950184146214</c:v>
                </c:pt>
                <c:pt idx="981">
                  <c:v>0.7180427216301174</c:v>
                </c:pt>
                <c:pt idx="982">
                  <c:v>0.72027675014013626</c:v>
                </c:pt>
                <c:pt idx="983">
                  <c:v>0.72066577811145605</c:v>
                </c:pt>
                <c:pt idx="984">
                  <c:v>0.72090811817808087</c:v>
                </c:pt>
                <c:pt idx="985">
                  <c:v>0.72105152649956339</c:v>
                </c:pt>
                <c:pt idx="986">
                  <c:v>0.72289354502307401</c:v>
                </c:pt>
                <c:pt idx="987">
                  <c:v>0.72629177966260028</c:v>
                </c:pt>
                <c:pt idx="988">
                  <c:v>0.72715983147378649</c:v>
                </c:pt>
                <c:pt idx="989">
                  <c:v>0.72921415951573687</c:v>
                </c:pt>
                <c:pt idx="990">
                  <c:v>0.72994878937748153</c:v>
                </c:pt>
                <c:pt idx="991">
                  <c:v>0.72995171935582548</c:v>
                </c:pt>
                <c:pt idx="992">
                  <c:v>0.73174606215722637</c:v>
                </c:pt>
                <c:pt idx="993">
                  <c:v>0.73340670800609709</c:v>
                </c:pt>
                <c:pt idx="994">
                  <c:v>0.73385416998433939</c:v>
                </c:pt>
                <c:pt idx="995">
                  <c:v>0.7346088391432829</c:v>
                </c:pt>
                <c:pt idx="996">
                  <c:v>0.7346571276979974</c:v>
                </c:pt>
                <c:pt idx="997">
                  <c:v>0.73581443085607012</c:v>
                </c:pt>
                <c:pt idx="998">
                  <c:v>0.73600460639161347</c:v>
                </c:pt>
                <c:pt idx="999">
                  <c:v>0.73794588166872677</c:v>
                </c:pt>
                <c:pt idx="1000">
                  <c:v>0.73844693280718332</c:v>
                </c:pt>
                <c:pt idx="1001">
                  <c:v>0.73911998007401303</c:v>
                </c:pt>
                <c:pt idx="1002">
                  <c:v>0.74291442815460207</c:v>
                </c:pt>
                <c:pt idx="1003">
                  <c:v>0.74595000596533723</c:v>
                </c:pt>
                <c:pt idx="1004">
                  <c:v>0.7470229215180999</c:v>
                </c:pt>
                <c:pt idx="1005">
                  <c:v>0.74825315142770343</c:v>
                </c:pt>
                <c:pt idx="1006">
                  <c:v>0.74861434679973593</c:v>
                </c:pt>
                <c:pt idx="1007">
                  <c:v>0.74877179799607751</c:v>
                </c:pt>
                <c:pt idx="1008">
                  <c:v>0.74989676425646878</c:v>
                </c:pt>
                <c:pt idx="1009">
                  <c:v>0.74995327350497787</c:v>
                </c:pt>
                <c:pt idx="1010">
                  <c:v>0.75029102418423177</c:v>
                </c:pt>
                <c:pt idx="1011">
                  <c:v>0.75114692488497137</c:v>
                </c:pt>
                <c:pt idx="1012">
                  <c:v>0.75121351759947907</c:v>
                </c:pt>
                <c:pt idx="1013">
                  <c:v>0.75189178832923487</c:v>
                </c:pt>
                <c:pt idx="1014">
                  <c:v>0.75264174866437084</c:v>
                </c:pt>
                <c:pt idx="1015">
                  <c:v>0.75487679161946375</c:v>
                </c:pt>
                <c:pt idx="1016">
                  <c:v>0.75750716355531678</c:v>
                </c:pt>
                <c:pt idx="1017">
                  <c:v>0.75946408942213917</c:v>
                </c:pt>
                <c:pt idx="1018">
                  <c:v>0.75964050183016396</c:v>
                </c:pt>
                <c:pt idx="1019">
                  <c:v>0.75998959411748623</c:v>
                </c:pt>
                <c:pt idx="1020">
                  <c:v>0.76014755525831212</c:v>
                </c:pt>
                <c:pt idx="1021">
                  <c:v>0.76043652243132986</c:v>
                </c:pt>
                <c:pt idx="1022">
                  <c:v>0.76060447218951388</c:v>
                </c:pt>
                <c:pt idx="1023">
                  <c:v>0.76164215382428568</c:v>
                </c:pt>
                <c:pt idx="1024">
                  <c:v>0.76365702709701855</c:v>
                </c:pt>
                <c:pt idx="1025">
                  <c:v>0.76509655387816133</c:v>
                </c:pt>
                <c:pt idx="1026">
                  <c:v>0.76513989148883443</c:v>
                </c:pt>
                <c:pt idx="1027">
                  <c:v>0.76514394216463022</c:v>
                </c:pt>
                <c:pt idx="1028">
                  <c:v>0.76530178552517858</c:v>
                </c:pt>
                <c:pt idx="1029">
                  <c:v>0.76598782922512776</c:v>
                </c:pt>
                <c:pt idx="1030">
                  <c:v>0.76708970311533364</c:v>
                </c:pt>
                <c:pt idx="1031">
                  <c:v>0.76757339494375398</c:v>
                </c:pt>
                <c:pt idx="1032">
                  <c:v>0.76759627686736343</c:v>
                </c:pt>
                <c:pt idx="1033">
                  <c:v>0.77204482713417255</c:v>
                </c:pt>
                <c:pt idx="1034">
                  <c:v>0.77258759209212569</c:v>
                </c:pt>
                <c:pt idx="1035">
                  <c:v>0.77321912474940813</c:v>
                </c:pt>
                <c:pt idx="1036">
                  <c:v>0.77352656316349677</c:v>
                </c:pt>
                <c:pt idx="1037">
                  <c:v>0.77603475571133462</c:v>
                </c:pt>
                <c:pt idx="1038">
                  <c:v>0.77657113032474823</c:v>
                </c:pt>
                <c:pt idx="1039">
                  <c:v>0.77687923133745085</c:v>
                </c:pt>
                <c:pt idx="1040">
                  <c:v>0.77770868054090558</c:v>
                </c:pt>
                <c:pt idx="1041">
                  <c:v>0.77913047697134363</c:v>
                </c:pt>
                <c:pt idx="1042">
                  <c:v>0.77959946229176946</c:v>
                </c:pt>
                <c:pt idx="1043">
                  <c:v>0.78047174247189255</c:v>
                </c:pt>
                <c:pt idx="1044">
                  <c:v>0.78166775033685143</c:v>
                </c:pt>
                <c:pt idx="1045">
                  <c:v>0.78170689229637025</c:v>
                </c:pt>
                <c:pt idx="1046">
                  <c:v>0.78250718908461836</c:v>
                </c:pt>
                <c:pt idx="1047">
                  <c:v>0.78251345412528273</c:v>
                </c:pt>
                <c:pt idx="1048">
                  <c:v>0.78761560141933673</c:v>
                </c:pt>
                <c:pt idx="1049">
                  <c:v>0.7892068554728503</c:v>
                </c:pt>
                <c:pt idx="1050">
                  <c:v>0.78994479276677676</c:v>
                </c:pt>
                <c:pt idx="1051">
                  <c:v>0.79039571608868242</c:v>
                </c:pt>
                <c:pt idx="1052">
                  <c:v>0.79176950028931425</c:v>
                </c:pt>
                <c:pt idx="1053">
                  <c:v>0.79221107249835465</c:v>
                </c:pt>
                <c:pt idx="1054">
                  <c:v>0.79448606839016722</c:v>
                </c:pt>
                <c:pt idx="1055">
                  <c:v>0.79451577674101959</c:v>
                </c:pt>
                <c:pt idx="1056">
                  <c:v>0.79696726235176008</c:v>
                </c:pt>
                <c:pt idx="1057">
                  <c:v>0.79761038577402843</c:v>
                </c:pt>
                <c:pt idx="1058">
                  <c:v>0.798485689717507</c:v>
                </c:pt>
                <c:pt idx="1059">
                  <c:v>0.80012533367420935</c:v>
                </c:pt>
                <c:pt idx="1060">
                  <c:v>0.80058160102434617</c:v>
                </c:pt>
                <c:pt idx="1061">
                  <c:v>0.80124747577219002</c:v>
                </c:pt>
                <c:pt idx="1062">
                  <c:v>0.80381847604403689</c:v>
                </c:pt>
                <c:pt idx="1063">
                  <c:v>0.803879638952812</c:v>
                </c:pt>
                <c:pt idx="1064">
                  <c:v>0.80388227167133985</c:v>
                </c:pt>
                <c:pt idx="1065">
                  <c:v>0.80463075681005858</c:v>
                </c:pt>
                <c:pt idx="1066">
                  <c:v>0.80730383779914683</c:v>
                </c:pt>
                <c:pt idx="1067">
                  <c:v>0.80808515507017109</c:v>
                </c:pt>
                <c:pt idx="1068">
                  <c:v>0.8083158500435802</c:v>
                </c:pt>
                <c:pt idx="1069">
                  <c:v>0.80929217755076055</c:v>
                </c:pt>
                <c:pt idx="1070">
                  <c:v>0.81179765363862</c:v>
                </c:pt>
                <c:pt idx="1071">
                  <c:v>0.81332564507535432</c:v>
                </c:pt>
                <c:pt idx="1072">
                  <c:v>0.81345417973038114</c:v>
                </c:pt>
                <c:pt idx="1073">
                  <c:v>0.81479194634468954</c:v>
                </c:pt>
                <c:pt idx="1074">
                  <c:v>0.81483586675397623</c:v>
                </c:pt>
                <c:pt idx="1075">
                  <c:v>0.81515041778363306</c:v>
                </c:pt>
                <c:pt idx="1076">
                  <c:v>0.81545080343007004</c:v>
                </c:pt>
                <c:pt idx="1077">
                  <c:v>0.81642020979953689</c:v>
                </c:pt>
                <c:pt idx="1078">
                  <c:v>0.81661332569973577</c:v>
                </c:pt>
                <c:pt idx="1079">
                  <c:v>0.81773367653754003</c:v>
                </c:pt>
                <c:pt idx="1080">
                  <c:v>0.81936834056270813</c:v>
                </c:pt>
                <c:pt idx="1081">
                  <c:v>0.82009584194446172</c:v>
                </c:pt>
                <c:pt idx="1082">
                  <c:v>0.82026255992081287</c:v>
                </c:pt>
                <c:pt idx="1083">
                  <c:v>0.82042230320897858</c:v>
                </c:pt>
                <c:pt idx="1084">
                  <c:v>0.82197476747683929</c:v>
                </c:pt>
                <c:pt idx="1085">
                  <c:v>0.82209406274595564</c:v>
                </c:pt>
                <c:pt idx="1086">
                  <c:v>0.82369717664248843</c:v>
                </c:pt>
                <c:pt idx="1087">
                  <c:v>0.82502459682685059</c:v>
                </c:pt>
                <c:pt idx="1088">
                  <c:v>0.82585502755753848</c:v>
                </c:pt>
                <c:pt idx="1089">
                  <c:v>0.82904668606320653</c:v>
                </c:pt>
                <c:pt idx="1090">
                  <c:v>0.82920382122680258</c:v>
                </c:pt>
                <c:pt idx="1091">
                  <c:v>0.82926762678040467</c:v>
                </c:pt>
                <c:pt idx="1092">
                  <c:v>0.8293782875724981</c:v>
                </c:pt>
                <c:pt idx="1093">
                  <c:v>0.82947788227784058</c:v>
                </c:pt>
                <c:pt idx="1094">
                  <c:v>0.83145721496856706</c:v>
                </c:pt>
                <c:pt idx="1095">
                  <c:v>0.8315971886054575</c:v>
                </c:pt>
                <c:pt idx="1096">
                  <c:v>0.83248039499269788</c:v>
                </c:pt>
                <c:pt idx="1097">
                  <c:v>0.83265855118145726</c:v>
                </c:pt>
                <c:pt idx="1098">
                  <c:v>0.8329485758350974</c:v>
                </c:pt>
                <c:pt idx="1099">
                  <c:v>0.83316642739558078</c:v>
                </c:pt>
                <c:pt idx="1100">
                  <c:v>0.83563455331633163</c:v>
                </c:pt>
                <c:pt idx="1101">
                  <c:v>0.83689901692722635</c:v>
                </c:pt>
                <c:pt idx="1102">
                  <c:v>0.83859752710132651</c:v>
                </c:pt>
                <c:pt idx="1103">
                  <c:v>0.83884495826782191</c:v>
                </c:pt>
                <c:pt idx="1104">
                  <c:v>0.83884758244639668</c:v>
                </c:pt>
                <c:pt idx="1105">
                  <c:v>0.8388941076709604</c:v>
                </c:pt>
                <c:pt idx="1106">
                  <c:v>0.83902738913545538</c:v>
                </c:pt>
                <c:pt idx="1107">
                  <c:v>0.83954746605158137</c:v>
                </c:pt>
                <c:pt idx="1108">
                  <c:v>0.84108662979126003</c:v>
                </c:pt>
                <c:pt idx="1109">
                  <c:v>0.84332176966171757</c:v>
                </c:pt>
                <c:pt idx="1110">
                  <c:v>0.84439945749935741</c:v>
                </c:pt>
                <c:pt idx="1111">
                  <c:v>0.84687412921963201</c:v>
                </c:pt>
                <c:pt idx="1112">
                  <c:v>0.84695727216364203</c:v>
                </c:pt>
                <c:pt idx="1113">
                  <c:v>0.84856057229010895</c:v>
                </c:pt>
                <c:pt idx="1114">
                  <c:v>0.85054669655133708</c:v>
                </c:pt>
                <c:pt idx="1115">
                  <c:v>0.85421063460568536</c:v>
                </c:pt>
                <c:pt idx="1116">
                  <c:v>0.85539725513636866</c:v>
                </c:pt>
                <c:pt idx="1117">
                  <c:v>0.85691722011995652</c:v>
                </c:pt>
                <c:pt idx="1118">
                  <c:v>0.85856603460624936</c:v>
                </c:pt>
                <c:pt idx="1119">
                  <c:v>0.8612708588205612</c:v>
                </c:pt>
                <c:pt idx="1120">
                  <c:v>0.86143176082746487</c:v>
                </c:pt>
                <c:pt idx="1121">
                  <c:v>0.86188763186450756</c:v>
                </c:pt>
                <c:pt idx="1122">
                  <c:v>0.8618932491468495</c:v>
                </c:pt>
                <c:pt idx="1123">
                  <c:v>0.86240488588191133</c:v>
                </c:pt>
                <c:pt idx="1124">
                  <c:v>0.86274293586257023</c:v>
                </c:pt>
                <c:pt idx="1125">
                  <c:v>0.86331046454237426</c:v>
                </c:pt>
                <c:pt idx="1126">
                  <c:v>0.86533623112775271</c:v>
                </c:pt>
                <c:pt idx="1127">
                  <c:v>0.86664753139085782</c:v>
                </c:pt>
                <c:pt idx="1128">
                  <c:v>0.8680111929065375</c:v>
                </c:pt>
                <c:pt idx="1129">
                  <c:v>0.86896459473297494</c:v>
                </c:pt>
                <c:pt idx="1130">
                  <c:v>0.86933434039273139</c:v>
                </c:pt>
                <c:pt idx="1131">
                  <c:v>0.871425534786747</c:v>
                </c:pt>
                <c:pt idx="1132">
                  <c:v>0.87151377446696499</c:v>
                </c:pt>
                <c:pt idx="1133">
                  <c:v>0.87311880147898335</c:v>
                </c:pt>
                <c:pt idx="1134">
                  <c:v>0.87750599463365164</c:v>
                </c:pt>
                <c:pt idx="1135">
                  <c:v>0.88087035815441073</c:v>
                </c:pt>
                <c:pt idx="1136">
                  <c:v>0.88234478408307115</c:v>
                </c:pt>
                <c:pt idx="1137">
                  <c:v>0.88257637329029559</c:v>
                </c:pt>
                <c:pt idx="1138">
                  <c:v>0.88372967237520927</c:v>
                </c:pt>
                <c:pt idx="1139">
                  <c:v>0.8845532884246371</c:v>
                </c:pt>
                <c:pt idx="1140">
                  <c:v>0.88511624096467534</c:v>
                </c:pt>
                <c:pt idx="1141">
                  <c:v>0.88537062018202795</c:v>
                </c:pt>
                <c:pt idx="1142">
                  <c:v>0.88609248207074087</c:v>
                </c:pt>
                <c:pt idx="1143">
                  <c:v>0.88640712520979348</c:v>
                </c:pt>
                <c:pt idx="1144">
                  <c:v>0.88652153080865181</c:v>
                </c:pt>
                <c:pt idx="1145">
                  <c:v>0.88744580327540501</c:v>
                </c:pt>
                <c:pt idx="1146">
                  <c:v>0.88872949352184449</c:v>
                </c:pt>
                <c:pt idx="1147">
                  <c:v>0.8900572827857961</c:v>
                </c:pt>
                <c:pt idx="1148">
                  <c:v>0.89007618217362494</c:v>
                </c:pt>
                <c:pt idx="1149">
                  <c:v>0.89012003495815151</c:v>
                </c:pt>
                <c:pt idx="1150">
                  <c:v>0.89027675054389155</c:v>
                </c:pt>
                <c:pt idx="1151">
                  <c:v>0.89032288874539856</c:v>
                </c:pt>
                <c:pt idx="1152">
                  <c:v>0.89034981351562437</c:v>
                </c:pt>
                <c:pt idx="1153">
                  <c:v>0.89092483667110911</c:v>
                </c:pt>
                <c:pt idx="1154">
                  <c:v>0.89176393104369056</c:v>
                </c:pt>
                <c:pt idx="1155">
                  <c:v>0.89189189947984138</c:v>
                </c:pt>
                <c:pt idx="1156">
                  <c:v>0.8922385888994987</c:v>
                </c:pt>
                <c:pt idx="1157">
                  <c:v>0.89229124153102291</c:v>
                </c:pt>
                <c:pt idx="1158">
                  <c:v>0.89319418933425587</c:v>
                </c:pt>
                <c:pt idx="1159">
                  <c:v>0.89421211935009859</c:v>
                </c:pt>
                <c:pt idx="1160">
                  <c:v>0.89424750865928626</c:v>
                </c:pt>
                <c:pt idx="1161">
                  <c:v>0.89497446788085733</c:v>
                </c:pt>
                <c:pt idx="1162">
                  <c:v>0.89520848120676799</c:v>
                </c:pt>
                <c:pt idx="1163">
                  <c:v>0.90086850253897899</c:v>
                </c:pt>
                <c:pt idx="1164">
                  <c:v>0.90525540878724819</c:v>
                </c:pt>
                <c:pt idx="1165">
                  <c:v>0.90529692403830142</c:v>
                </c:pt>
                <c:pt idx="1166">
                  <c:v>0.90650182212878039</c:v>
                </c:pt>
                <c:pt idx="1167">
                  <c:v>0.90896786352996295</c:v>
                </c:pt>
                <c:pt idx="1168">
                  <c:v>0.91054987063356252</c:v>
                </c:pt>
                <c:pt idx="1169">
                  <c:v>0.91057302356071168</c:v>
                </c:pt>
                <c:pt idx="1170">
                  <c:v>0.91119083045242077</c:v>
                </c:pt>
                <c:pt idx="1171">
                  <c:v>0.91432592570297566</c:v>
                </c:pt>
                <c:pt idx="1172">
                  <c:v>0.91481459009403832</c:v>
                </c:pt>
                <c:pt idx="1173">
                  <c:v>0.91548481560645445</c:v>
                </c:pt>
                <c:pt idx="1174">
                  <c:v>0.91643550545355534</c:v>
                </c:pt>
                <c:pt idx="1175">
                  <c:v>0.91783547451240444</c:v>
                </c:pt>
                <c:pt idx="1176">
                  <c:v>0.91963079000535419</c:v>
                </c:pt>
                <c:pt idx="1177">
                  <c:v>0.92046081473737318</c:v>
                </c:pt>
                <c:pt idx="1178">
                  <c:v>0.92101346984602095</c:v>
                </c:pt>
                <c:pt idx="1179">
                  <c:v>0.92214022337665214</c:v>
                </c:pt>
                <c:pt idx="1180">
                  <c:v>0.92413178526203266</c:v>
                </c:pt>
                <c:pt idx="1181">
                  <c:v>0.92435553349482902</c:v>
                </c:pt>
                <c:pt idx="1182">
                  <c:v>0.92555761362983713</c:v>
                </c:pt>
                <c:pt idx="1183">
                  <c:v>0.9256991508143898</c:v>
                </c:pt>
                <c:pt idx="1184">
                  <c:v>0.92753365320595726</c:v>
                </c:pt>
                <c:pt idx="1185">
                  <c:v>0.92758162535389055</c:v>
                </c:pt>
                <c:pt idx="1186">
                  <c:v>0.92790650621577297</c:v>
                </c:pt>
                <c:pt idx="1187">
                  <c:v>0.92885017736068087</c:v>
                </c:pt>
                <c:pt idx="1188">
                  <c:v>0.92999417213462721</c:v>
                </c:pt>
                <c:pt idx="1189">
                  <c:v>0.9307365351199598</c:v>
                </c:pt>
                <c:pt idx="1190">
                  <c:v>0.93084861466999935</c:v>
                </c:pt>
                <c:pt idx="1191">
                  <c:v>0.93309928472327053</c:v>
                </c:pt>
                <c:pt idx="1192">
                  <c:v>0.93340070377999318</c:v>
                </c:pt>
                <c:pt idx="1193">
                  <c:v>0.93609847658598366</c:v>
                </c:pt>
                <c:pt idx="1194">
                  <c:v>0.93666067808197218</c:v>
                </c:pt>
                <c:pt idx="1195">
                  <c:v>0.93697648556641699</c:v>
                </c:pt>
                <c:pt idx="1196">
                  <c:v>0.93746340499337721</c:v>
                </c:pt>
                <c:pt idx="1197">
                  <c:v>0.93854930094418743</c:v>
                </c:pt>
                <c:pt idx="1198">
                  <c:v>0.93899411592770188</c:v>
                </c:pt>
                <c:pt idx="1199">
                  <c:v>0.94051861379383239</c:v>
                </c:pt>
                <c:pt idx="1200">
                  <c:v>0.94062324031409372</c:v>
                </c:pt>
                <c:pt idx="1201">
                  <c:v>0.94183647744327847</c:v>
                </c:pt>
                <c:pt idx="1202">
                  <c:v>0.94378548257348771</c:v>
                </c:pt>
                <c:pt idx="1203">
                  <c:v>0.9467686429160912</c:v>
                </c:pt>
                <c:pt idx="1204">
                  <c:v>0.94755162735117082</c:v>
                </c:pt>
                <c:pt idx="1205">
                  <c:v>0.94768423814692937</c:v>
                </c:pt>
                <c:pt idx="1206">
                  <c:v>0.94890631694218763</c:v>
                </c:pt>
                <c:pt idx="1207">
                  <c:v>0.95025626452541789</c:v>
                </c:pt>
                <c:pt idx="1208">
                  <c:v>0.95041603150101761</c:v>
                </c:pt>
                <c:pt idx="1209">
                  <c:v>0.95059286541341281</c:v>
                </c:pt>
                <c:pt idx="1210">
                  <c:v>0.95131605098633909</c:v>
                </c:pt>
                <c:pt idx="1211">
                  <c:v>0.95307835848819178</c:v>
                </c:pt>
                <c:pt idx="1212">
                  <c:v>0.9532047811512353</c:v>
                </c:pt>
                <c:pt idx="1213">
                  <c:v>0.95417098286579438</c:v>
                </c:pt>
                <c:pt idx="1214">
                  <c:v>0.95518515162825723</c:v>
                </c:pt>
                <c:pt idx="1215">
                  <c:v>0.95574206734567169</c:v>
                </c:pt>
                <c:pt idx="1216">
                  <c:v>0.95610005816674337</c:v>
                </c:pt>
                <c:pt idx="1217">
                  <c:v>0.95944788902854938</c:v>
                </c:pt>
                <c:pt idx="1218">
                  <c:v>0.9596153361203883</c:v>
                </c:pt>
                <c:pt idx="1219">
                  <c:v>0.96221834602331202</c:v>
                </c:pt>
                <c:pt idx="1220">
                  <c:v>0.96238039389063901</c:v>
                </c:pt>
                <c:pt idx="1221">
                  <c:v>0.96349657570375336</c:v>
                </c:pt>
                <c:pt idx="1222">
                  <c:v>0.96675974486529359</c:v>
                </c:pt>
                <c:pt idx="1223">
                  <c:v>0.96790688101510924</c:v>
                </c:pt>
                <c:pt idx="1224">
                  <c:v>0.96982399828548149</c:v>
                </c:pt>
                <c:pt idx="1225">
                  <c:v>0.97049851298572931</c:v>
                </c:pt>
                <c:pt idx="1226">
                  <c:v>0.97078253458474073</c:v>
                </c:pt>
                <c:pt idx="1227">
                  <c:v>0.97163695259549254</c:v>
                </c:pt>
                <c:pt idx="1228">
                  <c:v>0.97215376752544724</c:v>
                </c:pt>
                <c:pt idx="1229">
                  <c:v>0.97238491288804152</c:v>
                </c:pt>
                <c:pt idx="1230">
                  <c:v>0.97458472899062687</c:v>
                </c:pt>
                <c:pt idx="1231">
                  <c:v>0.97689597652190086</c:v>
                </c:pt>
                <c:pt idx="1232">
                  <c:v>0.97729157761880237</c:v>
                </c:pt>
                <c:pt idx="1233">
                  <c:v>0.9792936303393508</c:v>
                </c:pt>
                <c:pt idx="1234">
                  <c:v>0.979974578570046</c:v>
                </c:pt>
                <c:pt idx="1235">
                  <c:v>0.98214828202938242</c:v>
                </c:pt>
                <c:pt idx="1236">
                  <c:v>0.98216456775482819</c:v>
                </c:pt>
                <c:pt idx="1237">
                  <c:v>0.98380606673111082</c:v>
                </c:pt>
                <c:pt idx="1238">
                  <c:v>0.98444554002971718</c:v>
                </c:pt>
                <c:pt idx="1239">
                  <c:v>0.98582470684627965</c:v>
                </c:pt>
                <c:pt idx="1240">
                  <c:v>0.98759264111126643</c:v>
                </c:pt>
                <c:pt idx="1241">
                  <c:v>0.99020311711666242</c:v>
                </c:pt>
                <c:pt idx="1242">
                  <c:v>0.99041205011140865</c:v>
                </c:pt>
                <c:pt idx="1243">
                  <c:v>0.99092188243324753</c:v>
                </c:pt>
                <c:pt idx="1244">
                  <c:v>0.99270705408236448</c:v>
                </c:pt>
                <c:pt idx="1245">
                  <c:v>0.99321973591502477</c:v>
                </c:pt>
                <c:pt idx="1246">
                  <c:v>0.99335904372959305</c:v>
                </c:pt>
                <c:pt idx="1247">
                  <c:v>0.99478816771166967</c:v>
                </c:pt>
                <c:pt idx="1248">
                  <c:v>0.99596855111170202</c:v>
                </c:pt>
                <c:pt idx="1249">
                  <c:v>0.99705939421179079</c:v>
                </c:pt>
                <c:pt idx="1250">
                  <c:v>0.99721004914441036</c:v>
                </c:pt>
                <c:pt idx="1251">
                  <c:v>0.99748118829753141</c:v>
                </c:pt>
                <c:pt idx="1252">
                  <c:v>0.99787400687135253</c:v>
                </c:pt>
                <c:pt idx="1253">
                  <c:v>0.99811432584198312</c:v>
                </c:pt>
                <c:pt idx="1254">
                  <c:v>0.99915482012135914</c:v>
                </c:pt>
                <c:pt idx="1255">
                  <c:v>0.99996574484382239</c:v>
                </c:pt>
                <c:pt idx="1256">
                  <c:v>0.9999970811053891</c:v>
                </c:pt>
                <c:pt idx="1257">
                  <c:v>0.99999999604017831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4CEC-B7E9-6CC95FC9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90312"/>
        <c:axId val="677489720"/>
      </c:scatterChart>
      <c:valAx>
        <c:axId val="617490312"/>
        <c:scaling>
          <c:orientation val="minMax"/>
          <c:max val="5.000000000000001E-2"/>
          <c:min val="-5.000000000000001E-2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89720"/>
        <c:crosses val="autoZero"/>
        <c:crossBetween val="midCat"/>
      </c:valAx>
      <c:valAx>
        <c:axId val="67748972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90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200026</xdr:colOff>
      <xdr:row>23</xdr:row>
      <xdr:rowOff>114300</xdr:rowOff>
    </xdr:from>
    <xdr:to>
      <xdr:col>18</xdr:col>
      <xdr:colOff>209550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66675</xdr:colOff>
      <xdr:row>0</xdr:row>
      <xdr:rowOff>23812</xdr:rowOff>
    </xdr:from>
    <xdr:ext cx="977575" cy="3157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A0D634-09B0-46F5-A913-D1EF409742A7}"/>
                </a:ext>
              </a:extLst>
            </xdr:cNvPr>
            <xdr:cNvSpPr txBox="1"/>
          </xdr:nvSpPr>
          <xdr:spPr>
            <a:xfrm>
              <a:off x="7610475" y="23812"/>
              <a:ext cx="977575" cy="315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A0D634-09B0-46F5-A913-D1EF409742A7}"/>
                </a:ext>
              </a:extLst>
            </xdr:cNvPr>
            <xdr:cNvSpPr txBox="1"/>
          </xdr:nvSpPr>
          <xdr:spPr>
            <a:xfrm>
              <a:off x="7610475" y="23812"/>
              <a:ext cx="977575" cy="315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𝐷^+=𝑖/𝑛−𝐹(𝑥_𝑖)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85725</xdr:colOff>
      <xdr:row>2</xdr:row>
      <xdr:rowOff>14287</xdr:rowOff>
    </xdr:from>
    <xdr:ext cx="1185902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9B166E4-94B4-4A15-A561-DB06C580DA8E}"/>
                </a:ext>
              </a:extLst>
            </xdr:cNvPr>
            <xdr:cNvSpPr txBox="1"/>
          </xdr:nvSpPr>
          <xdr:spPr>
            <a:xfrm>
              <a:off x="7629525" y="395287"/>
              <a:ext cx="118590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9B166E4-94B4-4A15-A561-DB06C580DA8E}"/>
                </a:ext>
              </a:extLst>
            </xdr:cNvPr>
            <xdr:cNvSpPr txBox="1"/>
          </xdr:nvSpPr>
          <xdr:spPr>
            <a:xfrm>
              <a:off x="7629525" y="395287"/>
              <a:ext cx="1185902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𝐷^−=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)−</a:t>
              </a:r>
              <a:r>
                <a:rPr lang="en-GB" sz="1100" b="0" i="0">
                  <a:latin typeface="Cambria Math" panose="02040503050406030204" pitchFamily="18" charset="0"/>
                </a:rPr>
                <a:t>(𝑖−1)/𝑛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123825</xdr:colOff>
      <xdr:row>7</xdr:row>
      <xdr:rowOff>4762</xdr:rowOff>
    </xdr:from>
    <xdr:ext cx="1877437" cy="177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B285905-C5F2-4C67-A350-37C1CC590E4C}"/>
                </a:ext>
              </a:extLst>
            </xdr:cNvPr>
            <xdr:cNvSpPr txBox="1"/>
          </xdr:nvSpPr>
          <xdr:spPr>
            <a:xfrm>
              <a:off x="13087350" y="1338262"/>
              <a:ext cx="187743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max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))</m:t>
                            </m:r>
                            <m:rad>
                              <m:radPr>
                                <m:degHide m:val="on"/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e>
                        </m:func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B285905-C5F2-4C67-A350-37C1CC590E4C}"/>
                </a:ext>
              </a:extLst>
            </xdr:cNvPr>
            <xdr:cNvSpPr txBox="1"/>
          </xdr:nvSpPr>
          <xdr:spPr>
            <a:xfrm>
              <a:off x="13087350" y="1338262"/>
              <a:ext cx="1877437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𝑉=〖(max〗⁡〖(𝐷^+ )+max⁡〖(𝐷^−))√𝑛〗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104775</xdr:colOff>
      <xdr:row>8</xdr:row>
      <xdr:rowOff>157162</xdr:rowOff>
    </xdr:from>
    <xdr:ext cx="1827103" cy="4615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31AA1F0-35C1-4CAC-A246-6A0B306647EE}"/>
                </a:ext>
              </a:extLst>
            </xdr:cNvPr>
            <xdr:cNvSpPr txBox="1"/>
          </xdr:nvSpPr>
          <xdr:spPr>
            <a:xfrm>
              <a:off x="13068300" y="1681162"/>
              <a:ext cx="1827103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p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2(4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−1)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sup>
                        </m:sSup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31AA1F0-35C1-4CAC-A246-6A0B306647EE}"/>
                </a:ext>
              </a:extLst>
            </xdr:cNvPr>
            <xdr:cNvSpPr txBox="1"/>
          </xdr:nvSpPr>
          <xdr:spPr>
            <a:xfrm>
              <a:off x="13068300" y="1681162"/>
              <a:ext cx="1827103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𝑝=∑24_(𝑡=1)^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∞▒〖</a:t>
              </a:r>
              <a:r>
                <a:rPr lang="en-GB" sz="1100" b="0" i="0">
                  <a:latin typeface="Cambria Math" panose="02040503050406030204" pitchFamily="18" charset="0"/>
                </a:rPr>
                <a:t>2(4𝑡^2 𝑉^2−1)𝑒^(−2𝑡^2 𝑉^2 ) 〗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3"/>
  <sheetViews>
    <sheetView tabSelected="1" topLeftCell="F1" zoomScaleNormal="100" workbookViewId="0">
      <selection activeCell="P15" sqref="P15"/>
    </sheetView>
  </sheetViews>
  <sheetFormatPr defaultRowHeight="15" x14ac:dyDescent="0.25"/>
  <cols>
    <col min="1" max="1" width="22.85546875" bestFit="1" customWidth="1"/>
    <col min="2" max="2" width="15" bestFit="1" customWidth="1"/>
    <col min="5" max="6" width="23.28515625" customWidth="1"/>
    <col min="7" max="9" width="10.42578125" bestFit="1" customWidth="1"/>
    <col min="10" max="10" width="10.42578125" customWidth="1"/>
    <col min="11" max="11" width="27.5703125" bestFit="1" customWidth="1"/>
    <col min="12" max="12" width="13.28515625" bestFit="1" customWidth="1"/>
  </cols>
  <sheetData>
    <row r="1" spans="1:12" x14ac:dyDescent="0.25">
      <c r="A1" t="s">
        <v>6</v>
      </c>
      <c r="B1" s="1">
        <f>COUNT(B6:B1263)</f>
        <v>1258</v>
      </c>
      <c r="K1" t="s">
        <v>12</v>
      </c>
      <c r="L1" s="4">
        <f>MAX(G6:G1263)</f>
        <v>0.10246200430219243</v>
      </c>
    </row>
    <row r="2" spans="1:12" x14ac:dyDescent="0.25">
      <c r="A2" t="s">
        <v>7</v>
      </c>
      <c r="B2" s="3">
        <f>AVERAGE(B6:B1263)</f>
        <v>3.7434340238909667E-4</v>
      </c>
      <c r="K2" t="s">
        <v>10</v>
      </c>
      <c r="L2" s="7">
        <f>L1*SQRT(B1)</f>
        <v>3.6341526668032405</v>
      </c>
    </row>
    <row r="3" spans="1:12" x14ac:dyDescent="0.25">
      <c r="A3" t="s">
        <v>8</v>
      </c>
      <c r="B3" s="3">
        <f>_xlfn.STDEV.S(B6:B1263)</f>
        <v>8.5300002356357221E-3</v>
      </c>
      <c r="K3" t="s">
        <v>13</v>
      </c>
      <c r="L3">
        <v>1.5169999999999999</v>
      </c>
    </row>
    <row r="5" spans="1:12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9</v>
      </c>
      <c r="H5" s="1" t="s">
        <v>14</v>
      </c>
      <c r="I5" s="1" t="s">
        <v>15</v>
      </c>
      <c r="J5" s="1"/>
      <c r="K5" t="s">
        <v>11</v>
      </c>
      <c r="L5" s="9">
        <f>EXP(-(L1^2)*B1)</f>
        <v>1.8375716643133034E-6</v>
      </c>
    </row>
    <row r="6" spans="1:12" x14ac:dyDescent="0.25">
      <c r="A6" s="2">
        <v>41975</v>
      </c>
      <c r="B6" s="3">
        <v>6.3844086021505042E-3</v>
      </c>
      <c r="C6" s="5">
        <v>-4.0979244278871785E-2</v>
      </c>
      <c r="D6" s="1">
        <v>1</v>
      </c>
      <c r="E6" s="6">
        <f>D6/$B$1</f>
        <v>7.9491255961844202E-4</v>
      </c>
      <c r="F6" s="6">
        <f>_xlfn.NORM.DIST(C6,$B$2,$B$3,1)</f>
        <v>6.2350802135707926E-7</v>
      </c>
      <c r="G6" s="3">
        <f>ABS(E6-F6)</f>
        <v>7.9428905159708489E-4</v>
      </c>
      <c r="H6" s="3">
        <f>D6/B$1 - F6</f>
        <v>7.9428905159708489E-4</v>
      </c>
      <c r="I6" s="3">
        <f>F6 - (D6-1)/B$1</f>
        <v>6.2350802135707926E-7</v>
      </c>
      <c r="J6" s="3"/>
    </row>
    <row r="7" spans="1:12" x14ac:dyDescent="0.25">
      <c r="A7" s="2">
        <v>41976</v>
      </c>
      <c r="B7" s="3">
        <v>3.7647286540367642E-3</v>
      </c>
      <c r="C7" s="5">
        <v>-3.941366590728046E-2</v>
      </c>
      <c r="D7" s="1">
        <v>2</v>
      </c>
      <c r="E7" s="6">
        <f t="shared" ref="E7:E70" si="0">D7/$B$1</f>
        <v>1.589825119236884E-3</v>
      </c>
      <c r="F7" s="6">
        <f t="shared" ref="F7:F70" si="1">_xlfn.NORM.DIST(C7,$B$2,$B$3,1)</f>
        <v>1.546997559877508E-6</v>
      </c>
      <c r="G7" s="3">
        <f t="shared" ref="G7:I70" si="2">ABS(E7-F7)</f>
        <v>1.5882781216770066E-3</v>
      </c>
      <c r="H7" s="3">
        <f t="shared" ref="H7:H70" si="3">D7/B$1 - F7</f>
        <v>1.5882781216770066E-3</v>
      </c>
      <c r="I7" s="3">
        <f t="shared" ref="I7:I70" si="4">F7 - (D7-1)/B$1</f>
        <v>-7.9336556205856449E-4</v>
      </c>
      <c r="J7" s="3"/>
      <c r="K7" t="s">
        <v>16</v>
      </c>
      <c r="L7" s="4">
        <f>MAX(H6:H1263)</f>
        <v>6.5833870637980185E-2</v>
      </c>
    </row>
    <row r="8" spans="1:12" x14ac:dyDescent="0.25">
      <c r="A8" s="2">
        <v>41977</v>
      </c>
      <c r="B8" s="3">
        <v>-1.1618209253108081E-3</v>
      </c>
      <c r="C8" s="5">
        <v>-3.7536451302551344E-2</v>
      </c>
      <c r="D8" s="1">
        <v>3</v>
      </c>
      <c r="E8" s="6">
        <f t="shared" si="0"/>
        <v>2.3847376788553257E-3</v>
      </c>
      <c r="F8" s="6">
        <f t="shared" si="1"/>
        <v>4.4067263938362079E-6</v>
      </c>
      <c r="G8" s="3">
        <f t="shared" si="2"/>
        <v>2.3803309524614894E-3</v>
      </c>
      <c r="H8" s="3">
        <f t="shared" si="3"/>
        <v>2.3803309524614894E-3</v>
      </c>
      <c r="I8" s="3">
        <f t="shared" si="4"/>
        <v>-1.5854183928430479E-3</v>
      </c>
      <c r="J8" s="3"/>
      <c r="K8" t="s">
        <v>17</v>
      </c>
      <c r="L8" s="4">
        <f>MAX(I6:I1263)</f>
        <v>0.10325691686181088</v>
      </c>
    </row>
    <row r="9" spans="1:12" x14ac:dyDescent="0.25">
      <c r="A9" s="2">
        <v>41978</v>
      </c>
      <c r="B9" s="3">
        <v>1.6651222054904213E-3</v>
      </c>
      <c r="C9" s="5">
        <v>-3.5919784982870628E-2</v>
      </c>
      <c r="D9" s="1">
        <v>4</v>
      </c>
      <c r="E9" s="6">
        <f t="shared" si="0"/>
        <v>3.1796502384737681E-3</v>
      </c>
      <c r="F9" s="6">
        <f t="shared" si="1"/>
        <v>1.0458052576231655E-5</v>
      </c>
      <c r="G9" s="3">
        <f t="shared" si="2"/>
        <v>3.1691921858975364E-3</v>
      </c>
      <c r="H9" s="3">
        <f t="shared" si="3"/>
        <v>3.1691921858975364E-3</v>
      </c>
      <c r="I9" s="3">
        <f t="shared" si="4"/>
        <v>-2.3742796262790941E-3</v>
      </c>
      <c r="J9" s="3"/>
      <c r="K9" t="s">
        <v>18</v>
      </c>
      <c r="L9" s="7">
        <f>(L7+L8)*SQRT(B1)</f>
        <v>5.9973620515158803</v>
      </c>
    </row>
    <row r="10" spans="1:12" x14ac:dyDescent="0.25">
      <c r="A10" s="2">
        <v>41981</v>
      </c>
      <c r="B10" s="3">
        <v>-7.2565373885138396E-3</v>
      </c>
      <c r="C10" s="5">
        <v>-3.2864175757028824E-2</v>
      </c>
      <c r="D10" s="1">
        <v>5</v>
      </c>
      <c r="E10" s="6">
        <f t="shared" si="0"/>
        <v>3.9745627980922096E-3</v>
      </c>
      <c r="F10" s="6">
        <f t="shared" si="1"/>
        <v>4.8763993143135981E-5</v>
      </c>
      <c r="G10" s="3">
        <f t="shared" si="2"/>
        <v>3.9257988049490739E-3</v>
      </c>
      <c r="H10" s="3">
        <f t="shared" si="3"/>
        <v>3.9257988049490739E-3</v>
      </c>
      <c r="I10" s="3">
        <f t="shared" si="4"/>
        <v>-3.1308862453306319E-3</v>
      </c>
      <c r="J10" s="3"/>
    </row>
    <row r="11" spans="1:12" x14ac:dyDescent="0.25">
      <c r="A11" s="2">
        <v>41982</v>
      </c>
      <c r="B11" s="3">
        <v>-2.378282879760274E-4</v>
      </c>
      <c r="C11" s="5">
        <v>-3.2364883510072162E-2</v>
      </c>
      <c r="D11" s="1">
        <v>6</v>
      </c>
      <c r="E11" s="6">
        <f t="shared" si="0"/>
        <v>4.7694753577106515E-3</v>
      </c>
      <c r="F11" s="6">
        <f t="shared" si="1"/>
        <v>6.19881003558778E-5</v>
      </c>
      <c r="G11" s="3">
        <f t="shared" si="2"/>
        <v>4.7074872573547736E-3</v>
      </c>
      <c r="H11" s="3">
        <f t="shared" si="3"/>
        <v>4.7074872573547736E-3</v>
      </c>
      <c r="I11" s="3">
        <f t="shared" si="4"/>
        <v>-3.9125746977363316E-3</v>
      </c>
      <c r="J11" s="3"/>
      <c r="K11" t="s">
        <v>11</v>
      </c>
      <c r="L11" s="9">
        <f>SUM(L14:L23)</f>
        <v>1.6378275369065205E-29</v>
      </c>
    </row>
    <row r="12" spans="1:12" x14ac:dyDescent="0.25">
      <c r="A12" s="2">
        <v>41983</v>
      </c>
      <c r="B12" s="3">
        <v>-1.6350943286306596E-2</v>
      </c>
      <c r="C12" s="5">
        <v>-3.1850982202944356E-2</v>
      </c>
      <c r="D12" s="1">
        <v>7</v>
      </c>
      <c r="E12" s="6">
        <f t="shared" si="0"/>
        <v>5.5643879173290934E-3</v>
      </c>
      <c r="F12" s="6">
        <f t="shared" si="1"/>
        <v>7.9084217816061646E-5</v>
      </c>
      <c r="G12" s="3">
        <f t="shared" si="2"/>
        <v>5.4853036995130321E-3</v>
      </c>
      <c r="H12" s="3">
        <f t="shared" si="3"/>
        <v>5.4853036995130321E-3</v>
      </c>
      <c r="I12" s="3">
        <f t="shared" si="4"/>
        <v>-4.6903911398945902E-3</v>
      </c>
      <c r="J12" s="3"/>
    </row>
    <row r="13" spans="1:12" x14ac:dyDescent="0.25">
      <c r="A13" s="2">
        <v>41984</v>
      </c>
      <c r="B13" s="3">
        <v>4.5357181636016541E-3</v>
      </c>
      <c r="C13" s="5">
        <v>-3.0864490329077787E-2</v>
      </c>
      <c r="D13" s="1">
        <v>8</v>
      </c>
      <c r="E13" s="6">
        <f t="shared" si="0"/>
        <v>6.3593004769475362E-3</v>
      </c>
      <c r="F13" s="6">
        <f t="shared" si="1"/>
        <v>1.2501398205395342E-4</v>
      </c>
      <c r="G13" s="3">
        <f t="shared" si="2"/>
        <v>6.2342864948935831E-3</v>
      </c>
      <c r="H13" s="3">
        <f t="shared" si="3"/>
        <v>6.2342864948935831E-3</v>
      </c>
      <c r="I13" s="3">
        <f t="shared" si="4"/>
        <v>-5.4393739352751403E-3</v>
      </c>
      <c r="J13" s="3"/>
      <c r="K13" s="1" t="s">
        <v>20</v>
      </c>
      <c r="L13" s="1" t="s">
        <v>19</v>
      </c>
    </row>
    <row r="14" spans="1:12" x14ac:dyDescent="0.25">
      <c r="A14" s="2">
        <v>41985</v>
      </c>
      <c r="B14" s="3">
        <v>-1.6213586985894146E-2</v>
      </c>
      <c r="C14" s="5">
        <v>-2.9777800514998121E-2</v>
      </c>
      <c r="D14" s="1">
        <v>9</v>
      </c>
      <c r="E14" s="6">
        <f t="shared" si="0"/>
        <v>7.1542130365659781E-3</v>
      </c>
      <c r="F14" s="6">
        <f t="shared" si="1"/>
        <v>2.0401488112748565E-4</v>
      </c>
      <c r="G14" s="3">
        <f t="shared" si="2"/>
        <v>6.9501981554384923E-3</v>
      </c>
      <c r="H14" s="3">
        <f t="shared" si="3"/>
        <v>6.9501981554384923E-3</v>
      </c>
      <c r="I14" s="3">
        <f t="shared" si="4"/>
        <v>-6.1552855958200503E-3</v>
      </c>
      <c r="J14" s="3"/>
      <c r="K14" s="1">
        <v>1</v>
      </c>
      <c r="L14" s="8">
        <f>2*(4*K14^2*L$9^2 - 1)*EXP(-2*(K14^2)*L$9^2)</f>
        <v>1.6378275369065205E-29</v>
      </c>
    </row>
    <row r="15" spans="1:12" x14ac:dyDescent="0.25">
      <c r="A15" s="2">
        <v>41988</v>
      </c>
      <c r="B15" s="3">
        <v>-6.342610858349973E-3</v>
      </c>
      <c r="C15" s="5">
        <v>-2.9576407832956453E-2</v>
      </c>
      <c r="D15" s="1">
        <v>10</v>
      </c>
      <c r="E15" s="6">
        <f t="shared" si="0"/>
        <v>7.9491255961844191E-3</v>
      </c>
      <c r="F15" s="6">
        <f t="shared" si="1"/>
        <v>2.2302323367687037E-4</v>
      </c>
      <c r="G15" s="3">
        <f t="shared" si="2"/>
        <v>7.7261023625075486E-3</v>
      </c>
      <c r="H15" s="3">
        <f t="shared" si="3"/>
        <v>7.7261023625075486E-3</v>
      </c>
      <c r="I15" s="3">
        <f t="shared" si="4"/>
        <v>-6.9311898028891076E-3</v>
      </c>
      <c r="J15" s="3"/>
      <c r="K15" s="1">
        <v>2</v>
      </c>
      <c r="L15" s="8">
        <f>2*(4*K15^2*L$9^2 - 1)*EXP(-2*(K15^2)*L$9^2)</f>
        <v>1.2401159845320447E-122</v>
      </c>
    </row>
    <row r="16" spans="1:12" x14ac:dyDescent="0.25">
      <c r="A16" s="2">
        <v>41989</v>
      </c>
      <c r="B16" s="3">
        <v>-8.4890155456039951E-3</v>
      </c>
      <c r="C16" s="5">
        <v>-2.9292763607534411E-2</v>
      </c>
      <c r="D16" s="1">
        <v>11</v>
      </c>
      <c r="E16" s="6">
        <f t="shared" si="0"/>
        <v>8.744038155802861E-3</v>
      </c>
      <c r="F16" s="6">
        <f t="shared" si="1"/>
        <v>2.5261079254379921E-4</v>
      </c>
      <c r="G16" s="3">
        <f t="shared" si="2"/>
        <v>8.491427363259061E-3</v>
      </c>
      <c r="H16" s="3">
        <f t="shared" si="3"/>
        <v>8.491427363259061E-3</v>
      </c>
      <c r="I16" s="3">
        <f t="shared" si="4"/>
        <v>-7.69651480364062E-3</v>
      </c>
      <c r="J16" s="3"/>
      <c r="K16" s="1">
        <v>3</v>
      </c>
      <c r="L16" s="8">
        <f>2*(4*K16^2*L$9^2 - 1)*EXP(-2*(K16^2)*L$9^2)</f>
        <v>1.7278198867323589E-278</v>
      </c>
    </row>
    <row r="17" spans="1:12" x14ac:dyDescent="0.25">
      <c r="A17" s="2">
        <v>41990</v>
      </c>
      <c r="B17" s="3">
        <v>2.0352403256384655E-2</v>
      </c>
      <c r="C17" s="5">
        <v>-2.711224768478282E-2</v>
      </c>
      <c r="D17" s="1">
        <v>12</v>
      </c>
      <c r="E17" s="6">
        <f t="shared" si="0"/>
        <v>9.538950715421303E-3</v>
      </c>
      <c r="F17" s="6">
        <f t="shared" si="1"/>
        <v>6.357329476150284E-4</v>
      </c>
      <c r="G17" s="3">
        <f t="shared" si="2"/>
        <v>8.9032177678062749E-3</v>
      </c>
      <c r="H17" s="3">
        <f t="shared" si="3"/>
        <v>8.9032177678062749E-3</v>
      </c>
      <c r="I17" s="3">
        <f t="shared" si="4"/>
        <v>-8.108305208187833E-3</v>
      </c>
      <c r="J17" s="3"/>
      <c r="K17" s="1">
        <v>4</v>
      </c>
      <c r="L17" s="8">
        <f>2*(4*K17^2*L$9^2 - 1)*EXP(-2*(K17^2)*L$9^2)</f>
        <v>0</v>
      </c>
    </row>
    <row r="18" spans="1:12" x14ac:dyDescent="0.25">
      <c r="A18" s="2">
        <v>41991</v>
      </c>
      <c r="B18" s="3">
        <v>2.4015221894887473E-2</v>
      </c>
      <c r="C18" s="5">
        <v>-2.5946389777450785E-2</v>
      </c>
      <c r="D18" s="1">
        <v>13</v>
      </c>
      <c r="E18" s="6">
        <f t="shared" si="0"/>
        <v>1.0333863275039745E-2</v>
      </c>
      <c r="F18" s="6">
        <f t="shared" si="1"/>
        <v>1.0154835117011658E-3</v>
      </c>
      <c r="G18" s="3">
        <f t="shared" si="2"/>
        <v>9.3183797633385797E-3</v>
      </c>
      <c r="H18" s="3">
        <f t="shared" si="3"/>
        <v>9.3183797633385797E-3</v>
      </c>
      <c r="I18" s="3">
        <f t="shared" si="4"/>
        <v>-8.5234672037201378E-3</v>
      </c>
      <c r="J18" s="3"/>
      <c r="K18" s="1">
        <v>5</v>
      </c>
      <c r="L18" s="8">
        <f>2*(4*K18^2*L$9^2 - 1)*EXP(-2*(K18^2)*L$9^2)</f>
        <v>0</v>
      </c>
    </row>
    <row r="19" spans="1:12" x14ac:dyDescent="0.25">
      <c r="A19" s="2">
        <v>41992</v>
      </c>
      <c r="B19" s="3">
        <v>4.5700867928373246E-3</v>
      </c>
      <c r="C19" s="5">
        <v>-2.5666117824929779E-2</v>
      </c>
      <c r="D19" s="1">
        <v>14</v>
      </c>
      <c r="E19" s="6">
        <f t="shared" si="0"/>
        <v>1.1128775834658187E-2</v>
      </c>
      <c r="F19" s="6">
        <f t="shared" si="1"/>
        <v>1.1335510514707506E-3</v>
      </c>
      <c r="G19" s="3">
        <f t="shared" si="2"/>
        <v>9.9952247831874355E-3</v>
      </c>
      <c r="H19" s="3">
        <f t="shared" si="3"/>
        <v>9.9952247831874355E-3</v>
      </c>
      <c r="I19" s="3">
        <f t="shared" si="4"/>
        <v>-9.2003122235689936E-3</v>
      </c>
      <c r="J19" s="3"/>
      <c r="K19" s="1">
        <v>6</v>
      </c>
      <c r="L19" s="8">
        <f>2*(4*K19^2*L$9^2 - 1)*EXP(-2*(K19^2)*L$9^2)</f>
        <v>0</v>
      </c>
    </row>
    <row r="20" spans="1:12" x14ac:dyDescent="0.25">
      <c r="A20" s="2">
        <v>41995</v>
      </c>
      <c r="B20" s="3">
        <v>3.8103977012049484E-3</v>
      </c>
      <c r="C20" s="5">
        <v>-2.5162891372564888E-2</v>
      </c>
      <c r="D20" s="1">
        <v>15</v>
      </c>
      <c r="E20" s="6">
        <f t="shared" si="0"/>
        <v>1.192368839427663E-2</v>
      </c>
      <c r="F20" s="6">
        <f t="shared" si="1"/>
        <v>1.3775688934344768E-3</v>
      </c>
      <c r="G20" s="3">
        <f t="shared" si="2"/>
        <v>1.0546119500842154E-2</v>
      </c>
      <c r="H20" s="3">
        <f t="shared" si="3"/>
        <v>1.0546119500842154E-2</v>
      </c>
      <c r="I20" s="3">
        <f t="shared" si="4"/>
        <v>-9.7512069412237102E-3</v>
      </c>
      <c r="J20" s="3"/>
      <c r="K20" s="1">
        <v>7</v>
      </c>
      <c r="L20" s="8">
        <f>2*(4*K20^2*L$9^2 - 1)*EXP(-2*(K20^2)*L$9^2)</f>
        <v>0</v>
      </c>
    </row>
    <row r="21" spans="1:12" x14ac:dyDescent="0.25">
      <c r="A21" s="2">
        <v>41996</v>
      </c>
      <c r="B21" s="3">
        <v>1.7464181588999761E-3</v>
      </c>
      <c r="C21" s="5">
        <v>-2.4965440402748285E-2</v>
      </c>
      <c r="D21" s="1">
        <v>16</v>
      </c>
      <c r="E21" s="6">
        <f t="shared" si="0"/>
        <v>1.2718600953895072E-2</v>
      </c>
      <c r="F21" s="6">
        <f t="shared" si="1"/>
        <v>1.485772606912837E-3</v>
      </c>
      <c r="G21" s="3">
        <f t="shared" si="2"/>
        <v>1.1232828346982235E-2</v>
      </c>
      <c r="H21" s="3">
        <f t="shared" si="3"/>
        <v>1.1232828346982235E-2</v>
      </c>
      <c r="I21" s="3">
        <f t="shared" si="4"/>
        <v>-1.0437915787363793E-2</v>
      </c>
      <c r="J21" s="3"/>
      <c r="K21" s="1">
        <v>8</v>
      </c>
      <c r="L21" s="8">
        <f>2*(4*K21^2*L$9^2 - 1)*EXP(-2*(K21^2)*L$9^2)</f>
        <v>0</v>
      </c>
    </row>
    <row r="22" spans="1:12" x14ac:dyDescent="0.25">
      <c r="A22" s="2">
        <v>41997</v>
      </c>
      <c r="B22" s="3">
        <v>-1.3927777270827946E-4</v>
      </c>
      <c r="C22" s="5">
        <v>-2.4756676215025419E-2</v>
      </c>
      <c r="D22" s="1">
        <v>17</v>
      </c>
      <c r="E22" s="6">
        <f t="shared" si="0"/>
        <v>1.3513513513513514E-2</v>
      </c>
      <c r="F22" s="6">
        <f t="shared" si="1"/>
        <v>1.60856247490665E-3</v>
      </c>
      <c r="G22" s="3">
        <f t="shared" si="2"/>
        <v>1.1904951038606865E-2</v>
      </c>
      <c r="H22" s="3">
        <f t="shared" si="3"/>
        <v>1.1904951038606865E-2</v>
      </c>
      <c r="I22" s="3">
        <f t="shared" si="4"/>
        <v>-1.1110038478988423E-2</v>
      </c>
      <c r="J22" s="3"/>
      <c r="K22" s="1">
        <v>9</v>
      </c>
      <c r="L22" s="8">
        <f>2*(4*K22^2*L$9^2 - 1)*EXP(-2*(K22^2)*L$9^2)</f>
        <v>0</v>
      </c>
    </row>
    <row r="23" spans="1:12" x14ac:dyDescent="0.25">
      <c r="A23" s="2">
        <v>41999</v>
      </c>
      <c r="B23" s="3">
        <v>3.3095087132783974E-3</v>
      </c>
      <c r="C23" s="5">
        <v>-2.4522073992573334E-2</v>
      </c>
      <c r="D23" s="1">
        <v>18</v>
      </c>
      <c r="E23" s="6">
        <f t="shared" si="0"/>
        <v>1.4308426073131956E-2</v>
      </c>
      <c r="F23" s="6">
        <f t="shared" si="1"/>
        <v>1.7575338972829102E-3</v>
      </c>
      <c r="G23" s="3">
        <f t="shared" si="2"/>
        <v>1.2550892175849046E-2</v>
      </c>
      <c r="H23" s="3">
        <f t="shared" si="3"/>
        <v>1.2550892175849046E-2</v>
      </c>
      <c r="I23" s="3">
        <f t="shared" si="4"/>
        <v>-1.1755979616230604E-2</v>
      </c>
      <c r="J23" s="3"/>
      <c r="K23" s="1">
        <v>10</v>
      </c>
      <c r="L23" s="8">
        <f>2*(4*K23^2*L$9^2 - 1)*EXP(-2*(K23^2)*L$9^2)</f>
        <v>0</v>
      </c>
    </row>
    <row r="24" spans="1:12" x14ac:dyDescent="0.25">
      <c r="A24" s="2">
        <v>42002</v>
      </c>
      <c r="B24" s="3">
        <v>8.617511741360051E-4</v>
      </c>
      <c r="C24" s="5">
        <v>-2.4130630943291487E-2</v>
      </c>
      <c r="D24" s="1">
        <v>19</v>
      </c>
      <c r="E24" s="6">
        <f t="shared" si="0"/>
        <v>1.5103338632750398E-2</v>
      </c>
      <c r="F24" s="6">
        <f t="shared" si="1"/>
        <v>2.0342657504990535E-3</v>
      </c>
      <c r="G24" s="3">
        <f t="shared" si="2"/>
        <v>1.3069072882251344E-2</v>
      </c>
      <c r="H24" s="3">
        <f t="shared" si="3"/>
        <v>1.3069072882251344E-2</v>
      </c>
      <c r="I24" s="3">
        <f t="shared" si="4"/>
        <v>-1.2274160322632902E-2</v>
      </c>
      <c r="J24" s="3"/>
      <c r="K24" s="1"/>
      <c r="L24" s="8"/>
    </row>
    <row r="25" spans="1:12" x14ac:dyDescent="0.25">
      <c r="A25" s="2">
        <v>42003</v>
      </c>
      <c r="B25" s="3">
        <v>-4.8886188934119668E-3</v>
      </c>
      <c r="C25" s="5">
        <v>-2.3700421050516063E-2</v>
      </c>
      <c r="D25" s="1">
        <v>20</v>
      </c>
      <c r="E25" s="6">
        <f t="shared" si="0"/>
        <v>1.5898251192368838E-2</v>
      </c>
      <c r="F25" s="6">
        <f t="shared" si="1"/>
        <v>2.3835527990719993E-3</v>
      </c>
      <c r="G25" s="3">
        <f t="shared" si="2"/>
        <v>1.3514698393296838E-2</v>
      </c>
      <c r="H25" s="3">
        <f t="shared" si="3"/>
        <v>1.3514698393296838E-2</v>
      </c>
      <c r="I25" s="3">
        <f t="shared" si="4"/>
        <v>-1.2719785833678398E-2</v>
      </c>
      <c r="J25" s="3"/>
      <c r="K25" s="1"/>
      <c r="L25" s="8"/>
    </row>
    <row r="26" spans="1:12" x14ac:dyDescent="0.25">
      <c r="A26" s="2">
        <v>42004</v>
      </c>
      <c r="B26" s="3">
        <v>-1.0310765015502099E-2</v>
      </c>
      <c r="C26" s="5">
        <v>-2.3320165433335149E-2</v>
      </c>
      <c r="D26" s="1">
        <v>21</v>
      </c>
      <c r="E26" s="6">
        <f t="shared" si="0"/>
        <v>1.6693163751987282E-2</v>
      </c>
      <c r="F26" s="6">
        <f t="shared" si="1"/>
        <v>2.7365388606244495E-3</v>
      </c>
      <c r="G26" s="3">
        <f t="shared" si="2"/>
        <v>1.3956624891362832E-2</v>
      </c>
      <c r="H26" s="3">
        <f t="shared" si="3"/>
        <v>1.3956624891362832E-2</v>
      </c>
      <c r="I26" s="3">
        <f t="shared" si="4"/>
        <v>-1.3161712331744388E-2</v>
      </c>
      <c r="J26" s="3"/>
      <c r="K26" s="1"/>
      <c r="L26" s="8"/>
    </row>
    <row r="27" spans="1:12" x14ac:dyDescent="0.25">
      <c r="A27" s="2">
        <v>42006</v>
      </c>
      <c r="B27" s="3">
        <v>-3.3998737189777639E-4</v>
      </c>
      <c r="C27" s="5">
        <v>-2.233733580221664E-2</v>
      </c>
      <c r="D27" s="1">
        <v>22</v>
      </c>
      <c r="E27" s="6">
        <f t="shared" si="0"/>
        <v>1.7488076311605722E-2</v>
      </c>
      <c r="F27" s="6">
        <f t="shared" si="1"/>
        <v>3.8773807146027864E-3</v>
      </c>
      <c r="G27" s="3">
        <f t="shared" si="2"/>
        <v>1.3610695597002936E-2</v>
      </c>
      <c r="H27" s="3">
        <f t="shared" si="3"/>
        <v>1.3610695597002936E-2</v>
      </c>
      <c r="I27" s="3">
        <f t="shared" si="4"/>
        <v>-1.2815783037384496E-2</v>
      </c>
      <c r="J27" s="3"/>
      <c r="K27" s="1"/>
      <c r="L27" s="8"/>
    </row>
    <row r="28" spans="1:12" x14ac:dyDescent="0.25">
      <c r="A28" s="2">
        <v>42009</v>
      </c>
      <c r="B28" s="3">
        <v>-1.8278107083859685E-2</v>
      </c>
      <c r="C28" s="5">
        <v>-2.192020549488527E-2</v>
      </c>
      <c r="D28" s="1">
        <v>23</v>
      </c>
      <c r="E28" s="6">
        <f t="shared" si="0"/>
        <v>1.8282988871224166E-2</v>
      </c>
      <c r="F28" s="6">
        <f t="shared" si="1"/>
        <v>4.478862732117163E-3</v>
      </c>
      <c r="G28" s="3">
        <f t="shared" si="2"/>
        <v>1.3804126139107004E-2</v>
      </c>
      <c r="H28" s="3">
        <f t="shared" si="3"/>
        <v>1.3804126139107004E-2</v>
      </c>
      <c r="I28" s="3">
        <f t="shared" si="4"/>
        <v>-1.300921357948856E-2</v>
      </c>
      <c r="J28" s="3"/>
    </row>
    <row r="29" spans="1:12" x14ac:dyDescent="0.25">
      <c r="A29" s="2">
        <v>42010</v>
      </c>
      <c r="B29" s="3">
        <v>-8.8934860287640527E-3</v>
      </c>
      <c r="C29" s="5">
        <v>-2.1599092536319309E-2</v>
      </c>
      <c r="D29" s="1">
        <v>24</v>
      </c>
      <c r="E29" s="6">
        <f t="shared" si="0"/>
        <v>1.9077901430842606E-2</v>
      </c>
      <c r="F29" s="6">
        <f t="shared" si="1"/>
        <v>4.9972691250514661E-3</v>
      </c>
      <c r="G29" s="3">
        <f t="shared" si="2"/>
        <v>1.408063230579114E-2</v>
      </c>
      <c r="H29" s="3">
        <f t="shared" si="3"/>
        <v>1.408063230579114E-2</v>
      </c>
      <c r="I29" s="3">
        <f t="shared" si="4"/>
        <v>-1.32857197461727E-2</v>
      </c>
      <c r="J29" s="3"/>
    </row>
    <row r="30" spans="1:12" x14ac:dyDescent="0.25">
      <c r="A30" s="2">
        <v>42011</v>
      </c>
      <c r="B30" s="3">
        <v>1.1629823080879564E-2</v>
      </c>
      <c r="C30" s="5">
        <v>-2.1208513171602883E-2</v>
      </c>
      <c r="D30" s="1">
        <v>25</v>
      </c>
      <c r="E30" s="6">
        <f t="shared" si="0"/>
        <v>1.987281399046105E-2</v>
      </c>
      <c r="F30" s="6">
        <f t="shared" si="1"/>
        <v>5.6994001754976618E-3</v>
      </c>
      <c r="G30" s="3">
        <f t="shared" si="2"/>
        <v>1.4173413814963388E-2</v>
      </c>
      <c r="H30" s="3">
        <f t="shared" si="3"/>
        <v>1.4173413814963388E-2</v>
      </c>
      <c r="I30" s="3">
        <f t="shared" si="4"/>
        <v>-1.3378501255344944E-2</v>
      </c>
      <c r="J30" s="3"/>
    </row>
    <row r="31" spans="1:12" x14ac:dyDescent="0.25">
      <c r="A31" s="2">
        <v>42012</v>
      </c>
      <c r="B31" s="3">
        <v>1.7888345920331616E-2</v>
      </c>
      <c r="C31" s="5">
        <v>-2.1100110116800797E-2</v>
      </c>
      <c r="D31" s="1">
        <v>26</v>
      </c>
      <c r="E31" s="6">
        <f t="shared" si="0"/>
        <v>2.066772655007949E-2</v>
      </c>
      <c r="F31" s="6">
        <f t="shared" si="1"/>
        <v>5.9091985706079941E-3</v>
      </c>
      <c r="G31" s="3">
        <f t="shared" si="2"/>
        <v>1.4758527979471496E-2</v>
      </c>
      <c r="H31" s="3">
        <f t="shared" si="3"/>
        <v>1.4758527979471496E-2</v>
      </c>
      <c r="I31" s="3">
        <f t="shared" si="4"/>
        <v>-1.3963615419853056E-2</v>
      </c>
      <c r="J31" s="3"/>
    </row>
    <row r="32" spans="1:12" x14ac:dyDescent="0.25">
      <c r="A32" s="2">
        <v>42013</v>
      </c>
      <c r="B32" s="3">
        <v>-8.4038911034167718E-3</v>
      </c>
      <c r="C32" s="5">
        <v>-2.0966906104724736E-2</v>
      </c>
      <c r="D32" s="1">
        <v>27</v>
      </c>
      <c r="E32" s="6">
        <f t="shared" si="0"/>
        <v>2.1462639109697933E-2</v>
      </c>
      <c r="F32" s="6">
        <f t="shared" si="1"/>
        <v>6.1763548185896199E-3</v>
      </c>
      <c r="G32" s="3">
        <f t="shared" si="2"/>
        <v>1.5286284291108313E-2</v>
      </c>
      <c r="H32" s="3">
        <f t="shared" si="3"/>
        <v>1.5286284291108313E-2</v>
      </c>
      <c r="I32" s="3">
        <f t="shared" si="4"/>
        <v>-1.449137173148987E-2</v>
      </c>
      <c r="J32" s="3"/>
    </row>
    <row r="33" spans="1:10" x14ac:dyDescent="0.25">
      <c r="A33" s="2">
        <v>42016</v>
      </c>
      <c r="B33" s="3">
        <v>-8.0936615137836565E-3</v>
      </c>
      <c r="C33" s="5">
        <v>-2.0866147352592623E-2</v>
      </c>
      <c r="D33" s="1">
        <v>28</v>
      </c>
      <c r="E33" s="6">
        <f t="shared" si="0"/>
        <v>2.2257551669316374E-2</v>
      </c>
      <c r="F33" s="6">
        <f t="shared" si="1"/>
        <v>6.3854902185579467E-3</v>
      </c>
      <c r="G33" s="3">
        <f t="shared" si="2"/>
        <v>1.5872061450758427E-2</v>
      </c>
      <c r="H33" s="3">
        <f t="shared" si="3"/>
        <v>1.5872061450758427E-2</v>
      </c>
      <c r="I33" s="3">
        <f t="shared" si="4"/>
        <v>-1.5077148891139987E-2</v>
      </c>
      <c r="J33" s="3"/>
    </row>
    <row r="34" spans="1:10" x14ac:dyDescent="0.25">
      <c r="A34" s="2">
        <v>42017</v>
      </c>
      <c r="B34" s="3">
        <v>-2.5785648782700177E-3</v>
      </c>
      <c r="C34" s="5">
        <v>-2.0773476413007863E-2</v>
      </c>
      <c r="D34" s="1">
        <v>29</v>
      </c>
      <c r="E34" s="6">
        <f t="shared" si="0"/>
        <v>2.3052464228934817E-2</v>
      </c>
      <c r="F34" s="6">
        <f t="shared" si="1"/>
        <v>6.5833460514459468E-3</v>
      </c>
      <c r="G34" s="3">
        <f t="shared" si="2"/>
        <v>1.6469118177488869E-2</v>
      </c>
      <c r="H34" s="3">
        <f t="shared" si="3"/>
        <v>1.6469118177488869E-2</v>
      </c>
      <c r="I34" s="3">
        <f t="shared" si="4"/>
        <v>-1.5674205617870425E-2</v>
      </c>
      <c r="J34" s="3"/>
    </row>
    <row r="35" spans="1:10" x14ac:dyDescent="0.25">
      <c r="A35" s="2">
        <v>42018</v>
      </c>
      <c r="B35" s="3">
        <v>-5.8130625843413331E-3</v>
      </c>
      <c r="C35" s="5">
        <v>-2.0588306814405377E-2</v>
      </c>
      <c r="D35" s="1">
        <v>30</v>
      </c>
      <c r="E35" s="6">
        <f t="shared" si="0"/>
        <v>2.3847376788553261E-2</v>
      </c>
      <c r="F35" s="6">
        <f t="shared" si="1"/>
        <v>6.9949918153821419E-3</v>
      </c>
      <c r="G35" s="3">
        <f t="shared" si="2"/>
        <v>1.6852384973171118E-2</v>
      </c>
      <c r="H35" s="3">
        <f t="shared" si="3"/>
        <v>1.6852384973171118E-2</v>
      </c>
      <c r="I35" s="3">
        <f t="shared" si="4"/>
        <v>-1.6057472413552674E-2</v>
      </c>
      <c r="J35" s="3"/>
    </row>
    <row r="36" spans="1:10" x14ac:dyDescent="0.25">
      <c r="A36" s="2">
        <v>42019</v>
      </c>
      <c r="B36" s="3">
        <v>-9.2478881502732202E-3</v>
      </c>
      <c r="C36" s="5">
        <v>-2.0573073719881707E-2</v>
      </c>
      <c r="D36" s="1">
        <v>31</v>
      </c>
      <c r="E36" s="6">
        <f t="shared" si="0"/>
        <v>2.4642289348171701E-2</v>
      </c>
      <c r="F36" s="6">
        <f t="shared" si="1"/>
        <v>7.0298465460834599E-3</v>
      </c>
      <c r="G36" s="3">
        <f t="shared" si="2"/>
        <v>1.7612442802088242E-2</v>
      </c>
      <c r="H36" s="3">
        <f t="shared" si="3"/>
        <v>1.7612442802088242E-2</v>
      </c>
      <c r="I36" s="3">
        <f t="shared" si="4"/>
        <v>-1.6817530242469802E-2</v>
      </c>
      <c r="J36" s="3"/>
    </row>
    <row r="37" spans="1:10" x14ac:dyDescent="0.25">
      <c r="A37" s="2">
        <v>42020</v>
      </c>
      <c r="B37" s="3">
        <v>1.3424199691870697E-2</v>
      </c>
      <c r="C37" s="5">
        <v>-1.9701475363267495E-2</v>
      </c>
      <c r="D37" s="1">
        <v>32</v>
      </c>
      <c r="E37" s="6">
        <f t="shared" si="0"/>
        <v>2.5437201907790145E-2</v>
      </c>
      <c r="F37" s="6">
        <f t="shared" si="1"/>
        <v>9.2974458042682229E-3</v>
      </c>
      <c r="G37" s="3">
        <f t="shared" si="2"/>
        <v>1.6139756103521922E-2</v>
      </c>
      <c r="H37" s="3">
        <f t="shared" si="3"/>
        <v>1.6139756103521922E-2</v>
      </c>
      <c r="I37" s="3">
        <f t="shared" si="4"/>
        <v>-1.5344843543903478E-2</v>
      </c>
      <c r="J37" s="3"/>
    </row>
    <row r="38" spans="1:10" x14ac:dyDescent="0.25">
      <c r="A38" s="2">
        <v>42024</v>
      </c>
      <c r="B38" s="3">
        <v>1.5499499856392873E-3</v>
      </c>
      <c r="C38" s="5">
        <v>-1.9422774250449582E-2</v>
      </c>
      <c r="D38" s="1">
        <v>33</v>
      </c>
      <c r="E38" s="6">
        <f t="shared" si="0"/>
        <v>2.6232114467408585E-2</v>
      </c>
      <c r="F38" s="6">
        <f t="shared" si="1"/>
        <v>1.0146626746453719E-2</v>
      </c>
      <c r="G38" s="3">
        <f t="shared" si="2"/>
        <v>1.6085487720954868E-2</v>
      </c>
      <c r="H38" s="3">
        <f t="shared" si="3"/>
        <v>1.6085487720954868E-2</v>
      </c>
      <c r="I38" s="3">
        <f t="shared" si="4"/>
        <v>-1.5290575161336426E-2</v>
      </c>
      <c r="J38" s="3"/>
    </row>
    <row r="39" spans="1:10" x14ac:dyDescent="0.25">
      <c r="A39" s="2">
        <v>42025</v>
      </c>
      <c r="B39" s="3">
        <v>4.7316506390446822E-3</v>
      </c>
      <c r="C39" s="5">
        <v>-1.9086676677205427E-2</v>
      </c>
      <c r="D39" s="1">
        <v>34</v>
      </c>
      <c r="E39" s="6">
        <f t="shared" si="0"/>
        <v>2.7027027027027029E-2</v>
      </c>
      <c r="F39" s="6">
        <f t="shared" si="1"/>
        <v>1.1260046266869991E-2</v>
      </c>
      <c r="G39" s="3">
        <f t="shared" si="2"/>
        <v>1.5766980760157038E-2</v>
      </c>
      <c r="H39" s="3">
        <f t="shared" si="3"/>
        <v>1.5766980760157038E-2</v>
      </c>
      <c r="I39" s="3">
        <f t="shared" si="4"/>
        <v>-1.4972068200538594E-2</v>
      </c>
      <c r="J39" s="3"/>
    </row>
    <row r="40" spans="1:10" x14ac:dyDescent="0.25">
      <c r="A40" s="2">
        <v>42026</v>
      </c>
      <c r="B40" s="3">
        <v>1.526976753341347E-2</v>
      </c>
      <c r="C40" s="5">
        <v>-1.8974527826038257E-2</v>
      </c>
      <c r="D40" s="1">
        <v>35</v>
      </c>
      <c r="E40" s="6">
        <f t="shared" si="0"/>
        <v>2.7821939586645469E-2</v>
      </c>
      <c r="F40" s="6">
        <f t="shared" si="1"/>
        <v>1.165449398604379E-2</v>
      </c>
      <c r="G40" s="3">
        <f t="shared" si="2"/>
        <v>1.6167445600601679E-2</v>
      </c>
      <c r="H40" s="3">
        <f t="shared" si="3"/>
        <v>1.6167445600601679E-2</v>
      </c>
      <c r="I40" s="3">
        <f t="shared" si="4"/>
        <v>-1.5372533040983238E-2</v>
      </c>
      <c r="J40" s="3"/>
    </row>
    <row r="41" spans="1:10" x14ac:dyDescent="0.25">
      <c r="A41" s="2">
        <v>42027</v>
      </c>
      <c r="B41" s="3">
        <v>-5.4916026464386647E-3</v>
      </c>
      <c r="C41" s="5">
        <v>-1.8743103466056232E-2</v>
      </c>
      <c r="D41" s="1">
        <v>36</v>
      </c>
      <c r="E41" s="6">
        <f t="shared" si="0"/>
        <v>2.8616852146263912E-2</v>
      </c>
      <c r="F41" s="6">
        <f t="shared" si="1"/>
        <v>1.2506522187885016E-2</v>
      </c>
      <c r="G41" s="3">
        <f t="shared" si="2"/>
        <v>1.6110329958378897E-2</v>
      </c>
      <c r="H41" s="3">
        <f t="shared" si="3"/>
        <v>1.6110329958378897E-2</v>
      </c>
      <c r="I41" s="3">
        <f t="shared" si="4"/>
        <v>-1.5315417398760453E-2</v>
      </c>
      <c r="J41" s="3"/>
    </row>
    <row r="42" spans="1:10" x14ac:dyDescent="0.25">
      <c r="A42" s="2">
        <v>42030</v>
      </c>
      <c r="B42" s="3">
        <v>2.5684514236141709E-3</v>
      </c>
      <c r="C42" s="5">
        <v>-1.8481296823200877E-2</v>
      </c>
      <c r="D42" s="1">
        <v>37</v>
      </c>
      <c r="E42" s="6">
        <f t="shared" si="0"/>
        <v>2.9411764705882353E-2</v>
      </c>
      <c r="F42" s="6">
        <f t="shared" si="1"/>
        <v>1.3534936692223455E-2</v>
      </c>
      <c r="G42" s="3">
        <f t="shared" si="2"/>
        <v>1.5876828013658896E-2</v>
      </c>
      <c r="H42" s="3">
        <f t="shared" si="3"/>
        <v>1.5876828013658896E-2</v>
      </c>
      <c r="I42" s="3">
        <f t="shared" si="4"/>
        <v>-1.5081915454040458E-2</v>
      </c>
      <c r="J42" s="3"/>
    </row>
    <row r="43" spans="1:10" x14ac:dyDescent="0.25">
      <c r="A43" s="2">
        <v>42031</v>
      </c>
      <c r="B43" s="3">
        <v>-1.3387843993213799E-2</v>
      </c>
      <c r="C43" s="5">
        <v>-1.8278107083859685E-2</v>
      </c>
      <c r="D43" s="1">
        <v>38</v>
      </c>
      <c r="E43" s="6">
        <f t="shared" si="0"/>
        <v>3.0206677265500796E-2</v>
      </c>
      <c r="F43" s="6">
        <f t="shared" si="1"/>
        <v>1.4382648412347857E-2</v>
      </c>
      <c r="G43" s="3">
        <f t="shared" si="2"/>
        <v>1.5824028853152941E-2</v>
      </c>
      <c r="H43" s="3">
        <f t="shared" si="3"/>
        <v>1.5824028853152941E-2</v>
      </c>
      <c r="I43" s="3">
        <f t="shared" si="4"/>
        <v>-1.5029116293534496E-2</v>
      </c>
      <c r="J43" s="3"/>
    </row>
    <row r="44" spans="1:10" x14ac:dyDescent="0.25">
      <c r="A44" s="2">
        <v>42032</v>
      </c>
      <c r="B44" s="3">
        <v>-1.3495602473454604E-2</v>
      </c>
      <c r="C44" s="5">
        <v>-1.817825856948263E-2</v>
      </c>
      <c r="D44" s="1">
        <v>39</v>
      </c>
      <c r="E44" s="6">
        <f t="shared" si="0"/>
        <v>3.1001589825119236E-2</v>
      </c>
      <c r="F44" s="6">
        <f t="shared" si="1"/>
        <v>1.4815710680355292E-2</v>
      </c>
      <c r="G44" s="3">
        <f t="shared" si="2"/>
        <v>1.6185879144763944E-2</v>
      </c>
      <c r="H44" s="3">
        <f t="shared" si="3"/>
        <v>1.6185879144763944E-2</v>
      </c>
      <c r="I44" s="3">
        <f t="shared" si="4"/>
        <v>-1.5390966585145504E-2</v>
      </c>
      <c r="J44" s="3"/>
    </row>
    <row r="45" spans="1:10" x14ac:dyDescent="0.25">
      <c r="A45" s="2">
        <v>42033</v>
      </c>
      <c r="B45" s="3">
        <v>9.5347025212770831E-3</v>
      </c>
      <c r="C45" s="5">
        <v>-1.8151208036480848E-2</v>
      </c>
      <c r="D45" s="1">
        <v>40</v>
      </c>
      <c r="E45" s="6">
        <f t="shared" si="0"/>
        <v>3.1796502384737677E-2</v>
      </c>
      <c r="F45" s="6">
        <f t="shared" si="1"/>
        <v>1.4934947121451077E-2</v>
      </c>
      <c r="G45" s="3">
        <f t="shared" si="2"/>
        <v>1.6861555263286601E-2</v>
      </c>
      <c r="H45" s="3">
        <f t="shared" si="3"/>
        <v>1.6861555263286601E-2</v>
      </c>
      <c r="I45" s="3">
        <f t="shared" si="4"/>
        <v>-1.6066642703668157E-2</v>
      </c>
      <c r="J45" s="3"/>
    </row>
    <row r="46" spans="1:10" x14ac:dyDescent="0.25">
      <c r="A46" s="2">
        <v>42034</v>
      </c>
      <c r="B46" s="3">
        <v>-1.2991960420531856E-2</v>
      </c>
      <c r="C46" s="5">
        <v>-1.809650487628911E-2</v>
      </c>
      <c r="D46" s="1">
        <v>41</v>
      </c>
      <c r="E46" s="6">
        <f t="shared" si="0"/>
        <v>3.259141494435612E-2</v>
      </c>
      <c r="F46" s="6">
        <f t="shared" si="1"/>
        <v>1.5178596858698415E-2</v>
      </c>
      <c r="G46" s="3">
        <f t="shared" si="2"/>
        <v>1.7412818085657707E-2</v>
      </c>
      <c r="H46" s="3">
        <f t="shared" si="3"/>
        <v>1.7412818085657707E-2</v>
      </c>
      <c r="I46" s="3">
        <f t="shared" si="4"/>
        <v>-1.6617905526039263E-2</v>
      </c>
      <c r="J46" s="3"/>
    </row>
    <row r="47" spans="1:10" x14ac:dyDescent="0.25">
      <c r="A47" s="2">
        <v>42037</v>
      </c>
      <c r="B47" s="3">
        <v>1.29624709898295E-2</v>
      </c>
      <c r="C47" s="5">
        <v>-1.7903239520448921E-2</v>
      </c>
      <c r="D47" s="1">
        <v>42</v>
      </c>
      <c r="E47" s="6">
        <f t="shared" si="0"/>
        <v>3.3386327503974564E-2</v>
      </c>
      <c r="F47" s="6">
        <f t="shared" si="1"/>
        <v>1.6066942657806588E-2</v>
      </c>
      <c r="G47" s="3">
        <f t="shared" si="2"/>
        <v>1.7319384846167976E-2</v>
      </c>
      <c r="H47" s="3">
        <f t="shared" si="3"/>
        <v>1.7319384846167976E-2</v>
      </c>
      <c r="I47" s="3">
        <f t="shared" si="4"/>
        <v>-1.6524472286549532E-2</v>
      </c>
      <c r="J47" s="3"/>
    </row>
    <row r="48" spans="1:10" x14ac:dyDescent="0.25">
      <c r="A48" s="2">
        <v>42038</v>
      </c>
      <c r="B48" s="3">
        <v>1.443946854046585E-2</v>
      </c>
      <c r="C48" s="5">
        <v>-1.7797236873680844E-2</v>
      </c>
      <c r="D48" s="1">
        <v>43</v>
      </c>
      <c r="E48" s="6">
        <f t="shared" si="0"/>
        <v>3.4181240063593007E-2</v>
      </c>
      <c r="F48" s="6">
        <f t="shared" si="1"/>
        <v>1.6572842696322469E-2</v>
      </c>
      <c r="G48" s="3">
        <f t="shared" si="2"/>
        <v>1.7608397367270538E-2</v>
      </c>
      <c r="H48" s="3">
        <f t="shared" si="3"/>
        <v>1.7608397367270538E-2</v>
      </c>
      <c r="I48" s="3">
        <f t="shared" si="4"/>
        <v>-1.6813484807652095E-2</v>
      </c>
      <c r="J48" s="3"/>
    </row>
    <row r="49" spans="1:10" x14ac:dyDescent="0.25">
      <c r="A49" s="2">
        <v>42039</v>
      </c>
      <c r="B49" s="3">
        <v>-4.1560367409257948E-3</v>
      </c>
      <c r="C49" s="5">
        <v>-1.7327217554896079E-2</v>
      </c>
      <c r="D49" s="1">
        <v>44</v>
      </c>
      <c r="E49" s="6">
        <f t="shared" si="0"/>
        <v>3.4976152623211444E-2</v>
      </c>
      <c r="F49" s="6">
        <f t="shared" si="1"/>
        <v>1.898343403037963E-2</v>
      </c>
      <c r="G49" s="3">
        <f t="shared" si="2"/>
        <v>1.5992718592831814E-2</v>
      </c>
      <c r="H49" s="3">
        <f t="shared" si="3"/>
        <v>1.5992718592831814E-2</v>
      </c>
      <c r="I49" s="3">
        <f t="shared" si="4"/>
        <v>-1.5197806033213378E-2</v>
      </c>
      <c r="J49" s="3"/>
    </row>
    <row r="50" spans="1:10" x14ac:dyDescent="0.25">
      <c r="A50" s="2">
        <v>42040</v>
      </c>
      <c r="B50" s="3">
        <v>1.0291401952476242E-2</v>
      </c>
      <c r="C50" s="5">
        <v>-1.7276334844182117E-2</v>
      </c>
      <c r="D50" s="1">
        <v>45</v>
      </c>
      <c r="E50" s="6">
        <f t="shared" si="0"/>
        <v>3.5771065182829888E-2</v>
      </c>
      <c r="F50" s="6">
        <f t="shared" si="1"/>
        <v>1.9261452493413943E-2</v>
      </c>
      <c r="G50" s="3">
        <f t="shared" si="2"/>
        <v>1.6509612689415944E-2</v>
      </c>
      <c r="H50" s="3">
        <f t="shared" si="3"/>
        <v>1.6509612689415944E-2</v>
      </c>
      <c r="I50" s="3">
        <f t="shared" si="4"/>
        <v>-1.5714700129797501E-2</v>
      </c>
      <c r="J50" s="3"/>
    </row>
    <row r="51" spans="1:10" x14ac:dyDescent="0.25">
      <c r="A51" s="2">
        <v>42041</v>
      </c>
      <c r="B51" s="3">
        <v>-3.4181486724977894E-3</v>
      </c>
      <c r="C51" s="5">
        <v>-1.6961378839393415E-2</v>
      </c>
      <c r="D51" s="1">
        <v>46</v>
      </c>
      <c r="E51" s="6">
        <f t="shared" si="0"/>
        <v>3.6565977742448331E-2</v>
      </c>
      <c r="F51" s="6">
        <f t="shared" si="1"/>
        <v>2.1060444786090878E-2</v>
      </c>
      <c r="G51" s="3">
        <f t="shared" si="2"/>
        <v>1.5505532956357454E-2</v>
      </c>
      <c r="H51" s="3">
        <f t="shared" si="3"/>
        <v>1.5505532956357454E-2</v>
      </c>
      <c r="I51" s="3">
        <f t="shared" si="4"/>
        <v>-1.471062039673901E-2</v>
      </c>
      <c r="J51" s="3"/>
    </row>
    <row r="52" spans="1:10" x14ac:dyDescent="0.25">
      <c r="A52" s="2">
        <v>42044</v>
      </c>
      <c r="B52" s="3">
        <v>-4.2472038025365144E-3</v>
      </c>
      <c r="C52" s="5">
        <v>-1.6652733335255188E-2</v>
      </c>
      <c r="D52" s="1">
        <v>47</v>
      </c>
      <c r="E52" s="6">
        <f t="shared" si="0"/>
        <v>3.7360890302066775E-2</v>
      </c>
      <c r="F52" s="6">
        <f t="shared" si="1"/>
        <v>2.2959329890049045E-2</v>
      </c>
      <c r="G52" s="3">
        <f t="shared" si="2"/>
        <v>1.440156041201773E-2</v>
      </c>
      <c r="H52" s="3">
        <f t="shared" si="3"/>
        <v>1.440156041201773E-2</v>
      </c>
      <c r="I52" s="3">
        <f t="shared" si="4"/>
        <v>-1.3606647852399286E-2</v>
      </c>
      <c r="J52" s="3"/>
    </row>
    <row r="53" spans="1:10" x14ac:dyDescent="0.25">
      <c r="A53" s="2">
        <v>42045</v>
      </c>
      <c r="B53" s="3">
        <v>1.0675513255225422E-2</v>
      </c>
      <c r="C53" s="5">
        <v>-1.6643094431470606E-2</v>
      </c>
      <c r="D53" s="1">
        <v>48</v>
      </c>
      <c r="E53" s="6">
        <f t="shared" si="0"/>
        <v>3.8155802861685212E-2</v>
      </c>
      <c r="F53" s="6">
        <f t="shared" si="1"/>
        <v>2.3020881415031821E-2</v>
      </c>
      <c r="G53" s="3">
        <f t="shared" si="2"/>
        <v>1.513492144665339E-2</v>
      </c>
      <c r="H53" s="3">
        <f t="shared" si="3"/>
        <v>1.513492144665339E-2</v>
      </c>
      <c r="I53" s="3">
        <f t="shared" si="4"/>
        <v>-1.4340008887034954E-2</v>
      </c>
      <c r="J53" s="3"/>
    </row>
    <row r="54" spans="1:10" x14ac:dyDescent="0.25">
      <c r="A54" s="2">
        <v>42046</v>
      </c>
      <c r="B54" s="3">
        <v>-2.9005264455483903E-5</v>
      </c>
      <c r="C54" s="5">
        <v>-1.6511677868827124E-2</v>
      </c>
      <c r="D54" s="1">
        <v>49</v>
      </c>
      <c r="E54" s="6">
        <f t="shared" si="0"/>
        <v>3.8950715421303655E-2</v>
      </c>
      <c r="F54" s="6">
        <f t="shared" si="1"/>
        <v>2.3874030259442271E-2</v>
      </c>
      <c r="G54" s="3">
        <f t="shared" si="2"/>
        <v>1.5076685161861385E-2</v>
      </c>
      <c r="H54" s="3">
        <f t="shared" si="3"/>
        <v>1.5076685161861385E-2</v>
      </c>
      <c r="I54" s="3">
        <f t="shared" si="4"/>
        <v>-1.4281772602242941E-2</v>
      </c>
      <c r="J54" s="3"/>
    </row>
    <row r="55" spans="1:10" x14ac:dyDescent="0.25">
      <c r="A55" s="2">
        <v>42047</v>
      </c>
      <c r="B55" s="3">
        <v>9.644530173601451E-3</v>
      </c>
      <c r="C55" s="5">
        <v>-1.6350943286306596E-2</v>
      </c>
      <c r="D55" s="1">
        <v>50</v>
      </c>
      <c r="E55" s="6">
        <f t="shared" si="0"/>
        <v>3.9745627980922099E-2</v>
      </c>
      <c r="F55" s="6">
        <f t="shared" si="1"/>
        <v>2.495348965683071E-2</v>
      </c>
      <c r="G55" s="3">
        <f t="shared" si="2"/>
        <v>1.4792138324091389E-2</v>
      </c>
      <c r="H55" s="3">
        <f t="shared" si="3"/>
        <v>1.4792138324091389E-2</v>
      </c>
      <c r="I55" s="3">
        <f t="shared" si="4"/>
        <v>-1.3997225764472945E-2</v>
      </c>
      <c r="J55" s="3"/>
    </row>
    <row r="56" spans="1:10" x14ac:dyDescent="0.25">
      <c r="A56" s="2">
        <v>42048</v>
      </c>
      <c r="B56" s="3">
        <v>4.0747337776754211E-3</v>
      </c>
      <c r="C56" s="5">
        <v>-1.6213586985894146E-2</v>
      </c>
      <c r="D56" s="1">
        <v>51</v>
      </c>
      <c r="E56" s="6">
        <f t="shared" si="0"/>
        <v>4.0540540540540543E-2</v>
      </c>
      <c r="F56" s="6">
        <f t="shared" si="1"/>
        <v>2.5908096660636603E-2</v>
      </c>
      <c r="G56" s="3">
        <f t="shared" si="2"/>
        <v>1.463244387990394E-2</v>
      </c>
      <c r="H56" s="3">
        <f t="shared" si="3"/>
        <v>1.463244387990394E-2</v>
      </c>
      <c r="I56" s="3">
        <f t="shared" si="4"/>
        <v>-1.3837531320285496E-2</v>
      </c>
      <c r="J56" s="3"/>
    </row>
    <row r="57" spans="1:10" x14ac:dyDescent="0.25">
      <c r="A57" s="2">
        <v>42052</v>
      </c>
      <c r="B57" s="3">
        <v>1.5975278852071728E-3</v>
      </c>
      <c r="C57" s="5">
        <v>-1.6164204602552523E-2</v>
      </c>
      <c r="D57" s="1">
        <v>52</v>
      </c>
      <c r="E57" s="6">
        <f t="shared" si="0"/>
        <v>4.133545310015898E-2</v>
      </c>
      <c r="F57" s="6">
        <f t="shared" si="1"/>
        <v>2.6258681636889897E-2</v>
      </c>
      <c r="G57" s="3">
        <f t="shared" si="2"/>
        <v>1.5076771463269082E-2</v>
      </c>
      <c r="H57" s="3">
        <f t="shared" si="3"/>
        <v>1.5076771463269082E-2</v>
      </c>
      <c r="I57" s="3">
        <f t="shared" si="4"/>
        <v>-1.4281858903650645E-2</v>
      </c>
      <c r="J57" s="3"/>
    </row>
    <row r="58" spans="1:10" x14ac:dyDescent="0.25">
      <c r="A58" s="2">
        <v>42053</v>
      </c>
      <c r="B58" s="3">
        <v>-3.1423483816916953E-4</v>
      </c>
      <c r="C58" s="5">
        <v>-1.5772090500047797E-2</v>
      </c>
      <c r="D58" s="1">
        <v>53</v>
      </c>
      <c r="E58" s="6">
        <f t="shared" si="0"/>
        <v>4.2130365659777423E-2</v>
      </c>
      <c r="F58" s="6">
        <f t="shared" si="1"/>
        <v>2.9185612261419257E-2</v>
      </c>
      <c r="G58" s="3">
        <f t="shared" si="2"/>
        <v>1.2944753398358166E-2</v>
      </c>
      <c r="H58" s="3">
        <f t="shared" si="3"/>
        <v>1.2944753398358166E-2</v>
      </c>
      <c r="I58" s="3">
        <f t="shared" si="4"/>
        <v>-1.2149840838739722E-2</v>
      </c>
      <c r="J58" s="3"/>
    </row>
    <row r="59" spans="1:10" x14ac:dyDescent="0.25">
      <c r="A59" s="2">
        <v>42054</v>
      </c>
      <c r="B59" s="3">
        <v>-1.0620666006249113E-3</v>
      </c>
      <c r="C59" s="5">
        <v>-1.5637946405160252E-2</v>
      </c>
      <c r="D59" s="1">
        <v>54</v>
      </c>
      <c r="E59" s="6">
        <f t="shared" si="0"/>
        <v>4.2925278219395867E-2</v>
      </c>
      <c r="F59" s="6">
        <f t="shared" si="1"/>
        <v>3.024716387915671E-2</v>
      </c>
      <c r="G59" s="3">
        <f t="shared" si="2"/>
        <v>1.2678114340239157E-2</v>
      </c>
      <c r="H59" s="3">
        <f t="shared" si="3"/>
        <v>1.2678114340239157E-2</v>
      </c>
      <c r="I59" s="3">
        <f t="shared" si="4"/>
        <v>-1.1883201780620713E-2</v>
      </c>
      <c r="J59" s="3"/>
    </row>
    <row r="60" spans="1:10" x14ac:dyDescent="0.25">
      <c r="A60" s="2">
        <v>42055</v>
      </c>
      <c r="B60" s="3">
        <v>6.1264869245991616E-3</v>
      </c>
      <c r="C60" s="5">
        <v>-1.5560826054260457E-2</v>
      </c>
      <c r="D60" s="1">
        <v>55</v>
      </c>
      <c r="E60" s="6">
        <f t="shared" si="0"/>
        <v>4.372019077901431E-2</v>
      </c>
      <c r="F60" s="6">
        <f t="shared" si="1"/>
        <v>3.0871812111522776E-2</v>
      </c>
      <c r="G60" s="3">
        <f t="shared" si="2"/>
        <v>1.2848378667491535E-2</v>
      </c>
      <c r="H60" s="3">
        <f t="shared" si="3"/>
        <v>1.2848378667491535E-2</v>
      </c>
      <c r="I60" s="3">
        <f t="shared" si="4"/>
        <v>-1.2053466107873091E-2</v>
      </c>
      <c r="J60" s="3"/>
    </row>
    <row r="61" spans="1:10" x14ac:dyDescent="0.25">
      <c r="A61" s="2">
        <v>42058</v>
      </c>
      <c r="B61" s="3">
        <v>-3.032744159600087E-4</v>
      </c>
      <c r="C61" s="5">
        <v>-1.5436913265616137E-2</v>
      </c>
      <c r="D61" s="1">
        <v>56</v>
      </c>
      <c r="E61" s="6">
        <f t="shared" si="0"/>
        <v>4.4515103338632747E-2</v>
      </c>
      <c r="F61" s="6">
        <f t="shared" si="1"/>
        <v>3.189779903727831E-2</v>
      </c>
      <c r="G61" s="3">
        <f t="shared" si="2"/>
        <v>1.2617304301354437E-2</v>
      </c>
      <c r="H61" s="3">
        <f t="shared" si="3"/>
        <v>1.2617304301354437E-2</v>
      </c>
      <c r="I61" s="3">
        <f t="shared" si="4"/>
        <v>-1.1822391741736001E-2</v>
      </c>
      <c r="J61" s="3"/>
    </row>
    <row r="62" spans="1:10" x14ac:dyDescent="0.25">
      <c r="A62" s="2">
        <v>42059</v>
      </c>
      <c r="B62" s="3">
        <v>2.7587383749041461E-3</v>
      </c>
      <c r="C62" s="5">
        <v>-1.5395733182517968E-2</v>
      </c>
      <c r="D62" s="1">
        <v>57</v>
      </c>
      <c r="E62" s="6">
        <f t="shared" si="0"/>
        <v>4.5310015898251191E-2</v>
      </c>
      <c r="F62" s="6">
        <f t="shared" si="1"/>
        <v>3.2244939282495479E-2</v>
      </c>
      <c r="G62" s="3">
        <f t="shared" si="2"/>
        <v>1.3065076615755712E-2</v>
      </c>
      <c r="H62" s="3">
        <f t="shared" si="3"/>
        <v>1.3065076615755712E-2</v>
      </c>
      <c r="I62" s="3">
        <f t="shared" si="4"/>
        <v>-1.2270164056137269E-2</v>
      </c>
      <c r="J62" s="3"/>
    </row>
    <row r="63" spans="1:10" x14ac:dyDescent="0.25">
      <c r="A63" s="2">
        <v>42060</v>
      </c>
      <c r="B63" s="3">
        <v>-7.6578365193713527E-4</v>
      </c>
      <c r="C63" s="5">
        <v>-1.5329578244401953E-2</v>
      </c>
      <c r="D63" s="1">
        <v>58</v>
      </c>
      <c r="E63" s="6">
        <f t="shared" si="0"/>
        <v>4.6104928457869634E-2</v>
      </c>
      <c r="F63" s="6">
        <f t="shared" si="1"/>
        <v>3.2809136885522013E-2</v>
      </c>
      <c r="G63" s="3">
        <f t="shared" si="2"/>
        <v>1.3295791572347622E-2</v>
      </c>
      <c r="H63" s="3">
        <f t="shared" si="3"/>
        <v>1.3295791572347622E-2</v>
      </c>
      <c r="I63" s="3">
        <f t="shared" si="4"/>
        <v>-1.2500879012729178E-2</v>
      </c>
      <c r="J63" s="3"/>
    </row>
    <row r="64" spans="1:10" x14ac:dyDescent="0.25">
      <c r="A64" s="2">
        <v>42061</v>
      </c>
      <c r="B64" s="3">
        <v>-1.4759728648067183E-3</v>
      </c>
      <c r="C64" s="5">
        <v>-1.5303776040392569E-2</v>
      </c>
      <c r="D64" s="1">
        <v>59</v>
      </c>
      <c r="E64" s="6">
        <f t="shared" si="0"/>
        <v>4.6899841017488078E-2</v>
      </c>
      <c r="F64" s="6">
        <f t="shared" si="1"/>
        <v>3.3031383957775745E-2</v>
      </c>
      <c r="G64" s="3">
        <f t="shared" si="2"/>
        <v>1.3868457059712333E-2</v>
      </c>
      <c r="H64" s="3">
        <f t="shared" si="3"/>
        <v>1.3868457059712333E-2</v>
      </c>
      <c r="I64" s="3">
        <f t="shared" si="4"/>
        <v>-1.3073544500093889E-2</v>
      </c>
      <c r="J64" s="3"/>
    </row>
    <row r="65" spans="1:10" x14ac:dyDescent="0.25">
      <c r="A65" s="2">
        <v>42062</v>
      </c>
      <c r="B65" s="3">
        <v>-2.9563091617157422E-3</v>
      </c>
      <c r="C65" s="5">
        <v>-1.5040495497016582E-2</v>
      </c>
      <c r="D65" s="1">
        <v>60</v>
      </c>
      <c r="E65" s="6">
        <f t="shared" si="0"/>
        <v>4.7694753577106522E-2</v>
      </c>
      <c r="F65" s="6">
        <f t="shared" si="1"/>
        <v>3.5370827177688663E-2</v>
      </c>
      <c r="G65" s="3">
        <f t="shared" si="2"/>
        <v>1.2323926399417859E-2</v>
      </c>
      <c r="H65" s="3">
        <f t="shared" si="3"/>
        <v>1.2323926399417859E-2</v>
      </c>
      <c r="I65" s="3">
        <f t="shared" si="4"/>
        <v>-1.1529013839799415E-2</v>
      </c>
      <c r="J65" s="3"/>
    </row>
    <row r="66" spans="1:10" x14ac:dyDescent="0.25">
      <c r="A66" s="2">
        <v>42065</v>
      </c>
      <c r="B66" s="3">
        <v>6.1249703017343116E-3</v>
      </c>
      <c r="C66" s="5">
        <v>-1.4830665480954464E-2</v>
      </c>
      <c r="D66" s="1">
        <v>61</v>
      </c>
      <c r="E66" s="6">
        <f t="shared" si="0"/>
        <v>4.8489666136724958E-2</v>
      </c>
      <c r="F66" s="6">
        <f t="shared" si="1"/>
        <v>3.7331158529410283E-2</v>
      </c>
      <c r="G66" s="3">
        <f t="shared" si="2"/>
        <v>1.1158507607314676E-2</v>
      </c>
      <c r="H66" s="3">
        <f t="shared" si="3"/>
        <v>1.1158507607314676E-2</v>
      </c>
      <c r="I66" s="3">
        <f t="shared" si="4"/>
        <v>-1.0363595047696239E-2</v>
      </c>
      <c r="J66" s="3"/>
    </row>
    <row r="67" spans="1:10" x14ac:dyDescent="0.25">
      <c r="A67" s="2">
        <v>42066</v>
      </c>
      <c r="B67" s="3">
        <v>-4.5386064919545888E-3</v>
      </c>
      <c r="C67" s="5">
        <v>-1.4558928998326448E-2</v>
      </c>
      <c r="D67" s="1">
        <v>62</v>
      </c>
      <c r="E67" s="6">
        <f t="shared" si="0"/>
        <v>4.9284578696343402E-2</v>
      </c>
      <c r="F67" s="6">
        <f t="shared" si="1"/>
        <v>4.000081021781976E-2</v>
      </c>
      <c r="G67" s="3">
        <f t="shared" si="2"/>
        <v>9.2837684785236421E-3</v>
      </c>
      <c r="H67" s="3">
        <f t="shared" si="3"/>
        <v>9.2837684785236421E-3</v>
      </c>
      <c r="I67" s="3">
        <f t="shared" si="4"/>
        <v>-8.4888559189051985E-3</v>
      </c>
      <c r="J67" s="3"/>
    </row>
    <row r="68" spans="1:10" x14ac:dyDescent="0.25">
      <c r="A68" s="2">
        <v>42067</v>
      </c>
      <c r="B68" s="3">
        <v>-4.3885035440131004E-3</v>
      </c>
      <c r="C68" s="5">
        <v>-1.447441815345063E-2</v>
      </c>
      <c r="D68" s="1">
        <v>63</v>
      </c>
      <c r="E68" s="6">
        <f t="shared" si="0"/>
        <v>5.0079491255961846E-2</v>
      </c>
      <c r="F68" s="6">
        <f t="shared" si="1"/>
        <v>4.0862022760793412E-2</v>
      </c>
      <c r="G68" s="3">
        <f t="shared" si="2"/>
        <v>9.2174684951684335E-3</v>
      </c>
      <c r="H68" s="3">
        <f t="shared" si="3"/>
        <v>9.2174684951684335E-3</v>
      </c>
      <c r="I68" s="3">
        <f t="shared" si="4"/>
        <v>-8.4225559355499899E-3</v>
      </c>
      <c r="J68" s="3"/>
    </row>
    <row r="69" spans="1:10" x14ac:dyDescent="0.25">
      <c r="A69" s="2">
        <v>42068</v>
      </c>
      <c r="B69" s="3">
        <v>1.1960753479816066E-3</v>
      </c>
      <c r="C69" s="5">
        <v>-1.4391946490294405E-2</v>
      </c>
      <c r="D69" s="1">
        <v>64</v>
      </c>
      <c r="E69" s="6">
        <f t="shared" si="0"/>
        <v>5.0874403815580289E-2</v>
      </c>
      <c r="F69" s="6">
        <f t="shared" si="1"/>
        <v>4.1716897403987208E-2</v>
      </c>
      <c r="G69" s="3">
        <f t="shared" si="2"/>
        <v>9.1575064115930818E-3</v>
      </c>
      <c r="H69" s="3">
        <f t="shared" si="3"/>
        <v>9.1575064115930818E-3</v>
      </c>
      <c r="I69" s="3">
        <f t="shared" si="4"/>
        <v>-8.3625938519746382E-3</v>
      </c>
      <c r="J69" s="3"/>
    </row>
    <row r="70" spans="1:10" x14ac:dyDescent="0.25">
      <c r="A70" s="2">
        <v>42069</v>
      </c>
      <c r="B70" s="3">
        <v>-1.4173932909416154E-2</v>
      </c>
      <c r="C70" s="5">
        <v>-1.4373578391063457E-2</v>
      </c>
      <c r="D70" s="1">
        <v>65</v>
      </c>
      <c r="E70" s="6">
        <f t="shared" si="0"/>
        <v>5.1669316375198726E-2</v>
      </c>
      <c r="F70" s="6">
        <f t="shared" si="1"/>
        <v>4.1909254111276495E-2</v>
      </c>
      <c r="G70" s="3">
        <f t="shared" si="2"/>
        <v>9.7600622639222312E-3</v>
      </c>
      <c r="H70" s="3">
        <f t="shared" si="3"/>
        <v>9.7600622639222312E-3</v>
      </c>
      <c r="I70" s="3">
        <f t="shared" si="4"/>
        <v>-8.9651497043037945E-3</v>
      </c>
      <c r="J70" s="3"/>
    </row>
    <row r="71" spans="1:10" x14ac:dyDescent="0.25">
      <c r="A71" s="2">
        <v>42072</v>
      </c>
      <c r="B71" s="3">
        <v>3.9444589283814668E-3</v>
      </c>
      <c r="C71" s="5">
        <v>-1.4204163502312905E-2</v>
      </c>
      <c r="D71" s="1">
        <v>66</v>
      </c>
      <c r="E71" s="6">
        <f t="shared" ref="E71:E134" si="5">D71/$B$1</f>
        <v>5.246422893481717E-2</v>
      </c>
      <c r="F71" s="6">
        <f t="shared" ref="F71:F134" si="6">_xlfn.NORM.DIST(C71,$B$2,$B$3,1)</f>
        <v>4.3717478513081803E-2</v>
      </c>
      <c r="G71" s="3">
        <f t="shared" ref="G71:I134" si="7">ABS(E71-F71)</f>
        <v>8.7467504217353664E-3</v>
      </c>
      <c r="H71" s="3">
        <f t="shared" ref="H71:H134" si="8">D71/B$1 - F71</f>
        <v>8.7467504217353664E-3</v>
      </c>
      <c r="I71" s="3">
        <f t="shared" ref="I71:I134" si="9">F71 - (D71-1)/B$1</f>
        <v>-7.9518378621169228E-3</v>
      </c>
      <c r="J71" s="3"/>
    </row>
    <row r="72" spans="1:10" x14ac:dyDescent="0.25">
      <c r="A72" s="2">
        <v>42073</v>
      </c>
      <c r="B72" s="3">
        <v>-1.6961378839393415E-2</v>
      </c>
      <c r="C72" s="5">
        <v>-1.4173932909416154E-2</v>
      </c>
      <c r="D72" s="1">
        <v>67</v>
      </c>
      <c r="E72" s="6">
        <f t="shared" si="5"/>
        <v>5.3259141494435613E-2</v>
      </c>
      <c r="F72" s="6">
        <f t="shared" si="6"/>
        <v>4.4046664096591415E-2</v>
      </c>
      <c r="G72" s="3">
        <f t="shared" si="7"/>
        <v>9.2124773978441987E-3</v>
      </c>
      <c r="H72" s="3">
        <f t="shared" si="8"/>
        <v>9.2124773978441987E-3</v>
      </c>
      <c r="I72" s="3">
        <f t="shared" si="9"/>
        <v>-8.4175648382257551E-3</v>
      </c>
      <c r="J72" s="3"/>
    </row>
    <row r="73" spans="1:10" x14ac:dyDescent="0.25">
      <c r="A73" s="2">
        <v>42074</v>
      </c>
      <c r="B73" s="3">
        <v>-1.9176581089542788E-3</v>
      </c>
      <c r="C73" s="5">
        <v>-1.4157284018107563E-2</v>
      </c>
      <c r="D73" s="1">
        <v>68</v>
      </c>
      <c r="E73" s="6">
        <f t="shared" si="5"/>
        <v>5.4054054054054057E-2</v>
      </c>
      <c r="F73" s="6">
        <f t="shared" si="6"/>
        <v>4.4228808166122485E-2</v>
      </c>
      <c r="G73" s="3">
        <f t="shared" si="7"/>
        <v>9.8252458879315718E-3</v>
      </c>
      <c r="H73" s="3">
        <f t="shared" si="8"/>
        <v>9.8252458879315718E-3</v>
      </c>
      <c r="I73" s="3">
        <f t="shared" si="9"/>
        <v>-9.0303333283131282E-3</v>
      </c>
      <c r="J73" s="3"/>
    </row>
    <row r="74" spans="1:10" x14ac:dyDescent="0.25">
      <c r="A74" s="2">
        <v>42075</v>
      </c>
      <c r="B74" s="3">
        <v>1.2601458651923192E-2</v>
      </c>
      <c r="C74" s="5">
        <v>-1.4153878886199789E-2</v>
      </c>
      <c r="D74" s="1">
        <v>69</v>
      </c>
      <c r="E74" s="6">
        <f t="shared" si="5"/>
        <v>5.4848966613672494E-2</v>
      </c>
      <c r="F74" s="6">
        <f t="shared" si="6"/>
        <v>4.426613605555605E-2</v>
      </c>
      <c r="G74" s="3">
        <f t="shared" si="7"/>
        <v>1.0582830558116443E-2</v>
      </c>
      <c r="H74" s="3">
        <f t="shared" si="8"/>
        <v>1.0582830558116443E-2</v>
      </c>
      <c r="I74" s="3">
        <f t="shared" si="9"/>
        <v>-9.7879179984980066E-3</v>
      </c>
      <c r="J74" s="3"/>
    </row>
    <row r="75" spans="1:10" x14ac:dyDescent="0.25">
      <c r="A75" s="2">
        <v>42076</v>
      </c>
      <c r="B75" s="3">
        <v>-6.0746871899125532E-3</v>
      </c>
      <c r="C75" s="5">
        <v>-1.3990361445783139E-2</v>
      </c>
      <c r="D75" s="1">
        <v>70</v>
      </c>
      <c r="E75" s="6">
        <f t="shared" si="5"/>
        <v>5.5643879173290937E-2</v>
      </c>
      <c r="F75" s="6">
        <f t="shared" si="6"/>
        <v>4.608874489615266E-2</v>
      </c>
      <c r="G75" s="3">
        <f t="shared" si="7"/>
        <v>9.5551342771382775E-3</v>
      </c>
      <c r="H75" s="3">
        <f t="shared" si="8"/>
        <v>9.5551342771382775E-3</v>
      </c>
      <c r="I75" s="3">
        <f t="shared" si="9"/>
        <v>-8.7602217175198338E-3</v>
      </c>
      <c r="J75" s="3"/>
    </row>
    <row r="76" spans="1:10" x14ac:dyDescent="0.25">
      <c r="A76" s="2">
        <v>42079</v>
      </c>
      <c r="B76" s="3">
        <v>1.353365150482122E-2</v>
      </c>
      <c r="C76" s="5">
        <v>-1.3897563229596788E-2</v>
      </c>
      <c r="D76" s="1">
        <v>71</v>
      </c>
      <c r="E76" s="6">
        <f t="shared" si="5"/>
        <v>5.6438791732909381E-2</v>
      </c>
      <c r="F76" s="6">
        <f t="shared" si="6"/>
        <v>4.7149615100816389E-2</v>
      </c>
      <c r="G76" s="3">
        <f t="shared" si="7"/>
        <v>9.2891766320929922E-3</v>
      </c>
      <c r="H76" s="3">
        <f t="shared" si="8"/>
        <v>9.2891766320929922E-3</v>
      </c>
      <c r="I76" s="3">
        <f t="shared" si="9"/>
        <v>-8.4942640724745486E-3</v>
      </c>
      <c r="J76" s="3"/>
    </row>
    <row r="77" spans="1:10" x14ac:dyDescent="0.25">
      <c r="A77" s="2">
        <v>42080</v>
      </c>
      <c r="B77" s="3">
        <v>-3.3202158380540858E-3</v>
      </c>
      <c r="C77" s="5">
        <v>-1.3724735741665661E-2</v>
      </c>
      <c r="D77" s="1">
        <v>72</v>
      </c>
      <c r="E77" s="6">
        <f t="shared" si="5"/>
        <v>5.7233704292527825E-2</v>
      </c>
      <c r="F77" s="6">
        <f t="shared" si="6"/>
        <v>4.9177496721817392E-2</v>
      </c>
      <c r="G77" s="3">
        <f t="shared" si="7"/>
        <v>8.056207570710433E-3</v>
      </c>
      <c r="H77" s="3">
        <f t="shared" si="8"/>
        <v>8.056207570710433E-3</v>
      </c>
      <c r="I77" s="3">
        <f t="shared" si="9"/>
        <v>-7.2612950110919894E-3</v>
      </c>
      <c r="J77" s="3"/>
    </row>
    <row r="78" spans="1:10" x14ac:dyDescent="0.25">
      <c r="A78" s="2">
        <v>42081</v>
      </c>
      <c r="B78" s="3">
        <v>1.2158435698169878E-2</v>
      </c>
      <c r="C78" s="5">
        <v>-1.3522007595565322E-2</v>
      </c>
      <c r="D78" s="1">
        <v>73</v>
      </c>
      <c r="E78" s="6">
        <f t="shared" si="5"/>
        <v>5.8028616852146261E-2</v>
      </c>
      <c r="F78" s="6">
        <f t="shared" si="6"/>
        <v>5.1644342358487708E-2</v>
      </c>
      <c r="G78" s="3">
        <f t="shared" si="7"/>
        <v>6.3842744936585538E-3</v>
      </c>
      <c r="H78" s="3">
        <f t="shared" si="8"/>
        <v>6.3842744936585538E-3</v>
      </c>
      <c r="I78" s="3">
        <f t="shared" si="9"/>
        <v>-5.5893619340401171E-3</v>
      </c>
      <c r="J78" s="3"/>
    </row>
    <row r="79" spans="1:10" x14ac:dyDescent="0.25">
      <c r="A79" s="2">
        <v>42082</v>
      </c>
      <c r="B79" s="3">
        <v>-4.8725887115980138E-3</v>
      </c>
      <c r="C79" s="5">
        <v>-1.3495602473454604E-2</v>
      </c>
      <c r="D79" s="1">
        <v>74</v>
      </c>
      <c r="E79" s="6">
        <f t="shared" si="5"/>
        <v>5.8823529411764705E-2</v>
      </c>
      <c r="F79" s="6">
        <f t="shared" si="6"/>
        <v>5.1972764094001513E-2</v>
      </c>
      <c r="G79" s="3">
        <f t="shared" si="7"/>
        <v>6.8507653177631925E-3</v>
      </c>
      <c r="H79" s="3">
        <f t="shared" si="8"/>
        <v>6.8507653177631925E-3</v>
      </c>
      <c r="I79" s="3">
        <f t="shared" si="9"/>
        <v>-6.0558527581447488E-3</v>
      </c>
      <c r="J79" s="3"/>
    </row>
    <row r="80" spans="1:10" x14ac:dyDescent="0.25">
      <c r="A80" s="2">
        <v>42083</v>
      </c>
      <c r="B80" s="3">
        <v>9.0127173606091571E-3</v>
      </c>
      <c r="C80" s="5">
        <v>-1.3387843993213799E-2</v>
      </c>
      <c r="D80" s="1">
        <v>75</v>
      </c>
      <c r="E80" s="6">
        <f t="shared" si="5"/>
        <v>5.9618441971383149E-2</v>
      </c>
      <c r="F80" s="6">
        <f t="shared" si="6"/>
        <v>5.3330279961057367E-2</v>
      </c>
      <c r="G80" s="3">
        <f t="shared" si="7"/>
        <v>6.2881620103257818E-3</v>
      </c>
      <c r="H80" s="3">
        <f t="shared" si="8"/>
        <v>6.2881620103257818E-3</v>
      </c>
      <c r="I80" s="3">
        <f t="shared" si="9"/>
        <v>-5.4932494507073382E-3</v>
      </c>
      <c r="J80" s="3"/>
    </row>
    <row r="81" spans="1:10" x14ac:dyDescent="0.25">
      <c r="A81" s="2">
        <v>42086</v>
      </c>
      <c r="B81" s="3">
        <v>-1.7456477396706749E-3</v>
      </c>
      <c r="C81" s="5">
        <v>-1.3380569151665189E-2</v>
      </c>
      <c r="D81" s="1">
        <v>76</v>
      </c>
      <c r="E81" s="6">
        <f t="shared" si="5"/>
        <v>6.0413354531001592E-2</v>
      </c>
      <c r="F81" s="6">
        <f t="shared" si="6"/>
        <v>5.3422929993849566E-2</v>
      </c>
      <c r="G81" s="3">
        <f t="shared" si="7"/>
        <v>6.9904245371520263E-3</v>
      </c>
      <c r="H81" s="3">
        <f t="shared" si="8"/>
        <v>6.9904245371520263E-3</v>
      </c>
      <c r="I81" s="3">
        <f t="shared" si="9"/>
        <v>-6.1955119775335826E-3</v>
      </c>
      <c r="J81" s="3"/>
    </row>
    <row r="82" spans="1:10" x14ac:dyDescent="0.25">
      <c r="A82" s="2">
        <v>42087</v>
      </c>
      <c r="B82" s="3">
        <v>-6.1394588532707184E-3</v>
      </c>
      <c r="C82" s="5">
        <v>-1.3324342350110263E-2</v>
      </c>
      <c r="D82" s="1">
        <v>77</v>
      </c>
      <c r="E82" s="6">
        <f t="shared" si="5"/>
        <v>6.1208267090620029E-2</v>
      </c>
      <c r="F82" s="6">
        <f t="shared" si="6"/>
        <v>5.4143325633883604E-2</v>
      </c>
      <c r="G82" s="3">
        <f t="shared" si="7"/>
        <v>7.0649414567364247E-3</v>
      </c>
      <c r="H82" s="3">
        <f t="shared" si="8"/>
        <v>7.0649414567364247E-3</v>
      </c>
      <c r="I82" s="3">
        <f t="shared" si="9"/>
        <v>-6.2700288971179879E-3</v>
      </c>
      <c r="J82" s="3"/>
    </row>
    <row r="83" spans="1:10" x14ac:dyDescent="0.25">
      <c r="A83" s="2">
        <v>42088</v>
      </c>
      <c r="B83" s="3">
        <v>-1.4558928998326448E-2</v>
      </c>
      <c r="C83" s="5">
        <v>-1.3195355808466647E-2</v>
      </c>
      <c r="D83" s="1">
        <v>78</v>
      </c>
      <c r="E83" s="6">
        <f t="shared" si="5"/>
        <v>6.2003179650238473E-2</v>
      </c>
      <c r="F83" s="6">
        <f t="shared" si="6"/>
        <v>5.5824989405193558E-2</v>
      </c>
      <c r="G83" s="3">
        <f t="shared" si="7"/>
        <v>6.178190245044915E-3</v>
      </c>
      <c r="H83" s="3">
        <f t="shared" si="8"/>
        <v>6.178190245044915E-3</v>
      </c>
      <c r="I83" s="3">
        <f t="shared" si="9"/>
        <v>-5.3832776854264713E-3</v>
      </c>
      <c r="J83" s="3"/>
    </row>
    <row r="84" spans="1:10" x14ac:dyDescent="0.25">
      <c r="A84" s="2">
        <v>42089</v>
      </c>
      <c r="B84" s="3">
        <v>-2.3774289803740745E-3</v>
      </c>
      <c r="C84" s="5">
        <v>-1.3115420660382515E-2</v>
      </c>
      <c r="D84" s="1">
        <v>79</v>
      </c>
      <c r="E84" s="6">
        <f t="shared" si="5"/>
        <v>6.2798092209856909E-2</v>
      </c>
      <c r="F84" s="6">
        <f t="shared" si="6"/>
        <v>5.6887655798790113E-2</v>
      </c>
      <c r="G84" s="3">
        <f t="shared" si="7"/>
        <v>5.9104364110667967E-3</v>
      </c>
      <c r="H84" s="3">
        <f t="shared" si="8"/>
        <v>5.9104364110667967E-3</v>
      </c>
      <c r="I84" s="3">
        <f t="shared" si="9"/>
        <v>-5.11552385144836E-3</v>
      </c>
      <c r="J84" s="3"/>
    </row>
    <row r="85" spans="1:10" x14ac:dyDescent="0.25">
      <c r="A85" s="2">
        <v>42090</v>
      </c>
      <c r="B85" s="3">
        <v>2.3685042433674308E-3</v>
      </c>
      <c r="C85" s="5">
        <v>-1.2991960420531856E-2</v>
      </c>
      <c r="D85" s="1">
        <v>80</v>
      </c>
      <c r="E85" s="6">
        <f t="shared" si="5"/>
        <v>6.3593004769475353E-2</v>
      </c>
      <c r="F85" s="6">
        <f t="shared" si="6"/>
        <v>5.8560175791900621E-2</v>
      </c>
      <c r="G85" s="3">
        <f t="shared" si="7"/>
        <v>5.0328289775747326E-3</v>
      </c>
      <c r="H85" s="3">
        <f t="shared" si="8"/>
        <v>5.0328289775747326E-3</v>
      </c>
      <c r="I85" s="3">
        <f t="shared" si="9"/>
        <v>-4.2379164179562889E-3</v>
      </c>
      <c r="J85" s="3"/>
    </row>
    <row r="86" spans="1:10" x14ac:dyDescent="0.25">
      <c r="A86" s="2">
        <v>42093</v>
      </c>
      <c r="B86" s="3">
        <v>1.2236659518102488E-2</v>
      </c>
      <c r="C86" s="5">
        <v>-1.2706864297021059E-2</v>
      </c>
      <c r="D86" s="1">
        <v>81</v>
      </c>
      <c r="E86" s="6">
        <f t="shared" si="5"/>
        <v>6.4387917329093797E-2</v>
      </c>
      <c r="F86" s="6">
        <f t="shared" si="6"/>
        <v>6.2569825655686501E-2</v>
      </c>
      <c r="G86" s="3">
        <f t="shared" si="7"/>
        <v>1.818091673407296E-3</v>
      </c>
      <c r="H86" s="3">
        <f t="shared" si="8"/>
        <v>1.818091673407296E-3</v>
      </c>
      <c r="I86" s="3">
        <f t="shared" si="9"/>
        <v>-1.0231791137888524E-3</v>
      </c>
      <c r="J86" s="3"/>
    </row>
    <row r="87" spans="1:10" x14ac:dyDescent="0.25">
      <c r="A87" s="2">
        <v>42094</v>
      </c>
      <c r="B87" s="3">
        <v>-8.7957282000152848E-3</v>
      </c>
      <c r="C87" s="5">
        <v>-1.2454381906964795E-2</v>
      </c>
      <c r="D87" s="1">
        <v>82</v>
      </c>
      <c r="E87" s="6">
        <f t="shared" si="5"/>
        <v>6.518282988871224E-2</v>
      </c>
      <c r="F87" s="6">
        <f t="shared" si="6"/>
        <v>6.6296645921587516E-2</v>
      </c>
      <c r="G87" s="3">
        <f t="shared" si="7"/>
        <v>1.1138160328752755E-3</v>
      </c>
      <c r="H87" s="3">
        <f t="shared" si="8"/>
        <v>-1.1138160328752755E-3</v>
      </c>
      <c r="I87" s="3">
        <f t="shared" si="9"/>
        <v>1.9087285924937192E-3</v>
      </c>
      <c r="J87" s="3"/>
    </row>
    <row r="88" spans="1:10" x14ac:dyDescent="0.25">
      <c r="A88" s="2">
        <v>42095</v>
      </c>
      <c r="B88" s="3">
        <v>-3.965394677666545E-3</v>
      </c>
      <c r="C88" s="5">
        <v>-1.2446502685264704E-2</v>
      </c>
      <c r="D88" s="1">
        <v>83</v>
      </c>
      <c r="E88" s="6">
        <f t="shared" si="5"/>
        <v>6.5977742448330684E-2</v>
      </c>
      <c r="F88" s="6">
        <f t="shared" si="6"/>
        <v>6.6415656535769529E-2</v>
      </c>
      <c r="G88" s="3">
        <f t="shared" si="7"/>
        <v>4.3791408743884541E-4</v>
      </c>
      <c r="H88" s="3">
        <f t="shared" si="8"/>
        <v>-4.3791408743884541E-4</v>
      </c>
      <c r="I88" s="3">
        <f t="shared" si="9"/>
        <v>1.2328266470572891E-3</v>
      </c>
      <c r="J88" s="3"/>
    </row>
    <row r="89" spans="1:10" x14ac:dyDescent="0.25">
      <c r="A89" s="2">
        <v>42096</v>
      </c>
      <c r="B89" s="3">
        <v>3.5296573756244953E-3</v>
      </c>
      <c r="C89" s="5">
        <v>-1.2407993359932812E-2</v>
      </c>
      <c r="D89" s="1">
        <v>84</v>
      </c>
      <c r="E89" s="6">
        <f t="shared" si="5"/>
        <v>6.6772655007949128E-2</v>
      </c>
      <c r="F89" s="6">
        <f t="shared" si="6"/>
        <v>6.6999696557293015E-2</v>
      </c>
      <c r="G89" s="3">
        <f t="shared" si="7"/>
        <v>2.2704154934388709E-4</v>
      </c>
      <c r="H89" s="3">
        <f t="shared" si="8"/>
        <v>-2.2704154934388709E-4</v>
      </c>
      <c r="I89" s="3">
        <f t="shared" si="9"/>
        <v>1.0219541089623307E-3</v>
      </c>
      <c r="J89" s="3"/>
    </row>
    <row r="90" spans="1:10" x14ac:dyDescent="0.25">
      <c r="A90" s="2">
        <v>42100</v>
      </c>
      <c r="B90" s="3">
        <v>6.6087394047296133E-3</v>
      </c>
      <c r="C90" s="5">
        <v>-1.2318439020422289E-2</v>
      </c>
      <c r="D90" s="1">
        <v>85</v>
      </c>
      <c r="E90" s="6">
        <f t="shared" si="5"/>
        <v>6.7567567567567571E-2</v>
      </c>
      <c r="F90" s="6">
        <f t="shared" si="6"/>
        <v>6.8373250628530127E-2</v>
      </c>
      <c r="G90" s="3">
        <f t="shared" si="7"/>
        <v>8.0568306096255593E-4</v>
      </c>
      <c r="H90" s="3">
        <f t="shared" si="8"/>
        <v>-8.0568306096255593E-4</v>
      </c>
      <c r="I90" s="3">
        <f t="shared" si="9"/>
        <v>1.6005956205809996E-3</v>
      </c>
      <c r="J90" s="3"/>
    </row>
    <row r="91" spans="1:10" x14ac:dyDescent="0.25">
      <c r="A91" s="2">
        <v>42101</v>
      </c>
      <c r="B91" s="3">
        <v>-2.0618853995443276E-3</v>
      </c>
      <c r="C91" s="5">
        <v>-1.2301145874958119E-2</v>
      </c>
      <c r="D91" s="1">
        <v>86</v>
      </c>
      <c r="E91" s="6">
        <f t="shared" si="5"/>
        <v>6.8362480127186015E-2</v>
      </c>
      <c r="F91" s="6">
        <f t="shared" si="6"/>
        <v>6.8640972547452203E-2</v>
      </c>
      <c r="G91" s="3">
        <f t="shared" si="7"/>
        <v>2.7849242026618815E-4</v>
      </c>
      <c r="H91" s="3">
        <f t="shared" si="8"/>
        <v>-2.7849242026618815E-4</v>
      </c>
      <c r="I91" s="3">
        <f t="shared" si="9"/>
        <v>1.0734049798846318E-3</v>
      </c>
      <c r="J91" s="3"/>
    </row>
    <row r="92" spans="1:10" x14ac:dyDescent="0.25">
      <c r="A92" s="2">
        <v>42102</v>
      </c>
      <c r="B92" s="3">
        <v>2.6826178882932705E-3</v>
      </c>
      <c r="C92" s="5">
        <v>-1.2258376613342059E-2</v>
      </c>
      <c r="D92" s="1">
        <v>87</v>
      </c>
      <c r="E92" s="6">
        <f t="shared" si="5"/>
        <v>6.9157392686804445E-2</v>
      </c>
      <c r="F92" s="6">
        <f t="shared" si="6"/>
        <v>6.930657219293461E-2</v>
      </c>
      <c r="G92" s="3">
        <f t="shared" si="7"/>
        <v>1.4917950613016484E-4</v>
      </c>
      <c r="H92" s="3">
        <f t="shared" si="8"/>
        <v>-1.4917950613016484E-4</v>
      </c>
      <c r="I92" s="3">
        <f t="shared" si="9"/>
        <v>9.4409206574859461E-4</v>
      </c>
      <c r="J92" s="3"/>
    </row>
    <row r="93" spans="1:10" x14ac:dyDescent="0.25">
      <c r="A93" s="2">
        <v>42103</v>
      </c>
      <c r="B93" s="3">
        <v>4.4574667371151122E-3</v>
      </c>
      <c r="C93" s="5">
        <v>-1.1975845083371128E-2</v>
      </c>
      <c r="D93" s="1">
        <v>88</v>
      </c>
      <c r="E93" s="6">
        <f t="shared" si="5"/>
        <v>6.9952305246422888E-2</v>
      </c>
      <c r="F93" s="6">
        <f t="shared" si="6"/>
        <v>7.3829049572657401E-2</v>
      </c>
      <c r="G93" s="3">
        <f t="shared" si="7"/>
        <v>3.876744326234513E-3</v>
      </c>
      <c r="H93" s="3">
        <f t="shared" si="8"/>
        <v>-3.876744326234513E-3</v>
      </c>
      <c r="I93" s="3">
        <f t="shared" si="9"/>
        <v>4.6716568858529567E-3</v>
      </c>
      <c r="J93" s="3"/>
    </row>
    <row r="94" spans="1:10" x14ac:dyDescent="0.25">
      <c r="A94" s="2">
        <v>42104</v>
      </c>
      <c r="B94" s="3">
        <v>5.2028041584177842E-3</v>
      </c>
      <c r="C94" s="5">
        <v>-1.1957583129186489E-2</v>
      </c>
      <c r="D94" s="1">
        <v>89</v>
      </c>
      <c r="E94" s="6">
        <f t="shared" si="5"/>
        <v>7.0747217806041332E-2</v>
      </c>
      <c r="F94" s="6">
        <f t="shared" si="6"/>
        <v>7.4128952017934222E-2</v>
      </c>
      <c r="G94" s="3">
        <f t="shared" si="7"/>
        <v>3.3817342118928895E-3</v>
      </c>
      <c r="H94" s="3">
        <f t="shared" si="8"/>
        <v>-3.3817342118928895E-3</v>
      </c>
      <c r="I94" s="3">
        <f t="shared" si="9"/>
        <v>4.1766467715113331E-3</v>
      </c>
      <c r="J94" s="3"/>
    </row>
    <row r="95" spans="1:10" x14ac:dyDescent="0.25">
      <c r="A95" s="2">
        <v>42107</v>
      </c>
      <c r="B95" s="3">
        <v>-4.5812203267271423E-3</v>
      </c>
      <c r="C95" s="5">
        <v>-1.1914139769699683E-2</v>
      </c>
      <c r="D95" s="1">
        <v>90</v>
      </c>
      <c r="E95" s="6">
        <f t="shared" si="5"/>
        <v>7.1542130365659776E-2</v>
      </c>
      <c r="F95" s="6">
        <f t="shared" si="6"/>
        <v>7.4846129061175853E-2</v>
      </c>
      <c r="G95" s="3">
        <f t="shared" si="7"/>
        <v>3.3039986955160777E-3</v>
      </c>
      <c r="H95" s="3">
        <f t="shared" si="8"/>
        <v>-3.3039986955160777E-3</v>
      </c>
      <c r="I95" s="3">
        <f t="shared" si="9"/>
        <v>4.0989112551345214E-3</v>
      </c>
      <c r="J95" s="3"/>
    </row>
    <row r="96" spans="1:10" x14ac:dyDescent="0.25">
      <c r="A96" s="2">
        <v>42108</v>
      </c>
      <c r="B96" s="3">
        <v>1.6296841471401535E-3</v>
      </c>
      <c r="C96" s="5">
        <v>-1.1837369767650707E-2</v>
      </c>
      <c r="D96" s="1">
        <v>91</v>
      </c>
      <c r="E96" s="6">
        <f t="shared" si="5"/>
        <v>7.2337042925278219E-2</v>
      </c>
      <c r="F96" s="6">
        <f t="shared" si="6"/>
        <v>7.6126398138755963E-2</v>
      </c>
      <c r="G96" s="3">
        <f t="shared" si="7"/>
        <v>3.7893552134777436E-3</v>
      </c>
      <c r="H96" s="3">
        <f t="shared" si="8"/>
        <v>-3.7893552134777436E-3</v>
      </c>
      <c r="I96" s="3">
        <f t="shared" si="9"/>
        <v>4.5842677730961873E-3</v>
      </c>
      <c r="J96" s="3"/>
    </row>
    <row r="97" spans="1:10" x14ac:dyDescent="0.25">
      <c r="A97" s="2">
        <v>42109</v>
      </c>
      <c r="B97" s="3">
        <v>5.1482937628826164E-3</v>
      </c>
      <c r="C97" s="5">
        <v>-1.1693854879261001E-2</v>
      </c>
      <c r="D97" s="1">
        <v>92</v>
      </c>
      <c r="E97" s="6">
        <f t="shared" si="5"/>
        <v>7.3131955484896663E-2</v>
      </c>
      <c r="F97" s="6">
        <f t="shared" si="6"/>
        <v>7.8564363749754729E-2</v>
      </c>
      <c r="G97" s="3">
        <f t="shared" si="7"/>
        <v>5.4324082648580657E-3</v>
      </c>
      <c r="H97" s="3">
        <f t="shared" si="8"/>
        <v>-5.4324082648580657E-3</v>
      </c>
      <c r="I97" s="3">
        <f t="shared" si="9"/>
        <v>6.2273208244765094E-3</v>
      </c>
      <c r="J97" s="3"/>
    </row>
    <row r="98" spans="1:10" x14ac:dyDescent="0.25">
      <c r="A98" s="2">
        <v>42110</v>
      </c>
      <c r="B98" s="3">
        <v>-7.784945624055295E-4</v>
      </c>
      <c r="C98" s="5">
        <v>-1.1564198388288038E-2</v>
      </c>
      <c r="D98" s="1">
        <v>93</v>
      </c>
      <c r="E98" s="6">
        <f t="shared" si="5"/>
        <v>7.3926868044515107E-2</v>
      </c>
      <c r="F98" s="6">
        <f t="shared" si="6"/>
        <v>8.0817384354859745E-2</v>
      </c>
      <c r="G98" s="3">
        <f t="shared" si="7"/>
        <v>6.8905163103446382E-3</v>
      </c>
      <c r="H98" s="3">
        <f t="shared" si="8"/>
        <v>-6.8905163103446382E-3</v>
      </c>
      <c r="I98" s="3">
        <f t="shared" si="9"/>
        <v>7.6854288699630818E-3</v>
      </c>
      <c r="J98" s="3"/>
    </row>
    <row r="99" spans="1:10" x14ac:dyDescent="0.25">
      <c r="A99" s="2">
        <v>42111</v>
      </c>
      <c r="B99" s="3">
        <v>-1.131121763048748E-2</v>
      </c>
      <c r="C99" s="5">
        <v>-1.131121763048748E-2</v>
      </c>
      <c r="D99" s="1">
        <v>94</v>
      </c>
      <c r="E99" s="6">
        <f t="shared" si="5"/>
        <v>7.472178060413355E-2</v>
      </c>
      <c r="F99" s="6">
        <f t="shared" si="6"/>
        <v>8.5353319034552302E-2</v>
      </c>
      <c r="G99" s="3">
        <f t="shared" si="7"/>
        <v>1.0631538430418752E-2</v>
      </c>
      <c r="H99" s="3">
        <f t="shared" si="8"/>
        <v>-1.0631538430418752E-2</v>
      </c>
      <c r="I99" s="3">
        <f t="shared" si="9"/>
        <v>1.1426450990037196E-2</v>
      </c>
      <c r="J99" s="3"/>
    </row>
    <row r="100" spans="1:10" x14ac:dyDescent="0.25">
      <c r="A100" s="2">
        <v>42114</v>
      </c>
      <c r="B100" s="3">
        <v>9.2351454463335259E-3</v>
      </c>
      <c r="C100" s="5">
        <v>-1.1240108704340224E-2</v>
      </c>
      <c r="D100" s="1">
        <v>95</v>
      </c>
      <c r="E100" s="6">
        <f t="shared" si="5"/>
        <v>7.5516693163751994E-2</v>
      </c>
      <c r="F100" s="6">
        <f t="shared" si="6"/>
        <v>8.6662007555888071E-2</v>
      </c>
      <c r="G100" s="3">
        <f t="shared" si="7"/>
        <v>1.1145314392136077E-2</v>
      </c>
      <c r="H100" s="3">
        <f t="shared" si="8"/>
        <v>-1.1145314392136077E-2</v>
      </c>
      <c r="I100" s="3">
        <f t="shared" si="9"/>
        <v>1.1940226951754521E-2</v>
      </c>
      <c r="J100" s="3"/>
    </row>
    <row r="101" spans="1:10" x14ac:dyDescent="0.25">
      <c r="A101" s="2">
        <v>42115</v>
      </c>
      <c r="B101" s="3">
        <v>-1.4806703485050754E-3</v>
      </c>
      <c r="C101" s="5">
        <v>-1.1207397957936904E-2</v>
      </c>
      <c r="D101" s="1">
        <v>96</v>
      </c>
      <c r="E101" s="6">
        <f t="shared" si="5"/>
        <v>7.6311605723370424E-2</v>
      </c>
      <c r="F101" s="6">
        <f t="shared" si="6"/>
        <v>8.7269028041298935E-2</v>
      </c>
      <c r="G101" s="3">
        <f t="shared" si="7"/>
        <v>1.0957422317928511E-2</v>
      </c>
      <c r="H101" s="3">
        <f t="shared" si="8"/>
        <v>-1.0957422317928511E-2</v>
      </c>
      <c r="I101" s="3">
        <f t="shared" si="9"/>
        <v>1.1752334877546941E-2</v>
      </c>
      <c r="J101" s="3"/>
    </row>
    <row r="102" spans="1:10" x14ac:dyDescent="0.25">
      <c r="A102" s="2">
        <v>42116</v>
      </c>
      <c r="B102" s="3">
        <v>5.08751770141469E-3</v>
      </c>
      <c r="C102" s="5">
        <v>-1.1095806550352139E-2</v>
      </c>
      <c r="D102" s="1">
        <v>97</v>
      </c>
      <c r="E102" s="6">
        <f t="shared" si="5"/>
        <v>7.7106518282988867E-2</v>
      </c>
      <c r="F102" s="6">
        <f t="shared" si="6"/>
        <v>8.9363744369096332E-2</v>
      </c>
      <c r="G102" s="3">
        <f t="shared" si="7"/>
        <v>1.2257226086107464E-2</v>
      </c>
      <c r="H102" s="3">
        <f t="shared" si="8"/>
        <v>-1.2257226086107464E-2</v>
      </c>
      <c r="I102" s="3">
        <f t="shared" si="9"/>
        <v>1.3052138645725908E-2</v>
      </c>
      <c r="J102" s="3"/>
    </row>
    <row r="103" spans="1:10" x14ac:dyDescent="0.25">
      <c r="A103" s="2">
        <v>42117</v>
      </c>
      <c r="B103" s="3">
        <v>2.357729748192483E-3</v>
      </c>
      <c r="C103" s="5">
        <v>-1.0995752937987158E-2</v>
      </c>
      <c r="D103" s="1">
        <v>98</v>
      </c>
      <c r="E103" s="6">
        <f t="shared" si="5"/>
        <v>7.7901430842607311E-2</v>
      </c>
      <c r="F103" s="6">
        <f t="shared" si="6"/>
        <v>9.1273480607279217E-2</v>
      </c>
      <c r="G103" s="3">
        <f t="shared" si="7"/>
        <v>1.3372049764671906E-2</v>
      </c>
      <c r="H103" s="3">
        <f t="shared" si="8"/>
        <v>-1.3372049764671906E-2</v>
      </c>
      <c r="I103" s="3">
        <f t="shared" si="9"/>
        <v>1.416696232429035E-2</v>
      </c>
      <c r="J103" s="3"/>
    </row>
    <row r="104" spans="1:10" x14ac:dyDescent="0.25">
      <c r="A104" s="2">
        <v>42118</v>
      </c>
      <c r="B104" s="3">
        <v>2.2527958806020099E-3</v>
      </c>
      <c r="C104" s="5">
        <v>-1.0898781509218525E-2</v>
      </c>
      <c r="D104" s="1">
        <v>99</v>
      </c>
      <c r="E104" s="6">
        <f t="shared" si="5"/>
        <v>7.8696343402225755E-2</v>
      </c>
      <c r="F104" s="6">
        <f t="shared" si="6"/>
        <v>9.3153101629349394E-2</v>
      </c>
      <c r="G104" s="3">
        <f t="shared" si="7"/>
        <v>1.4456758227123639E-2</v>
      </c>
      <c r="H104" s="3">
        <f t="shared" si="8"/>
        <v>-1.4456758227123639E-2</v>
      </c>
      <c r="I104" s="3">
        <f t="shared" si="9"/>
        <v>1.5251670786742083E-2</v>
      </c>
      <c r="J104" s="3"/>
    </row>
    <row r="105" spans="1:10" x14ac:dyDescent="0.25">
      <c r="A105" s="2">
        <v>42121</v>
      </c>
      <c r="B105" s="3">
        <v>-4.1413049124281454E-3</v>
      </c>
      <c r="C105" s="5">
        <v>-1.0885509660889747E-2</v>
      </c>
      <c r="D105" s="1">
        <v>100</v>
      </c>
      <c r="E105" s="6">
        <f t="shared" si="5"/>
        <v>7.9491255961844198E-2</v>
      </c>
      <c r="F105" s="6">
        <f t="shared" si="6"/>
        <v>9.341256258258461E-2</v>
      </c>
      <c r="G105" s="3">
        <f t="shared" si="7"/>
        <v>1.3921306620740412E-2</v>
      </c>
      <c r="H105" s="3">
        <f t="shared" si="8"/>
        <v>-1.3921306620740412E-2</v>
      </c>
      <c r="I105" s="3">
        <f t="shared" si="9"/>
        <v>1.4716219180358855E-2</v>
      </c>
      <c r="J105" s="3"/>
    </row>
    <row r="106" spans="1:10" x14ac:dyDescent="0.25">
      <c r="A106" s="2">
        <v>42122</v>
      </c>
      <c r="B106" s="3">
        <v>2.7691899171140566E-3</v>
      </c>
      <c r="C106" s="5">
        <v>-1.0863455608495332E-2</v>
      </c>
      <c r="D106" s="1">
        <v>101</v>
      </c>
      <c r="E106" s="6">
        <f t="shared" si="5"/>
        <v>8.0286168521462642E-2</v>
      </c>
      <c r="F106" s="6">
        <f t="shared" si="6"/>
        <v>9.3844893120004463E-2</v>
      </c>
      <c r="G106" s="3">
        <f t="shared" si="7"/>
        <v>1.3558724598541821E-2</v>
      </c>
      <c r="H106" s="3">
        <f t="shared" si="8"/>
        <v>-1.3558724598541821E-2</v>
      </c>
      <c r="I106" s="3">
        <f t="shared" si="9"/>
        <v>1.4353637158160265E-2</v>
      </c>
      <c r="J106" s="3"/>
    </row>
    <row r="107" spans="1:10" x14ac:dyDescent="0.25">
      <c r="A107" s="2">
        <v>42123</v>
      </c>
      <c r="B107" s="3">
        <v>-3.740377158637509E-3</v>
      </c>
      <c r="C107" s="5">
        <v>-1.083840686741222E-2</v>
      </c>
      <c r="D107" s="1">
        <v>102</v>
      </c>
      <c r="E107" s="6">
        <f t="shared" si="5"/>
        <v>8.1081081081081086E-2</v>
      </c>
      <c r="F107" s="6">
        <f t="shared" si="6"/>
        <v>9.4337718503655965E-2</v>
      </c>
      <c r="G107" s="3">
        <f t="shared" si="7"/>
        <v>1.325663742257488E-2</v>
      </c>
      <c r="H107" s="3">
        <f t="shared" si="8"/>
        <v>-1.325663742257488E-2</v>
      </c>
      <c r="I107" s="3">
        <f t="shared" si="9"/>
        <v>1.4051549982193323E-2</v>
      </c>
      <c r="J107" s="3"/>
    </row>
    <row r="108" spans="1:10" x14ac:dyDescent="0.25">
      <c r="A108" s="2">
        <v>42124</v>
      </c>
      <c r="B108" s="3">
        <v>-1.0128865367728945E-2</v>
      </c>
      <c r="C108" s="5">
        <v>-1.0703327545608099E-2</v>
      </c>
      <c r="D108" s="1">
        <v>103</v>
      </c>
      <c r="E108" s="6">
        <f t="shared" si="5"/>
        <v>8.1875993640699529E-2</v>
      </c>
      <c r="F108" s="6">
        <f t="shared" si="6"/>
        <v>9.7028289116635011E-2</v>
      </c>
      <c r="G108" s="3">
        <f t="shared" si="7"/>
        <v>1.5152295475935482E-2</v>
      </c>
      <c r="H108" s="3">
        <f t="shared" si="8"/>
        <v>-1.5152295475935482E-2</v>
      </c>
      <c r="I108" s="3">
        <f t="shared" si="9"/>
        <v>1.5947208035553925E-2</v>
      </c>
      <c r="J108" s="3"/>
    </row>
    <row r="109" spans="1:10" x14ac:dyDescent="0.25">
      <c r="A109" s="2">
        <v>42125</v>
      </c>
      <c r="B109" s="3">
        <v>1.0922987662490113E-2</v>
      </c>
      <c r="C109" s="5">
        <v>-1.0310765015502099E-2</v>
      </c>
      <c r="D109" s="1">
        <v>104</v>
      </c>
      <c r="E109" s="6">
        <f t="shared" si="5"/>
        <v>8.2670906200317959E-2</v>
      </c>
      <c r="F109" s="6">
        <f t="shared" si="6"/>
        <v>0.10516647761458565</v>
      </c>
      <c r="G109" s="3">
        <f t="shared" si="7"/>
        <v>2.2495571414267695E-2</v>
      </c>
      <c r="H109" s="3">
        <f t="shared" si="8"/>
        <v>-2.2495571414267695E-2</v>
      </c>
      <c r="I109" s="3">
        <f t="shared" si="9"/>
        <v>2.3290483973886125E-2</v>
      </c>
      <c r="J109" s="3"/>
    </row>
    <row r="110" spans="1:10" x14ac:dyDescent="0.25">
      <c r="A110" s="2">
        <v>42128</v>
      </c>
      <c r="B110" s="3">
        <v>2.9407719051932624E-3</v>
      </c>
      <c r="C110" s="5">
        <v>-1.028192995494015E-2</v>
      </c>
      <c r="D110" s="1">
        <v>105</v>
      </c>
      <c r="E110" s="6">
        <f t="shared" si="5"/>
        <v>8.3465818759936403E-2</v>
      </c>
      <c r="F110" s="6">
        <f t="shared" si="6"/>
        <v>0.10578316913332514</v>
      </c>
      <c r="G110" s="3">
        <f t="shared" si="7"/>
        <v>2.2317350373388736E-2</v>
      </c>
      <c r="H110" s="3">
        <f t="shared" si="8"/>
        <v>-2.2317350373388736E-2</v>
      </c>
      <c r="I110" s="3">
        <f t="shared" si="9"/>
        <v>2.311226293300718E-2</v>
      </c>
      <c r="J110" s="3"/>
    </row>
    <row r="111" spans="1:10" x14ac:dyDescent="0.25">
      <c r="A111" s="2">
        <v>42129</v>
      </c>
      <c r="B111" s="3">
        <v>-1.1837369767650707E-2</v>
      </c>
      <c r="C111" s="5">
        <v>-1.0144569799577008E-2</v>
      </c>
      <c r="D111" s="1">
        <v>106</v>
      </c>
      <c r="E111" s="6">
        <f t="shared" si="5"/>
        <v>8.4260731319554846E-2</v>
      </c>
      <c r="F111" s="6">
        <f t="shared" si="6"/>
        <v>0.10875676723933471</v>
      </c>
      <c r="G111" s="3">
        <f t="shared" si="7"/>
        <v>2.4496035919779863E-2</v>
      </c>
      <c r="H111" s="3">
        <f t="shared" si="8"/>
        <v>-2.4496035919779863E-2</v>
      </c>
      <c r="I111" s="3">
        <f t="shared" si="9"/>
        <v>2.5290948479398306E-2</v>
      </c>
      <c r="J111" s="3"/>
    </row>
    <row r="112" spans="1:10" x14ac:dyDescent="0.25">
      <c r="A112" s="2">
        <v>42130</v>
      </c>
      <c r="B112" s="3">
        <v>-4.4556966871822645E-3</v>
      </c>
      <c r="C112" s="5">
        <v>-1.0128865367728945E-2</v>
      </c>
      <c r="D112" s="1">
        <v>107</v>
      </c>
      <c r="E112" s="6">
        <f t="shared" si="5"/>
        <v>8.505564387917329E-2</v>
      </c>
      <c r="F112" s="6">
        <f t="shared" si="6"/>
        <v>0.10910053109271893</v>
      </c>
      <c r="G112" s="3">
        <f t="shared" si="7"/>
        <v>2.404488721354564E-2</v>
      </c>
      <c r="H112" s="3">
        <f t="shared" si="8"/>
        <v>-2.404488721354564E-2</v>
      </c>
      <c r="I112" s="3">
        <f t="shared" si="9"/>
        <v>2.4839799773164084E-2</v>
      </c>
      <c r="J112" s="3"/>
    </row>
    <row r="113" spans="1:10" x14ac:dyDescent="0.25">
      <c r="A113" s="2">
        <v>42131</v>
      </c>
      <c r="B113" s="3">
        <v>3.7737663149290945E-3</v>
      </c>
      <c r="C113" s="5">
        <v>-9.8227896341462895E-3</v>
      </c>
      <c r="D113" s="1">
        <v>108</v>
      </c>
      <c r="E113" s="6">
        <f t="shared" si="5"/>
        <v>8.5850556438791734E-2</v>
      </c>
      <c r="F113" s="6">
        <f t="shared" si="6"/>
        <v>0.11595690617092465</v>
      </c>
      <c r="G113" s="3">
        <f t="shared" si="7"/>
        <v>3.0106349732132914E-2</v>
      </c>
      <c r="H113" s="3">
        <f t="shared" si="8"/>
        <v>-3.0106349732132914E-2</v>
      </c>
      <c r="I113" s="3">
        <f t="shared" si="9"/>
        <v>3.0901262291751358E-2</v>
      </c>
      <c r="J113" s="3"/>
    </row>
    <row r="114" spans="1:10" x14ac:dyDescent="0.25">
      <c r="A114" s="2">
        <v>42132</v>
      </c>
      <c r="B114" s="3">
        <v>1.3457854406130121E-2</v>
      </c>
      <c r="C114" s="5">
        <v>-9.5615503816462999E-3</v>
      </c>
      <c r="D114" s="1">
        <v>109</v>
      </c>
      <c r="E114" s="6">
        <f t="shared" si="5"/>
        <v>8.6645468998410177E-2</v>
      </c>
      <c r="F114" s="6">
        <f t="shared" si="6"/>
        <v>0.12204643123916435</v>
      </c>
      <c r="G114" s="3">
        <f t="shared" si="7"/>
        <v>3.5400962240754175E-2</v>
      </c>
      <c r="H114" s="3">
        <f t="shared" si="8"/>
        <v>-3.5400962240754175E-2</v>
      </c>
      <c r="I114" s="3">
        <f t="shared" si="9"/>
        <v>3.6195874800372618E-2</v>
      </c>
      <c r="J114" s="3"/>
    </row>
    <row r="115" spans="1:10" x14ac:dyDescent="0.25">
      <c r="A115" s="2">
        <v>42135</v>
      </c>
      <c r="B115" s="3">
        <v>-5.0895515334814512E-3</v>
      </c>
      <c r="C115" s="5">
        <v>-9.557167162504987E-3</v>
      </c>
      <c r="D115" s="1">
        <v>110</v>
      </c>
      <c r="E115" s="6">
        <f t="shared" si="5"/>
        <v>8.7440381558028621E-2</v>
      </c>
      <c r="F115" s="6">
        <f t="shared" si="6"/>
        <v>0.12215048524858438</v>
      </c>
      <c r="G115" s="3">
        <f t="shared" si="7"/>
        <v>3.4710103690555758E-2</v>
      </c>
      <c r="H115" s="3">
        <f t="shared" si="8"/>
        <v>-3.4710103690555758E-2</v>
      </c>
      <c r="I115" s="3">
        <f t="shared" si="9"/>
        <v>3.5505016250174201E-2</v>
      </c>
      <c r="J115" s="3"/>
    </row>
    <row r="116" spans="1:10" x14ac:dyDescent="0.25">
      <c r="A116" s="2">
        <v>42136</v>
      </c>
      <c r="B116" s="3">
        <v>-2.9496563484109339E-3</v>
      </c>
      <c r="C116" s="5">
        <v>-9.4963247152289876E-3</v>
      </c>
      <c r="D116" s="1">
        <v>111</v>
      </c>
      <c r="E116" s="6">
        <f t="shared" si="5"/>
        <v>8.8235294117647065E-2</v>
      </c>
      <c r="F116" s="6">
        <f t="shared" si="6"/>
        <v>0.1236012705242328</v>
      </c>
      <c r="G116" s="3">
        <f t="shared" si="7"/>
        <v>3.5365976406585731E-2</v>
      </c>
      <c r="H116" s="3">
        <f t="shared" si="8"/>
        <v>-3.5365976406585731E-2</v>
      </c>
      <c r="I116" s="3">
        <f t="shared" si="9"/>
        <v>3.6160888966204174E-2</v>
      </c>
      <c r="J116" s="3"/>
    </row>
    <row r="117" spans="1:10" x14ac:dyDescent="0.25">
      <c r="A117" s="2">
        <v>42137</v>
      </c>
      <c r="B117" s="3">
        <v>-3.0488966805131135E-4</v>
      </c>
      <c r="C117" s="5">
        <v>-9.411833126550917E-3</v>
      </c>
      <c r="D117" s="1">
        <v>112</v>
      </c>
      <c r="E117" s="6">
        <f t="shared" si="5"/>
        <v>8.9030206677265494E-2</v>
      </c>
      <c r="F117" s="6">
        <f t="shared" si="6"/>
        <v>0.12563591664026619</v>
      </c>
      <c r="G117" s="3">
        <f t="shared" si="7"/>
        <v>3.6605709963000693E-2</v>
      </c>
      <c r="H117" s="3">
        <f t="shared" si="8"/>
        <v>-3.6605709963000693E-2</v>
      </c>
      <c r="I117" s="3">
        <f t="shared" si="9"/>
        <v>3.7400622522619123E-2</v>
      </c>
      <c r="J117" s="3"/>
    </row>
    <row r="118" spans="1:10" x14ac:dyDescent="0.25">
      <c r="A118" s="2">
        <v>42138</v>
      </c>
      <c r="B118" s="3">
        <v>1.0779230681254859E-2</v>
      </c>
      <c r="C118" s="5">
        <v>-9.4113206816794914E-3</v>
      </c>
      <c r="D118" s="1">
        <v>113</v>
      </c>
      <c r="E118" s="6">
        <f t="shared" si="5"/>
        <v>8.9825119236883938E-2</v>
      </c>
      <c r="F118" s="6">
        <f t="shared" si="6"/>
        <v>0.12564832772997786</v>
      </c>
      <c r="G118" s="3">
        <f t="shared" si="7"/>
        <v>3.5823208493093922E-2</v>
      </c>
      <c r="H118" s="3">
        <f t="shared" si="8"/>
        <v>-3.5823208493093922E-2</v>
      </c>
      <c r="I118" s="3">
        <f t="shared" si="9"/>
        <v>3.6618121052712366E-2</v>
      </c>
      <c r="J118" s="3"/>
    </row>
    <row r="119" spans="1:10" x14ac:dyDescent="0.25">
      <c r="A119" s="2">
        <v>42139</v>
      </c>
      <c r="B119" s="3">
        <v>7.6846919051432039E-4</v>
      </c>
      <c r="C119" s="5">
        <v>-9.36880791271677E-3</v>
      </c>
      <c r="D119" s="1">
        <v>114</v>
      </c>
      <c r="E119" s="6">
        <f t="shared" si="5"/>
        <v>9.0620031796502382E-2</v>
      </c>
      <c r="F119" s="6">
        <f t="shared" si="6"/>
        <v>0.126680940444243</v>
      </c>
      <c r="G119" s="3">
        <f t="shared" si="7"/>
        <v>3.6060908647740614E-2</v>
      </c>
      <c r="H119" s="3">
        <f t="shared" si="8"/>
        <v>-3.6060908647740614E-2</v>
      </c>
      <c r="I119" s="3">
        <f t="shared" si="9"/>
        <v>3.6855821207359057E-2</v>
      </c>
      <c r="J119" s="3"/>
    </row>
    <row r="120" spans="1:10" x14ac:dyDescent="0.25">
      <c r="A120" s="2">
        <v>42142</v>
      </c>
      <c r="B120" s="3">
        <v>3.0479618227470251E-3</v>
      </c>
      <c r="C120" s="5">
        <v>-9.3571190616522637E-3</v>
      </c>
      <c r="D120" s="1">
        <v>115</v>
      </c>
      <c r="E120" s="6">
        <f t="shared" si="5"/>
        <v>9.1414944356120825E-2</v>
      </c>
      <c r="F120" s="6">
        <f t="shared" si="6"/>
        <v>0.12696588939386877</v>
      </c>
      <c r="G120" s="3">
        <f t="shared" si="7"/>
        <v>3.5550945037747944E-2</v>
      </c>
      <c r="H120" s="3">
        <f t="shared" si="8"/>
        <v>-3.5550945037747944E-2</v>
      </c>
      <c r="I120" s="3">
        <f t="shared" si="9"/>
        <v>3.6345857597366388E-2</v>
      </c>
      <c r="J120" s="3"/>
    </row>
    <row r="121" spans="1:10" x14ac:dyDescent="0.25">
      <c r="A121" s="2">
        <v>42143</v>
      </c>
      <c r="B121" s="3">
        <v>-6.4343415367273948E-4</v>
      </c>
      <c r="C121" s="5">
        <v>-9.3213040614910092E-3</v>
      </c>
      <c r="D121" s="1">
        <v>116</v>
      </c>
      <c r="E121" s="6">
        <f t="shared" si="5"/>
        <v>9.2209856915739269E-2</v>
      </c>
      <c r="F121" s="6">
        <f t="shared" si="6"/>
        <v>0.12784175818888602</v>
      </c>
      <c r="G121" s="3">
        <f t="shared" si="7"/>
        <v>3.5631901273146749E-2</v>
      </c>
      <c r="H121" s="3">
        <f t="shared" si="8"/>
        <v>-3.5631901273146749E-2</v>
      </c>
      <c r="I121" s="3">
        <f t="shared" si="9"/>
        <v>3.6426813832765192E-2</v>
      </c>
      <c r="J121" s="3"/>
    </row>
    <row r="122" spans="1:10" x14ac:dyDescent="0.25">
      <c r="A122" s="2">
        <v>42144</v>
      </c>
      <c r="B122" s="3">
        <v>-9.305254649102368E-4</v>
      </c>
      <c r="C122" s="5">
        <v>-9.2478881502732202E-3</v>
      </c>
      <c r="D122" s="1">
        <v>117</v>
      </c>
      <c r="E122" s="6">
        <f t="shared" si="5"/>
        <v>9.3004769475357713E-2</v>
      </c>
      <c r="F122" s="6">
        <f t="shared" si="6"/>
        <v>0.12965027343839156</v>
      </c>
      <c r="G122" s="3">
        <f t="shared" si="7"/>
        <v>3.6645503963033843E-2</v>
      </c>
      <c r="H122" s="3">
        <f t="shared" si="8"/>
        <v>-3.6645503963033843E-2</v>
      </c>
      <c r="I122" s="3">
        <f t="shared" si="9"/>
        <v>3.7440416522652287E-2</v>
      </c>
      <c r="J122" s="3"/>
    </row>
    <row r="123" spans="1:10" x14ac:dyDescent="0.25">
      <c r="A123" s="2">
        <v>42145</v>
      </c>
      <c r="B123" s="3">
        <v>2.3378883740623468E-3</v>
      </c>
      <c r="C123" s="5">
        <v>-9.2308426604300609E-3</v>
      </c>
      <c r="D123" s="1">
        <v>118</v>
      </c>
      <c r="E123" s="6">
        <f t="shared" si="5"/>
        <v>9.3799682034976156E-2</v>
      </c>
      <c r="F123" s="6">
        <f t="shared" si="6"/>
        <v>0.13007269166761717</v>
      </c>
      <c r="G123" s="3">
        <f t="shared" si="7"/>
        <v>3.6273009632641018E-2</v>
      </c>
      <c r="H123" s="3">
        <f t="shared" si="8"/>
        <v>-3.6273009632641018E-2</v>
      </c>
      <c r="I123" s="3">
        <f t="shared" si="9"/>
        <v>3.7067922192259462E-2</v>
      </c>
      <c r="J123" s="3"/>
    </row>
    <row r="124" spans="1:10" x14ac:dyDescent="0.25">
      <c r="A124" s="2">
        <v>42146</v>
      </c>
      <c r="B124" s="3">
        <v>-2.2338817919862475E-3</v>
      </c>
      <c r="C124" s="5">
        <v>-9.1989896074931021E-3</v>
      </c>
      <c r="D124" s="1">
        <v>119</v>
      </c>
      <c r="E124" s="6">
        <f t="shared" si="5"/>
        <v>9.45945945945946E-2</v>
      </c>
      <c r="F124" s="6">
        <f t="shared" si="6"/>
        <v>0.13086461920506426</v>
      </c>
      <c r="G124" s="3">
        <f t="shared" si="7"/>
        <v>3.6270024610469659E-2</v>
      </c>
      <c r="H124" s="3">
        <f t="shared" si="8"/>
        <v>-3.6270024610469659E-2</v>
      </c>
      <c r="I124" s="3">
        <f t="shared" si="9"/>
        <v>3.7064937170088103E-2</v>
      </c>
      <c r="J124" s="3"/>
    </row>
    <row r="125" spans="1:10" x14ac:dyDescent="0.25">
      <c r="A125" s="2">
        <v>42150</v>
      </c>
      <c r="B125" s="3">
        <v>-1.028192995494015E-2</v>
      </c>
      <c r="C125" s="5">
        <v>-9.175222644506098E-3</v>
      </c>
      <c r="D125" s="1">
        <v>120</v>
      </c>
      <c r="E125" s="6">
        <f t="shared" si="5"/>
        <v>9.5389507154213043E-2</v>
      </c>
      <c r="F125" s="6">
        <f t="shared" si="6"/>
        <v>0.13145767762157368</v>
      </c>
      <c r="G125" s="3">
        <f t="shared" si="7"/>
        <v>3.6068170467360633E-2</v>
      </c>
      <c r="H125" s="3">
        <f t="shared" si="8"/>
        <v>-3.6068170467360633E-2</v>
      </c>
      <c r="I125" s="3">
        <f t="shared" si="9"/>
        <v>3.6863083026979077E-2</v>
      </c>
      <c r="J125" s="3"/>
    </row>
    <row r="126" spans="1:10" x14ac:dyDescent="0.25">
      <c r="A126" s="2">
        <v>42151</v>
      </c>
      <c r="B126" s="3">
        <v>9.1626271266991299E-3</v>
      </c>
      <c r="C126" s="5">
        <v>-8.9988524953193982E-3</v>
      </c>
      <c r="D126" s="1">
        <v>121</v>
      </c>
      <c r="E126" s="6">
        <f t="shared" si="5"/>
        <v>9.6184419713831473E-2</v>
      </c>
      <c r="F126" s="6">
        <f t="shared" si="6"/>
        <v>0.13591661801374808</v>
      </c>
      <c r="G126" s="3">
        <f t="shared" si="7"/>
        <v>3.9732198299916602E-2</v>
      </c>
      <c r="H126" s="3">
        <f t="shared" si="8"/>
        <v>-3.9732198299916602E-2</v>
      </c>
      <c r="I126" s="3">
        <f t="shared" si="9"/>
        <v>4.0527110859535032E-2</v>
      </c>
      <c r="J126" s="3"/>
    </row>
    <row r="127" spans="1:10" x14ac:dyDescent="0.25">
      <c r="A127" s="2">
        <v>42152</v>
      </c>
      <c r="B127" s="3">
        <v>-1.2667884792887385E-3</v>
      </c>
      <c r="C127" s="5">
        <v>-8.8934860287640527E-3</v>
      </c>
      <c r="D127" s="1">
        <v>122</v>
      </c>
      <c r="E127" s="6">
        <f t="shared" si="5"/>
        <v>9.6979332273449917E-2</v>
      </c>
      <c r="F127" s="6">
        <f t="shared" si="6"/>
        <v>0.13862933062709912</v>
      </c>
      <c r="G127" s="3">
        <f t="shared" si="7"/>
        <v>4.1649998353649201E-2</v>
      </c>
      <c r="H127" s="3">
        <f t="shared" si="8"/>
        <v>-4.1649998353649201E-2</v>
      </c>
      <c r="I127" s="3">
        <f t="shared" si="9"/>
        <v>4.2444910913267644E-2</v>
      </c>
      <c r="J127" s="3"/>
    </row>
    <row r="128" spans="1:10" x14ac:dyDescent="0.25">
      <c r="A128" s="2">
        <v>42153</v>
      </c>
      <c r="B128" s="3">
        <v>-6.3184002187864907E-3</v>
      </c>
      <c r="C128" s="5">
        <v>-8.7957282000152848E-3</v>
      </c>
      <c r="D128" s="1">
        <v>123</v>
      </c>
      <c r="E128" s="6">
        <f t="shared" si="5"/>
        <v>9.7774244833068361E-2</v>
      </c>
      <c r="F128" s="6">
        <f t="shared" si="6"/>
        <v>0.14117893104026566</v>
      </c>
      <c r="G128" s="3">
        <f t="shared" si="7"/>
        <v>4.3404686207197299E-2</v>
      </c>
      <c r="H128" s="3">
        <f t="shared" si="8"/>
        <v>-4.3404686207197299E-2</v>
      </c>
      <c r="I128" s="3">
        <f t="shared" si="9"/>
        <v>4.4199598766815743E-2</v>
      </c>
      <c r="J128" s="3"/>
    </row>
    <row r="129" spans="1:10" x14ac:dyDescent="0.25">
      <c r="A129" s="2">
        <v>42156</v>
      </c>
      <c r="B129" s="3">
        <v>2.0594194714789182E-3</v>
      </c>
      <c r="C129" s="5">
        <v>-8.6767270578400613E-3</v>
      </c>
      <c r="D129" s="1">
        <v>124</v>
      </c>
      <c r="E129" s="6">
        <f t="shared" si="5"/>
        <v>9.8569157392686804E-2</v>
      </c>
      <c r="F129" s="6">
        <f t="shared" si="6"/>
        <v>0.14432523321969964</v>
      </c>
      <c r="G129" s="3">
        <f t="shared" si="7"/>
        <v>4.575607582701284E-2</v>
      </c>
      <c r="H129" s="3">
        <f t="shared" si="8"/>
        <v>-4.575607582701284E-2</v>
      </c>
      <c r="I129" s="3">
        <f t="shared" si="9"/>
        <v>4.6550988386631284E-2</v>
      </c>
      <c r="J129" s="3"/>
    </row>
    <row r="130" spans="1:10" x14ac:dyDescent="0.25">
      <c r="A130" s="2">
        <v>42157</v>
      </c>
      <c r="B130" s="3">
        <v>-1.0086516742198182E-3</v>
      </c>
      <c r="C130" s="5">
        <v>-8.6231770944197317E-3</v>
      </c>
      <c r="D130" s="1">
        <v>125</v>
      </c>
      <c r="E130" s="6">
        <f t="shared" si="5"/>
        <v>9.9364069952305248E-2</v>
      </c>
      <c r="F130" s="6">
        <f t="shared" si="6"/>
        <v>0.14575635779587207</v>
      </c>
      <c r="G130" s="3">
        <f t="shared" si="7"/>
        <v>4.6392287843566818E-2</v>
      </c>
      <c r="H130" s="3">
        <f t="shared" si="8"/>
        <v>-4.6392287843566818E-2</v>
      </c>
      <c r="I130" s="3">
        <f t="shared" si="9"/>
        <v>4.7187200403185262E-2</v>
      </c>
      <c r="J130" s="3"/>
    </row>
    <row r="131" spans="1:10" x14ac:dyDescent="0.25">
      <c r="A131" s="2">
        <v>42158</v>
      </c>
      <c r="B131" s="3">
        <v>2.1188850967008843E-3</v>
      </c>
      <c r="C131" s="5">
        <v>-8.6042907611290076E-3</v>
      </c>
      <c r="D131" s="1">
        <v>126</v>
      </c>
      <c r="E131" s="6">
        <f t="shared" si="5"/>
        <v>0.10015898251192369</v>
      </c>
      <c r="F131" s="6">
        <f t="shared" si="6"/>
        <v>0.14626336342268964</v>
      </c>
      <c r="G131" s="3">
        <f t="shared" si="7"/>
        <v>4.6104380910765949E-2</v>
      </c>
      <c r="H131" s="3">
        <f t="shared" si="8"/>
        <v>-4.6104380910765949E-2</v>
      </c>
      <c r="I131" s="3">
        <f t="shared" si="9"/>
        <v>4.6899293470384393E-2</v>
      </c>
      <c r="J131" s="3"/>
    </row>
    <row r="132" spans="1:10" x14ac:dyDescent="0.25">
      <c r="A132" s="2">
        <v>42159</v>
      </c>
      <c r="B132" s="3">
        <v>-8.6231770944197317E-3</v>
      </c>
      <c r="C132" s="5">
        <v>-8.6000270415333979E-3</v>
      </c>
      <c r="D132" s="1">
        <v>127</v>
      </c>
      <c r="E132" s="6">
        <f t="shared" si="5"/>
        <v>0.10095389507154214</v>
      </c>
      <c r="F132" s="6">
        <f t="shared" si="6"/>
        <v>0.14637798709871974</v>
      </c>
      <c r="G132" s="3">
        <f t="shared" si="7"/>
        <v>4.5424092027177607E-2</v>
      </c>
      <c r="H132" s="3">
        <f t="shared" si="8"/>
        <v>-4.5424092027177607E-2</v>
      </c>
      <c r="I132" s="3">
        <f t="shared" si="9"/>
        <v>4.621900458679605E-2</v>
      </c>
      <c r="J132" s="3"/>
    </row>
    <row r="133" spans="1:10" x14ac:dyDescent="0.25">
      <c r="A133" s="2">
        <v>42160</v>
      </c>
      <c r="B133" s="3">
        <v>-1.4361783342240475E-3</v>
      </c>
      <c r="C133" s="5">
        <v>-8.58783474770064E-3</v>
      </c>
      <c r="D133" s="1">
        <v>128</v>
      </c>
      <c r="E133" s="6">
        <f t="shared" si="5"/>
        <v>0.10174880763116058</v>
      </c>
      <c r="F133" s="6">
        <f t="shared" si="6"/>
        <v>0.14670609128071715</v>
      </c>
      <c r="G133" s="3">
        <f t="shared" si="7"/>
        <v>4.4957283649556576E-2</v>
      </c>
      <c r="H133" s="3">
        <f t="shared" si="8"/>
        <v>-4.4957283649556576E-2</v>
      </c>
      <c r="I133" s="3">
        <f t="shared" si="9"/>
        <v>4.575219620917502E-2</v>
      </c>
      <c r="J133" s="3"/>
    </row>
    <row r="134" spans="1:10" x14ac:dyDescent="0.25">
      <c r="A134" s="2">
        <v>42163</v>
      </c>
      <c r="B134" s="3">
        <v>-6.4744866998274198E-3</v>
      </c>
      <c r="C134" s="5">
        <v>-8.5365355552833311E-3</v>
      </c>
      <c r="D134" s="1">
        <v>129</v>
      </c>
      <c r="E134" s="6">
        <f t="shared" si="5"/>
        <v>0.10254372019077901</v>
      </c>
      <c r="F134" s="6">
        <f t="shared" si="6"/>
        <v>0.1480919956603256</v>
      </c>
      <c r="G134" s="3">
        <f t="shared" si="7"/>
        <v>4.5548275469546595E-2</v>
      </c>
      <c r="H134" s="3">
        <f t="shared" si="8"/>
        <v>-4.5548275469546595E-2</v>
      </c>
      <c r="I134" s="3">
        <f t="shared" si="9"/>
        <v>4.6343188029165025E-2</v>
      </c>
      <c r="J134" s="3"/>
    </row>
    <row r="135" spans="1:10" x14ac:dyDescent="0.25">
      <c r="A135" s="2">
        <v>42164</v>
      </c>
      <c r="B135" s="3">
        <v>4.1841406640763523E-4</v>
      </c>
      <c r="C135" s="5">
        <v>-8.4890155456039951E-3</v>
      </c>
      <c r="D135" s="1">
        <v>130</v>
      </c>
      <c r="E135" s="6">
        <f t="shared" ref="E135:E198" si="10">D135/$B$1</f>
        <v>0.10333863275039745</v>
      </c>
      <c r="F135" s="6">
        <f t="shared" ref="F135:F198" si="11">_xlfn.NORM.DIST(C135,$B$2,$B$3,1)</f>
        <v>0.14938359400074391</v>
      </c>
      <c r="G135" s="3">
        <f t="shared" ref="G135:I198" si="12">ABS(E135-F135)</f>
        <v>4.6044961250346461E-2</v>
      </c>
      <c r="H135" s="3">
        <f t="shared" ref="H135:H198" si="13">D135/B$1 - F135</f>
        <v>-4.6044961250346461E-2</v>
      </c>
      <c r="I135" s="3">
        <f t="shared" ref="I135:I198" si="14">F135 - (D135-1)/B$1</f>
        <v>4.6839873809964905E-2</v>
      </c>
      <c r="J135" s="3"/>
    </row>
    <row r="136" spans="1:10" x14ac:dyDescent="0.25">
      <c r="A136" s="2">
        <v>42165</v>
      </c>
      <c r="B136" s="3">
        <v>1.2042400788404573E-2</v>
      </c>
      <c r="C136" s="5">
        <v>-8.478230326872227E-3</v>
      </c>
      <c r="D136" s="1">
        <v>131</v>
      </c>
      <c r="E136" s="6">
        <f t="shared" si="10"/>
        <v>0.1041335453100159</v>
      </c>
      <c r="F136" s="6">
        <f t="shared" si="11"/>
        <v>0.14967778118082373</v>
      </c>
      <c r="G136" s="3">
        <f t="shared" si="12"/>
        <v>4.5544235870807831E-2</v>
      </c>
      <c r="H136" s="3">
        <f t="shared" si="13"/>
        <v>-4.5544235870807831E-2</v>
      </c>
      <c r="I136" s="3">
        <f t="shared" si="14"/>
        <v>4.6339148430426275E-2</v>
      </c>
      <c r="J136" s="3"/>
    </row>
    <row r="137" spans="1:10" x14ac:dyDescent="0.25">
      <c r="A137" s="2">
        <v>42166</v>
      </c>
      <c r="B137" s="3">
        <v>1.738552156564932E-3</v>
      </c>
      <c r="C137" s="5">
        <v>-8.4163942535883107E-3</v>
      </c>
      <c r="D137" s="1">
        <v>132</v>
      </c>
      <c r="E137" s="6">
        <f t="shared" si="10"/>
        <v>0.10492845786963434</v>
      </c>
      <c r="F137" s="6">
        <f t="shared" si="11"/>
        <v>0.15137193410809313</v>
      </c>
      <c r="G137" s="3">
        <f t="shared" si="12"/>
        <v>4.6443476238458792E-2</v>
      </c>
      <c r="H137" s="3">
        <f t="shared" si="13"/>
        <v>-4.6443476238458792E-2</v>
      </c>
      <c r="I137" s="3">
        <f t="shared" si="14"/>
        <v>4.7238388798077235E-2</v>
      </c>
      <c r="J137" s="3"/>
    </row>
    <row r="138" spans="1:10" x14ac:dyDescent="0.25">
      <c r="A138" s="2">
        <v>42167</v>
      </c>
      <c r="B138" s="3">
        <v>-6.9943002380432606E-3</v>
      </c>
      <c r="C138" s="5">
        <v>-8.4038911034167718E-3</v>
      </c>
      <c r="D138" s="1">
        <v>133</v>
      </c>
      <c r="E138" s="6">
        <f t="shared" si="10"/>
        <v>0.10572337042925278</v>
      </c>
      <c r="F138" s="6">
        <f t="shared" si="11"/>
        <v>0.15171603287699315</v>
      </c>
      <c r="G138" s="3">
        <f t="shared" si="12"/>
        <v>4.5992662447740362E-2</v>
      </c>
      <c r="H138" s="3">
        <f t="shared" si="13"/>
        <v>-4.5992662447740362E-2</v>
      </c>
      <c r="I138" s="3">
        <f t="shared" si="14"/>
        <v>4.6787575007358806E-2</v>
      </c>
      <c r="J138" s="3"/>
    </row>
    <row r="139" spans="1:10" x14ac:dyDescent="0.25">
      <c r="A139" s="2">
        <v>42170</v>
      </c>
      <c r="B139" s="3">
        <v>-4.622488789987278E-3</v>
      </c>
      <c r="C139" s="5">
        <v>-8.3916998094394346E-3</v>
      </c>
      <c r="D139" s="1">
        <v>134</v>
      </c>
      <c r="E139" s="6">
        <f t="shared" si="10"/>
        <v>0.10651828298887123</v>
      </c>
      <c r="F139" s="6">
        <f t="shared" si="11"/>
        <v>0.15205204923384011</v>
      </c>
      <c r="G139" s="3">
        <f t="shared" si="12"/>
        <v>4.5533766244968882E-2</v>
      </c>
      <c r="H139" s="3">
        <f t="shared" si="13"/>
        <v>-4.5533766244968882E-2</v>
      </c>
      <c r="I139" s="3">
        <f t="shared" si="14"/>
        <v>4.6328678804587325E-2</v>
      </c>
      <c r="J139" s="3"/>
    </row>
    <row r="140" spans="1:10" x14ac:dyDescent="0.25">
      <c r="A140" s="2">
        <v>42171</v>
      </c>
      <c r="B140" s="3">
        <v>5.6898048867077833E-3</v>
      </c>
      <c r="C140" s="5">
        <v>-8.3756183520520278E-3</v>
      </c>
      <c r="D140" s="1">
        <v>135</v>
      </c>
      <c r="E140" s="6">
        <f t="shared" si="10"/>
        <v>0.10731319554848967</v>
      </c>
      <c r="F140" s="6">
        <f t="shared" si="11"/>
        <v>0.15249604169023065</v>
      </c>
      <c r="G140" s="3">
        <f t="shared" si="12"/>
        <v>4.5182846141740979E-2</v>
      </c>
      <c r="H140" s="3">
        <f t="shared" si="13"/>
        <v>-4.5182846141740979E-2</v>
      </c>
      <c r="I140" s="3">
        <f t="shared" si="14"/>
        <v>4.5977758701359422E-2</v>
      </c>
      <c r="J140" s="3"/>
    </row>
    <row r="141" spans="1:10" x14ac:dyDescent="0.25">
      <c r="A141" s="2">
        <v>42172</v>
      </c>
      <c r="B141" s="3">
        <v>1.9796879248576982E-3</v>
      </c>
      <c r="C141" s="5">
        <v>-8.3565459610027704E-3</v>
      </c>
      <c r="D141" s="1">
        <v>136</v>
      </c>
      <c r="E141" s="6">
        <f t="shared" si="10"/>
        <v>0.10810810810810811</v>
      </c>
      <c r="F141" s="6">
        <f t="shared" si="11"/>
        <v>0.15302372485256119</v>
      </c>
      <c r="G141" s="3">
        <f t="shared" si="12"/>
        <v>4.4915616744453074E-2</v>
      </c>
      <c r="H141" s="3">
        <f t="shared" si="13"/>
        <v>-4.4915616744453074E-2</v>
      </c>
      <c r="I141" s="3">
        <f t="shared" si="14"/>
        <v>4.5710529304071518E-2</v>
      </c>
      <c r="J141" s="3"/>
    </row>
    <row r="142" spans="1:10" x14ac:dyDescent="0.25">
      <c r="A142" s="2">
        <v>42173</v>
      </c>
      <c r="B142" s="3">
        <v>9.9026870560452451E-3</v>
      </c>
      <c r="C142" s="5">
        <v>-8.254964424012301E-3</v>
      </c>
      <c r="D142" s="1">
        <v>137</v>
      </c>
      <c r="E142" s="6">
        <f t="shared" si="10"/>
        <v>0.10890302066772654</v>
      </c>
      <c r="F142" s="6">
        <f t="shared" si="11"/>
        <v>0.15585459104547278</v>
      </c>
      <c r="G142" s="3">
        <f t="shared" si="12"/>
        <v>4.6951570377746235E-2</v>
      </c>
      <c r="H142" s="3">
        <f t="shared" si="13"/>
        <v>-4.6951570377746235E-2</v>
      </c>
      <c r="I142" s="3">
        <f t="shared" si="14"/>
        <v>4.7746482937364665E-2</v>
      </c>
      <c r="J142" s="3"/>
    </row>
    <row r="143" spans="1:10" x14ac:dyDescent="0.25">
      <c r="A143" s="2">
        <v>42174</v>
      </c>
      <c r="B143" s="3">
        <v>-5.3035017254059458E-3</v>
      </c>
      <c r="C143" s="5">
        <v>-8.1875419021614215E-3</v>
      </c>
      <c r="D143" s="1">
        <v>138</v>
      </c>
      <c r="E143" s="6">
        <f t="shared" si="10"/>
        <v>0.10969793322734499</v>
      </c>
      <c r="F143" s="6">
        <f t="shared" si="11"/>
        <v>0.15775245987849737</v>
      </c>
      <c r="G143" s="3">
        <f t="shared" si="12"/>
        <v>4.8054526651152382E-2</v>
      </c>
      <c r="H143" s="3">
        <f t="shared" si="13"/>
        <v>-4.8054526651152382E-2</v>
      </c>
      <c r="I143" s="3">
        <f t="shared" si="14"/>
        <v>4.8849439210770826E-2</v>
      </c>
      <c r="J143" s="3"/>
    </row>
    <row r="144" spans="1:10" x14ac:dyDescent="0.25">
      <c r="A144" s="2">
        <v>42177</v>
      </c>
      <c r="B144" s="3">
        <v>6.0948156152398347E-3</v>
      </c>
      <c r="C144" s="5">
        <v>-8.1695157425543119E-3</v>
      </c>
      <c r="D144" s="1">
        <v>139</v>
      </c>
      <c r="E144" s="6">
        <f t="shared" si="10"/>
        <v>0.11049284578696343</v>
      </c>
      <c r="F144" s="6">
        <f t="shared" si="11"/>
        <v>0.15826243728237693</v>
      </c>
      <c r="G144" s="3">
        <f t="shared" si="12"/>
        <v>4.7769591495413502E-2</v>
      </c>
      <c r="H144" s="3">
        <f t="shared" si="13"/>
        <v>-4.7769591495413502E-2</v>
      </c>
      <c r="I144" s="3">
        <f t="shared" si="14"/>
        <v>4.8564504055031946E-2</v>
      </c>
      <c r="J144" s="3"/>
    </row>
    <row r="145" spans="1:10" x14ac:dyDescent="0.25">
      <c r="A145" s="2">
        <v>42178</v>
      </c>
      <c r="B145" s="3">
        <v>6.3593753680191156E-4</v>
      </c>
      <c r="C145" s="5">
        <v>-8.1257103682187415E-3</v>
      </c>
      <c r="D145" s="1">
        <v>140</v>
      </c>
      <c r="E145" s="6">
        <f t="shared" si="10"/>
        <v>0.11128775834658187</v>
      </c>
      <c r="F145" s="6">
        <f t="shared" si="11"/>
        <v>0.15950623719707183</v>
      </c>
      <c r="G145" s="3">
        <f t="shared" si="12"/>
        <v>4.8218478850489951E-2</v>
      </c>
      <c r="H145" s="3">
        <f t="shared" si="13"/>
        <v>-4.8218478850489951E-2</v>
      </c>
      <c r="I145" s="3">
        <f t="shared" si="14"/>
        <v>4.9013391410108395E-2</v>
      </c>
      <c r="J145" s="3"/>
    </row>
    <row r="146" spans="1:10" x14ac:dyDescent="0.25">
      <c r="A146" s="2">
        <v>42179</v>
      </c>
      <c r="B146" s="3">
        <v>-7.3533565577629245E-3</v>
      </c>
      <c r="C146" s="5">
        <v>-8.1209414542747771E-3</v>
      </c>
      <c r="D146" s="1">
        <v>141</v>
      </c>
      <c r="E146" s="6">
        <f t="shared" si="10"/>
        <v>0.11208267090620032</v>
      </c>
      <c r="F146" s="6">
        <f t="shared" si="11"/>
        <v>0.15964202983868328</v>
      </c>
      <c r="G146" s="3">
        <f t="shared" si="12"/>
        <v>4.7559358932482962E-2</v>
      </c>
      <c r="H146" s="3">
        <f t="shared" si="13"/>
        <v>-4.7559358932482962E-2</v>
      </c>
      <c r="I146" s="3">
        <f t="shared" si="14"/>
        <v>4.8354271492101406E-2</v>
      </c>
      <c r="J146" s="3"/>
    </row>
    <row r="147" spans="1:10" x14ac:dyDescent="0.25">
      <c r="A147" s="2">
        <v>42180</v>
      </c>
      <c r="B147" s="3">
        <v>-2.9735651481090919E-3</v>
      </c>
      <c r="C147" s="5">
        <v>-8.1171975419503939E-3</v>
      </c>
      <c r="D147" s="1">
        <v>142</v>
      </c>
      <c r="E147" s="6">
        <f t="shared" si="10"/>
        <v>0.11287758346581876</v>
      </c>
      <c r="F147" s="6">
        <f t="shared" si="11"/>
        <v>0.15974868902241474</v>
      </c>
      <c r="G147" s="3">
        <f t="shared" si="12"/>
        <v>4.6871105556595974E-2</v>
      </c>
      <c r="H147" s="3">
        <f t="shared" si="13"/>
        <v>-4.6871105556595974E-2</v>
      </c>
      <c r="I147" s="3">
        <f t="shared" si="14"/>
        <v>4.7666018116214418E-2</v>
      </c>
      <c r="J147" s="3"/>
    </row>
    <row r="148" spans="1:10" x14ac:dyDescent="0.25">
      <c r="A148" s="2">
        <v>42181</v>
      </c>
      <c r="B148" s="3">
        <v>-3.900471386237836E-4</v>
      </c>
      <c r="C148" s="5">
        <v>-8.1151869928008935E-3</v>
      </c>
      <c r="D148" s="1">
        <v>143</v>
      </c>
      <c r="E148" s="6">
        <f t="shared" si="10"/>
        <v>0.11367249602543721</v>
      </c>
      <c r="F148" s="6">
        <f t="shared" si="11"/>
        <v>0.15980598618526257</v>
      </c>
      <c r="G148" s="3">
        <f t="shared" si="12"/>
        <v>4.613349015982536E-2</v>
      </c>
      <c r="H148" s="3">
        <f t="shared" si="13"/>
        <v>-4.613349015982536E-2</v>
      </c>
      <c r="I148" s="3">
        <f t="shared" si="14"/>
        <v>4.6928402719443804E-2</v>
      </c>
      <c r="J148" s="3"/>
    </row>
    <row r="149" spans="1:10" x14ac:dyDescent="0.25">
      <c r="A149" s="2">
        <v>42184</v>
      </c>
      <c r="B149" s="3">
        <v>-2.0866147352592623E-2</v>
      </c>
      <c r="C149" s="5">
        <v>-8.0936615137836565E-3</v>
      </c>
      <c r="D149" s="1">
        <v>144</v>
      </c>
      <c r="E149" s="6">
        <f t="shared" si="10"/>
        <v>0.11446740858505565</v>
      </c>
      <c r="F149" s="6">
        <f t="shared" si="11"/>
        <v>0.16042026737342116</v>
      </c>
      <c r="G149" s="3">
        <f t="shared" si="12"/>
        <v>4.5952858788365511E-2</v>
      </c>
      <c r="H149" s="3">
        <f t="shared" si="13"/>
        <v>-4.5952858788365511E-2</v>
      </c>
      <c r="I149" s="3">
        <f t="shared" si="14"/>
        <v>4.6747771347983955E-2</v>
      </c>
      <c r="J149" s="3"/>
    </row>
    <row r="150" spans="1:10" x14ac:dyDescent="0.25">
      <c r="A150" s="2">
        <v>42185</v>
      </c>
      <c r="B150" s="3">
        <v>2.6583853346553443E-3</v>
      </c>
      <c r="C150" s="5">
        <v>-8.0727490395929857E-3</v>
      </c>
      <c r="D150" s="1">
        <v>145</v>
      </c>
      <c r="E150" s="6">
        <f t="shared" si="10"/>
        <v>0.11526232114467408</v>
      </c>
      <c r="F150" s="6">
        <f t="shared" si="11"/>
        <v>0.16101853060711563</v>
      </c>
      <c r="G150" s="3">
        <f t="shared" si="12"/>
        <v>4.5756209462441549E-2</v>
      </c>
      <c r="H150" s="3">
        <f t="shared" si="13"/>
        <v>-4.5756209462441549E-2</v>
      </c>
      <c r="I150" s="3">
        <f t="shared" si="14"/>
        <v>4.6551122022059979E-2</v>
      </c>
      <c r="J150" s="3"/>
    </row>
    <row r="151" spans="1:10" x14ac:dyDescent="0.25">
      <c r="A151" s="2">
        <v>42186</v>
      </c>
      <c r="B151" s="3">
        <v>6.9361304050681305E-3</v>
      </c>
      <c r="C151" s="5">
        <v>-7.9147640791475959E-3</v>
      </c>
      <c r="D151" s="1">
        <v>146</v>
      </c>
      <c r="E151" s="6">
        <f t="shared" si="10"/>
        <v>0.11605723370429252</v>
      </c>
      <c r="F151" s="6">
        <f t="shared" si="11"/>
        <v>0.16558514163935181</v>
      </c>
      <c r="G151" s="3">
        <f t="shared" si="12"/>
        <v>4.952790793505929E-2</v>
      </c>
      <c r="H151" s="3">
        <f t="shared" si="13"/>
        <v>-4.952790793505929E-2</v>
      </c>
      <c r="I151" s="3">
        <f t="shared" si="14"/>
        <v>5.0322820494677734E-2</v>
      </c>
      <c r="J151" s="3"/>
    </row>
    <row r="152" spans="1:10" x14ac:dyDescent="0.25">
      <c r="A152" s="2">
        <v>42187</v>
      </c>
      <c r="B152" s="3">
        <v>-3.0807443848612781E-4</v>
      </c>
      <c r="C152" s="5">
        <v>-7.8468605052613993E-3</v>
      </c>
      <c r="D152" s="1">
        <v>147</v>
      </c>
      <c r="E152" s="6">
        <f t="shared" si="10"/>
        <v>0.11685214626391097</v>
      </c>
      <c r="F152" s="6">
        <f t="shared" si="11"/>
        <v>0.16757340666864151</v>
      </c>
      <c r="G152" s="3">
        <f t="shared" si="12"/>
        <v>5.0721260404730545E-2</v>
      </c>
      <c r="H152" s="3">
        <f t="shared" si="13"/>
        <v>-5.0721260404730545E-2</v>
      </c>
      <c r="I152" s="3">
        <f t="shared" si="14"/>
        <v>5.1516172964348989E-2</v>
      </c>
      <c r="J152" s="3"/>
    </row>
    <row r="153" spans="1:10" x14ac:dyDescent="0.25">
      <c r="A153" s="2">
        <v>42191</v>
      </c>
      <c r="B153" s="3">
        <v>-3.8617475129768541E-3</v>
      </c>
      <c r="C153" s="5">
        <v>-7.7529716549833427E-3</v>
      </c>
      <c r="D153" s="1">
        <v>148</v>
      </c>
      <c r="E153" s="6">
        <f t="shared" si="10"/>
        <v>0.11764705882352941</v>
      </c>
      <c r="F153" s="6">
        <f t="shared" si="11"/>
        <v>0.17034776176949834</v>
      </c>
      <c r="G153" s="3">
        <f t="shared" si="12"/>
        <v>5.270070294596893E-2</v>
      </c>
      <c r="H153" s="3">
        <f t="shared" si="13"/>
        <v>-5.270070294596893E-2</v>
      </c>
      <c r="I153" s="3">
        <f t="shared" si="14"/>
        <v>5.3495615505587374E-2</v>
      </c>
      <c r="J153" s="3"/>
    </row>
    <row r="154" spans="1:10" x14ac:dyDescent="0.25">
      <c r="A154" s="2">
        <v>42192</v>
      </c>
      <c r="B154" s="3">
        <v>6.0809373731123273E-3</v>
      </c>
      <c r="C154" s="5">
        <v>-7.7389403902908827E-3</v>
      </c>
      <c r="D154" s="1">
        <v>149</v>
      </c>
      <c r="E154" s="6">
        <f t="shared" si="10"/>
        <v>0.11844197138314785</v>
      </c>
      <c r="F154" s="6">
        <f t="shared" si="11"/>
        <v>0.17076488950059043</v>
      </c>
      <c r="G154" s="3">
        <f t="shared" si="12"/>
        <v>5.2322918117442579E-2</v>
      </c>
      <c r="H154" s="3">
        <f t="shared" si="13"/>
        <v>-5.2322918117442579E-2</v>
      </c>
      <c r="I154" s="3">
        <f t="shared" si="14"/>
        <v>5.3117830677061023E-2</v>
      </c>
      <c r="J154" s="3"/>
    </row>
    <row r="155" spans="1:10" x14ac:dyDescent="0.25">
      <c r="A155" s="2">
        <v>42193</v>
      </c>
      <c r="B155" s="3">
        <v>-1.6652733335255188E-2</v>
      </c>
      <c r="C155" s="5">
        <v>-7.6022197495739796E-3</v>
      </c>
      <c r="D155" s="1">
        <v>150</v>
      </c>
      <c r="E155" s="6">
        <f t="shared" si="10"/>
        <v>0.1192368839427663</v>
      </c>
      <c r="F155" s="6">
        <f t="shared" si="11"/>
        <v>0.17486355252601457</v>
      </c>
      <c r="G155" s="3">
        <f t="shared" si="12"/>
        <v>5.5626668583248273E-2</v>
      </c>
      <c r="H155" s="3">
        <f t="shared" si="13"/>
        <v>-5.5626668583248273E-2</v>
      </c>
      <c r="I155" s="3">
        <f t="shared" si="14"/>
        <v>5.6421581142866717E-2</v>
      </c>
      <c r="J155" s="3"/>
    </row>
    <row r="156" spans="1:10" x14ac:dyDescent="0.25">
      <c r="A156" s="2">
        <v>42194</v>
      </c>
      <c r="B156" s="3">
        <v>2.2622002462524549E-3</v>
      </c>
      <c r="C156" s="5">
        <v>-7.5674643116913076E-3</v>
      </c>
      <c r="D156" s="1">
        <v>151</v>
      </c>
      <c r="E156" s="6">
        <f t="shared" si="10"/>
        <v>0.12003179650238474</v>
      </c>
      <c r="F156" s="6">
        <f t="shared" si="11"/>
        <v>0.17591533623039954</v>
      </c>
      <c r="G156" s="3">
        <f t="shared" si="12"/>
        <v>5.5883539728014797E-2</v>
      </c>
      <c r="H156" s="3">
        <f t="shared" si="13"/>
        <v>-5.5883539728014797E-2</v>
      </c>
      <c r="I156" s="3">
        <f t="shared" si="14"/>
        <v>5.6678452287633241E-2</v>
      </c>
      <c r="J156" s="3"/>
    </row>
    <row r="157" spans="1:10" x14ac:dyDescent="0.25">
      <c r="A157" s="2">
        <v>42195</v>
      </c>
      <c r="B157" s="3">
        <v>1.2338456888524973E-2</v>
      </c>
      <c r="C157" s="5">
        <v>-7.5508267549616592E-3</v>
      </c>
      <c r="D157" s="1">
        <v>152</v>
      </c>
      <c r="E157" s="6">
        <f t="shared" si="10"/>
        <v>0.12082670906200318</v>
      </c>
      <c r="F157" s="6">
        <f t="shared" si="11"/>
        <v>0.17642024398092176</v>
      </c>
      <c r="G157" s="3">
        <f t="shared" si="12"/>
        <v>5.559353491891858E-2</v>
      </c>
      <c r="H157" s="3">
        <f t="shared" si="13"/>
        <v>-5.559353491891858E-2</v>
      </c>
      <c r="I157" s="3">
        <f t="shared" si="14"/>
        <v>5.6388447478537024E-2</v>
      </c>
      <c r="J157" s="3"/>
    </row>
    <row r="158" spans="1:10" x14ac:dyDescent="0.25">
      <c r="A158" s="2">
        <v>42198</v>
      </c>
      <c r="B158" s="3">
        <v>1.1066059269389639E-2</v>
      </c>
      <c r="C158" s="5">
        <v>-7.502130129708795E-3</v>
      </c>
      <c r="D158" s="1">
        <v>153</v>
      </c>
      <c r="E158" s="6">
        <f t="shared" si="10"/>
        <v>0.12162162162162163</v>
      </c>
      <c r="F158" s="6">
        <f t="shared" si="11"/>
        <v>0.17790332538355769</v>
      </c>
      <c r="G158" s="3">
        <f t="shared" si="12"/>
        <v>5.6281703761936058E-2</v>
      </c>
      <c r="H158" s="3">
        <f t="shared" si="13"/>
        <v>-5.6281703761936058E-2</v>
      </c>
      <c r="I158" s="3">
        <f t="shared" si="14"/>
        <v>5.7076616321554502E-2</v>
      </c>
      <c r="J158" s="3"/>
    </row>
    <row r="159" spans="1:10" x14ac:dyDescent="0.25">
      <c r="A159" s="2">
        <v>42199</v>
      </c>
      <c r="B159" s="3">
        <v>4.4532291865115869E-3</v>
      </c>
      <c r="C159" s="5">
        <v>-7.3533565577629245E-3</v>
      </c>
      <c r="D159" s="1">
        <v>154</v>
      </c>
      <c r="E159" s="6">
        <f t="shared" si="10"/>
        <v>0.12241653418124006</v>
      </c>
      <c r="F159" s="6">
        <f t="shared" si="11"/>
        <v>0.18248282669862539</v>
      </c>
      <c r="G159" s="3">
        <f t="shared" si="12"/>
        <v>6.0066292517385336E-2</v>
      </c>
      <c r="H159" s="3">
        <f t="shared" si="13"/>
        <v>-6.0066292517385336E-2</v>
      </c>
      <c r="I159" s="3">
        <f t="shared" si="14"/>
        <v>6.0861205077003766E-2</v>
      </c>
      <c r="J159" s="3"/>
    </row>
    <row r="160" spans="1:10" x14ac:dyDescent="0.25">
      <c r="A160" s="2">
        <v>42200</v>
      </c>
      <c r="B160" s="3">
        <v>-7.3496289622787536E-4</v>
      </c>
      <c r="C160" s="5">
        <v>-7.2827367651240316E-3</v>
      </c>
      <c r="D160" s="1">
        <v>155</v>
      </c>
      <c r="E160" s="6">
        <f t="shared" si="10"/>
        <v>0.1232114467408585</v>
      </c>
      <c r="F160" s="6">
        <f t="shared" si="11"/>
        <v>0.18468216509954219</v>
      </c>
      <c r="G160" s="3">
        <f t="shared" si="12"/>
        <v>6.1470718358683687E-2</v>
      </c>
      <c r="H160" s="3">
        <f t="shared" si="13"/>
        <v>-6.1470718358683687E-2</v>
      </c>
      <c r="I160" s="3">
        <f t="shared" si="14"/>
        <v>6.2265630918302131E-2</v>
      </c>
      <c r="J160" s="3"/>
    </row>
    <row r="161" spans="1:10" x14ac:dyDescent="0.25">
      <c r="A161" s="2">
        <v>42201</v>
      </c>
      <c r="B161" s="3">
        <v>8.0146151656068643E-3</v>
      </c>
      <c r="C161" s="5">
        <v>-7.2565373885138396E-3</v>
      </c>
      <c r="D161" s="1">
        <v>156</v>
      </c>
      <c r="E161" s="6">
        <f t="shared" si="10"/>
        <v>0.12400635930047695</v>
      </c>
      <c r="F161" s="6">
        <f t="shared" si="11"/>
        <v>0.18550227578597439</v>
      </c>
      <c r="G161" s="3">
        <f t="shared" si="12"/>
        <v>6.1495916485497445E-2</v>
      </c>
      <c r="H161" s="3">
        <f t="shared" si="13"/>
        <v>-6.1495916485497445E-2</v>
      </c>
      <c r="I161" s="3">
        <f t="shared" si="14"/>
        <v>6.2290829045115889E-2</v>
      </c>
      <c r="J161" s="3"/>
    </row>
    <row r="162" spans="1:10" x14ac:dyDescent="0.25">
      <c r="A162" s="2">
        <v>42202</v>
      </c>
      <c r="B162" s="3">
        <v>1.1062519712468077E-3</v>
      </c>
      <c r="C162" s="5">
        <v>-7.2172289689947933E-3</v>
      </c>
      <c r="D162" s="1">
        <v>157</v>
      </c>
      <c r="E162" s="6">
        <f t="shared" si="10"/>
        <v>0.12480127186009539</v>
      </c>
      <c r="F162" s="6">
        <f t="shared" si="11"/>
        <v>0.18673696671022633</v>
      </c>
      <c r="G162" s="3">
        <f t="shared" si="12"/>
        <v>6.1935694850130937E-2</v>
      </c>
      <c r="H162" s="3">
        <f t="shared" si="13"/>
        <v>-6.1935694850130937E-2</v>
      </c>
      <c r="I162" s="3">
        <f t="shared" si="14"/>
        <v>6.2730607409749381E-2</v>
      </c>
      <c r="J162" s="3"/>
    </row>
    <row r="163" spans="1:10" x14ac:dyDescent="0.25">
      <c r="A163" s="2">
        <v>42205</v>
      </c>
      <c r="B163" s="3">
        <v>7.7116954444589325E-4</v>
      </c>
      <c r="C163" s="5">
        <v>-7.205815880669042E-3</v>
      </c>
      <c r="D163" s="1">
        <v>158</v>
      </c>
      <c r="E163" s="6">
        <f t="shared" si="10"/>
        <v>0.12559618441971382</v>
      </c>
      <c r="F163" s="6">
        <f t="shared" si="11"/>
        <v>0.18709640648866668</v>
      </c>
      <c r="G163" s="3">
        <f t="shared" si="12"/>
        <v>6.1500222068952864E-2</v>
      </c>
      <c r="H163" s="3">
        <f t="shared" si="13"/>
        <v>-6.1500222068952864E-2</v>
      </c>
      <c r="I163" s="3">
        <f t="shared" si="14"/>
        <v>6.2295134628571294E-2</v>
      </c>
      <c r="J163" s="3"/>
    </row>
    <row r="164" spans="1:10" x14ac:dyDescent="0.25">
      <c r="A164" s="2">
        <v>42206</v>
      </c>
      <c r="B164" s="3">
        <v>-4.2616573007311365E-3</v>
      </c>
      <c r="C164" s="5">
        <v>-7.1138709971333425E-3</v>
      </c>
      <c r="D164" s="1">
        <v>159</v>
      </c>
      <c r="E164" s="6">
        <f t="shared" si="10"/>
        <v>0.12639109697933226</v>
      </c>
      <c r="F164" s="6">
        <f t="shared" si="11"/>
        <v>0.19000767353286521</v>
      </c>
      <c r="G164" s="3">
        <f t="shared" si="12"/>
        <v>6.361657655353295E-2</v>
      </c>
      <c r="H164" s="3">
        <f t="shared" si="13"/>
        <v>-6.361657655353295E-2</v>
      </c>
      <c r="I164" s="3">
        <f t="shared" si="14"/>
        <v>6.4411489113151393E-2</v>
      </c>
      <c r="J164" s="3"/>
    </row>
    <row r="165" spans="1:10" x14ac:dyDescent="0.25">
      <c r="A165" s="2">
        <v>42207</v>
      </c>
      <c r="B165" s="3">
        <v>-2.3876822023300992E-3</v>
      </c>
      <c r="C165" s="5">
        <v>-7.0941786215388269E-3</v>
      </c>
      <c r="D165" s="1">
        <v>160</v>
      </c>
      <c r="E165" s="6">
        <f t="shared" si="10"/>
        <v>0.12718600953895071</v>
      </c>
      <c r="F165" s="6">
        <f t="shared" si="11"/>
        <v>0.19063479821111062</v>
      </c>
      <c r="G165" s="3">
        <f t="shared" si="12"/>
        <v>6.3448788672159917E-2</v>
      </c>
      <c r="H165" s="3">
        <f t="shared" si="13"/>
        <v>-6.3448788672159917E-2</v>
      </c>
      <c r="I165" s="3">
        <f t="shared" si="14"/>
        <v>6.4243701231778361E-2</v>
      </c>
      <c r="J165" s="3"/>
    </row>
    <row r="166" spans="1:10" x14ac:dyDescent="0.25">
      <c r="A166" s="2">
        <v>42208</v>
      </c>
      <c r="B166" s="3">
        <v>-5.6760400160821289E-3</v>
      </c>
      <c r="C166" s="5">
        <v>-6.9943002380432606E-3</v>
      </c>
      <c r="D166" s="1">
        <v>161</v>
      </c>
      <c r="E166" s="6">
        <f t="shared" si="10"/>
        <v>0.12798092209856915</v>
      </c>
      <c r="F166" s="6">
        <f t="shared" si="11"/>
        <v>0.19383505379816948</v>
      </c>
      <c r="G166" s="3">
        <f t="shared" si="12"/>
        <v>6.5854131699600332E-2</v>
      </c>
      <c r="H166" s="3">
        <f t="shared" si="13"/>
        <v>-6.5854131699600332E-2</v>
      </c>
      <c r="I166" s="3">
        <f t="shared" si="14"/>
        <v>6.6649044259218776E-2</v>
      </c>
      <c r="J166" s="3"/>
    </row>
    <row r="167" spans="1:10" x14ac:dyDescent="0.25">
      <c r="A167" s="2">
        <v>42209</v>
      </c>
      <c r="B167" s="3">
        <v>-1.0703327545608099E-2</v>
      </c>
      <c r="C167" s="5">
        <v>-6.9895634630370296E-3</v>
      </c>
      <c r="D167" s="1">
        <v>162</v>
      </c>
      <c r="E167" s="6">
        <f t="shared" si="10"/>
        <v>0.12877583465818759</v>
      </c>
      <c r="F167" s="6">
        <f t="shared" si="11"/>
        <v>0.19398763622948964</v>
      </c>
      <c r="G167" s="3">
        <f t="shared" si="12"/>
        <v>6.5211801571302047E-2</v>
      </c>
      <c r="H167" s="3">
        <f t="shared" si="13"/>
        <v>-6.5211801571302047E-2</v>
      </c>
      <c r="I167" s="3">
        <f t="shared" si="14"/>
        <v>6.6006714130920491E-2</v>
      </c>
      <c r="J167" s="3"/>
    </row>
    <row r="168" spans="1:10" x14ac:dyDescent="0.25">
      <c r="A168" s="2">
        <v>42212</v>
      </c>
      <c r="B168" s="3">
        <v>-5.7750102180655905E-3</v>
      </c>
      <c r="C168" s="5">
        <v>-6.9119572935958384E-3</v>
      </c>
      <c r="D168" s="1">
        <v>163</v>
      </c>
      <c r="E168" s="6">
        <f t="shared" si="10"/>
        <v>0.12957074721780604</v>
      </c>
      <c r="F168" s="6">
        <f t="shared" si="11"/>
        <v>0.19649791982505369</v>
      </c>
      <c r="G168" s="3">
        <f t="shared" si="12"/>
        <v>6.6927172607247648E-2</v>
      </c>
      <c r="H168" s="3">
        <f t="shared" si="13"/>
        <v>-6.6927172607247648E-2</v>
      </c>
      <c r="I168" s="3">
        <f t="shared" si="14"/>
        <v>6.7722085166866092E-2</v>
      </c>
      <c r="J168" s="3"/>
    </row>
    <row r="169" spans="1:10" x14ac:dyDescent="0.25">
      <c r="A169" s="2">
        <v>42213</v>
      </c>
      <c r="B169" s="3">
        <v>1.2386102029366963E-2</v>
      </c>
      <c r="C169" s="5">
        <v>-6.8991204390287386E-3</v>
      </c>
      <c r="D169" s="1">
        <v>164</v>
      </c>
      <c r="E169" s="6">
        <f t="shared" si="10"/>
        <v>0.13036565977742448</v>
      </c>
      <c r="F169" s="6">
        <f t="shared" si="11"/>
        <v>0.19691503560052473</v>
      </c>
      <c r="G169" s="3">
        <f t="shared" si="12"/>
        <v>6.6549375823100249E-2</v>
      </c>
      <c r="H169" s="3">
        <f t="shared" si="13"/>
        <v>-6.6549375823100249E-2</v>
      </c>
      <c r="I169" s="3">
        <f t="shared" si="14"/>
        <v>6.7344288382718692E-2</v>
      </c>
      <c r="J169" s="3"/>
    </row>
    <row r="170" spans="1:10" x14ac:dyDescent="0.25">
      <c r="A170" s="2">
        <v>42214</v>
      </c>
      <c r="B170" s="3">
        <v>7.3187626895976354E-3</v>
      </c>
      <c r="C170" s="5">
        <v>-6.8795635845684266E-3</v>
      </c>
      <c r="D170" s="1">
        <v>165</v>
      </c>
      <c r="E170" s="6">
        <f t="shared" si="10"/>
        <v>0.13116057233704292</v>
      </c>
      <c r="F170" s="6">
        <f t="shared" si="11"/>
        <v>0.1975515379151172</v>
      </c>
      <c r="G170" s="3">
        <f t="shared" si="12"/>
        <v>6.6390965578074279E-2</v>
      </c>
      <c r="H170" s="3">
        <f t="shared" si="13"/>
        <v>-6.6390965578074279E-2</v>
      </c>
      <c r="I170" s="3">
        <f t="shared" si="14"/>
        <v>6.7185878137692723E-2</v>
      </c>
      <c r="J170" s="3"/>
    </row>
    <row r="171" spans="1:10" x14ac:dyDescent="0.25">
      <c r="A171" s="2">
        <v>42215</v>
      </c>
      <c r="B171" s="3">
        <v>2.8455303831442791E-5</v>
      </c>
      <c r="C171" s="5">
        <v>-6.8475237166835123E-3</v>
      </c>
      <c r="D171" s="1">
        <v>166</v>
      </c>
      <c r="E171" s="6">
        <f t="shared" si="10"/>
        <v>0.13195548489666137</v>
      </c>
      <c r="F171" s="6">
        <f t="shared" si="11"/>
        <v>0.19859699971044886</v>
      </c>
      <c r="G171" s="3">
        <f t="shared" si="12"/>
        <v>6.6641514813787495E-2</v>
      </c>
      <c r="H171" s="3">
        <f t="shared" si="13"/>
        <v>-6.6641514813787495E-2</v>
      </c>
      <c r="I171" s="3">
        <f t="shared" si="14"/>
        <v>6.7436427373405938E-2</v>
      </c>
      <c r="J171" s="3"/>
    </row>
    <row r="172" spans="1:10" x14ac:dyDescent="0.25">
      <c r="A172" s="2">
        <v>42216</v>
      </c>
      <c r="B172" s="3">
        <v>-2.2716171163267296E-3</v>
      </c>
      <c r="C172" s="5">
        <v>-6.8421650251088151E-3</v>
      </c>
      <c r="D172" s="1">
        <v>167</v>
      </c>
      <c r="E172" s="6">
        <f t="shared" si="10"/>
        <v>0.13275039745627981</v>
      </c>
      <c r="F172" s="6">
        <f t="shared" si="11"/>
        <v>0.19877217912600884</v>
      </c>
      <c r="G172" s="3">
        <f t="shared" si="12"/>
        <v>6.6021781669729024E-2</v>
      </c>
      <c r="H172" s="3">
        <f t="shared" si="13"/>
        <v>-6.6021781669729024E-2</v>
      </c>
      <c r="I172" s="3">
        <f t="shared" si="14"/>
        <v>6.6816694229347467E-2</v>
      </c>
      <c r="J172" s="3"/>
    </row>
    <row r="173" spans="1:10" x14ac:dyDescent="0.25">
      <c r="A173" s="2">
        <v>42219</v>
      </c>
      <c r="B173" s="3">
        <v>-2.7568636398206392E-3</v>
      </c>
      <c r="C173" s="5">
        <v>-6.8254141346049124E-3</v>
      </c>
      <c r="D173" s="1">
        <v>168</v>
      </c>
      <c r="E173" s="6">
        <f t="shared" si="10"/>
        <v>0.13354531001589826</v>
      </c>
      <c r="F173" s="6">
        <f t="shared" si="11"/>
        <v>0.19932037804850061</v>
      </c>
      <c r="G173" s="3">
        <f t="shared" si="12"/>
        <v>6.5775068032602357E-2</v>
      </c>
      <c r="H173" s="3">
        <f t="shared" si="13"/>
        <v>-6.5775068032602357E-2</v>
      </c>
      <c r="I173" s="3">
        <f t="shared" si="14"/>
        <v>6.6569980592220801E-2</v>
      </c>
      <c r="J173" s="3"/>
    </row>
    <row r="174" spans="1:10" x14ac:dyDescent="0.25">
      <c r="A174" s="2">
        <v>42220</v>
      </c>
      <c r="B174" s="3">
        <v>-2.2497187851517886E-3</v>
      </c>
      <c r="C174" s="5">
        <v>-6.8147023578528643E-3</v>
      </c>
      <c r="D174" s="1">
        <v>169</v>
      </c>
      <c r="E174" s="6">
        <f t="shared" si="10"/>
        <v>0.1343402225755167</v>
      </c>
      <c r="F174" s="6">
        <f t="shared" si="11"/>
        <v>0.19967141433699362</v>
      </c>
      <c r="G174" s="3">
        <f t="shared" si="12"/>
        <v>6.533119176147692E-2</v>
      </c>
      <c r="H174" s="3">
        <f t="shared" si="13"/>
        <v>-6.533119176147692E-2</v>
      </c>
      <c r="I174" s="3">
        <f t="shared" si="14"/>
        <v>6.6126104321095364E-2</v>
      </c>
      <c r="J174" s="3"/>
    </row>
    <row r="175" spans="1:10" x14ac:dyDescent="0.25">
      <c r="A175" s="2">
        <v>42221</v>
      </c>
      <c r="B175" s="3">
        <v>3.1146695201880181E-3</v>
      </c>
      <c r="C175" s="5">
        <v>-6.7869153164171747E-3</v>
      </c>
      <c r="D175" s="1">
        <v>170</v>
      </c>
      <c r="E175" s="6">
        <f t="shared" si="10"/>
        <v>0.13513513513513514</v>
      </c>
      <c r="F175" s="6">
        <f t="shared" si="11"/>
        <v>0.20058375758387487</v>
      </c>
      <c r="G175" s="3">
        <f t="shared" si="12"/>
        <v>6.5448622448739724E-2</v>
      </c>
      <c r="H175" s="3">
        <f t="shared" si="13"/>
        <v>-6.5448622448739724E-2</v>
      </c>
      <c r="I175" s="3">
        <f t="shared" si="14"/>
        <v>6.6243535008358168E-2</v>
      </c>
      <c r="J175" s="3"/>
    </row>
    <row r="176" spans="1:10" x14ac:dyDescent="0.25">
      <c r="A176" s="2">
        <v>42222</v>
      </c>
      <c r="B176" s="3">
        <v>-7.7529716549833427E-3</v>
      </c>
      <c r="C176" s="5">
        <v>-6.749360908960611E-3</v>
      </c>
      <c r="D176" s="1">
        <v>171</v>
      </c>
      <c r="E176" s="6">
        <f t="shared" si="10"/>
        <v>0.13593004769475359</v>
      </c>
      <c r="F176" s="6">
        <f t="shared" si="11"/>
        <v>0.2018207664745621</v>
      </c>
      <c r="G176" s="3">
        <f t="shared" si="12"/>
        <v>6.589071877980851E-2</v>
      </c>
      <c r="H176" s="3">
        <f t="shared" si="13"/>
        <v>-6.589071877980851E-2</v>
      </c>
      <c r="I176" s="3">
        <f t="shared" si="14"/>
        <v>6.6685631339426954E-2</v>
      </c>
      <c r="J176" s="3"/>
    </row>
    <row r="177" spans="1:10" x14ac:dyDescent="0.25">
      <c r="A177" s="2">
        <v>42223</v>
      </c>
      <c r="B177" s="3">
        <v>-2.8748872122712488E-3</v>
      </c>
      <c r="C177" s="5">
        <v>-6.731944014173874E-3</v>
      </c>
      <c r="D177" s="1">
        <v>172</v>
      </c>
      <c r="E177" s="6">
        <f t="shared" si="10"/>
        <v>0.13672496025437203</v>
      </c>
      <c r="F177" s="6">
        <f t="shared" si="11"/>
        <v>0.20239601065002796</v>
      </c>
      <c r="G177" s="3">
        <f t="shared" si="12"/>
        <v>6.5671050395655933E-2</v>
      </c>
      <c r="H177" s="3">
        <f t="shared" si="13"/>
        <v>-6.5671050395655933E-2</v>
      </c>
      <c r="I177" s="3">
        <f t="shared" si="14"/>
        <v>6.6465962955274377E-2</v>
      </c>
      <c r="J177" s="3"/>
    </row>
    <row r="178" spans="1:10" x14ac:dyDescent="0.25">
      <c r="A178" s="2">
        <v>42226</v>
      </c>
      <c r="B178" s="3">
        <v>1.2808232694927035E-2</v>
      </c>
      <c r="C178" s="5">
        <v>-6.6966651178335113E-3</v>
      </c>
      <c r="D178" s="1">
        <v>173</v>
      </c>
      <c r="E178" s="6">
        <f t="shared" si="10"/>
        <v>0.13751987281399047</v>
      </c>
      <c r="F178" s="6">
        <f t="shared" si="11"/>
        <v>0.20356420012037621</v>
      </c>
      <c r="G178" s="3">
        <f t="shared" si="12"/>
        <v>6.6044327306385736E-2</v>
      </c>
      <c r="H178" s="3">
        <f t="shared" si="13"/>
        <v>-6.6044327306385736E-2</v>
      </c>
      <c r="I178" s="3">
        <f t="shared" si="14"/>
        <v>6.683923986600418E-2</v>
      </c>
      <c r="J178" s="3"/>
    </row>
    <row r="179" spans="1:10" x14ac:dyDescent="0.25">
      <c r="A179" s="2">
        <v>42227</v>
      </c>
      <c r="B179" s="3">
        <v>-9.557167162504987E-3</v>
      </c>
      <c r="C179" s="5">
        <v>-6.6165434006446588E-3</v>
      </c>
      <c r="D179" s="1">
        <v>174</v>
      </c>
      <c r="E179" s="6">
        <f t="shared" si="10"/>
        <v>0.13831478537360889</v>
      </c>
      <c r="F179" s="6">
        <f t="shared" si="11"/>
        <v>0.20623216145167064</v>
      </c>
      <c r="G179" s="3">
        <f t="shared" si="12"/>
        <v>6.7917376078061753E-2</v>
      </c>
      <c r="H179" s="3">
        <f t="shared" si="13"/>
        <v>-6.7917376078061753E-2</v>
      </c>
      <c r="I179" s="3">
        <f t="shared" si="14"/>
        <v>6.8712288637680169E-2</v>
      </c>
      <c r="J179" s="3"/>
    </row>
    <row r="180" spans="1:10" x14ac:dyDescent="0.25">
      <c r="A180" s="2">
        <v>42228</v>
      </c>
      <c r="B180" s="3">
        <v>9.5006405734943122E-4</v>
      </c>
      <c r="C180" s="5">
        <v>-6.5622532987481552E-3</v>
      </c>
      <c r="D180" s="1">
        <v>175</v>
      </c>
      <c r="E180" s="6">
        <f t="shared" si="10"/>
        <v>0.13910969793322733</v>
      </c>
      <c r="F180" s="6">
        <f t="shared" si="11"/>
        <v>0.20805168259410833</v>
      </c>
      <c r="G180" s="3">
        <f t="shared" si="12"/>
        <v>6.8941984660881001E-2</v>
      </c>
      <c r="H180" s="3">
        <f t="shared" si="13"/>
        <v>-6.8941984660881001E-2</v>
      </c>
      <c r="I180" s="3">
        <f t="shared" si="14"/>
        <v>6.9736897220499444E-2</v>
      </c>
      <c r="J180" s="3"/>
    </row>
    <row r="181" spans="1:10" x14ac:dyDescent="0.25">
      <c r="A181" s="2">
        <v>42229</v>
      </c>
      <c r="B181" s="3">
        <v>-1.2751372210638712E-3</v>
      </c>
      <c r="C181" s="5">
        <v>-6.5596214677152709E-3</v>
      </c>
      <c r="D181" s="1">
        <v>176</v>
      </c>
      <c r="E181" s="6">
        <f t="shared" si="10"/>
        <v>0.13990461049284578</v>
      </c>
      <c r="F181" s="6">
        <f t="shared" si="11"/>
        <v>0.20814012799660053</v>
      </c>
      <c r="G181" s="3">
        <f t="shared" si="12"/>
        <v>6.8235517503754756E-2</v>
      </c>
      <c r="H181" s="3">
        <f t="shared" si="13"/>
        <v>-6.8235517503754756E-2</v>
      </c>
      <c r="I181" s="3">
        <f t="shared" si="14"/>
        <v>6.9030430063373199E-2</v>
      </c>
      <c r="J181" s="3"/>
    </row>
    <row r="182" spans="1:10" x14ac:dyDescent="0.25">
      <c r="A182" s="2">
        <v>42230</v>
      </c>
      <c r="B182" s="3">
        <v>3.9118935964941315E-3</v>
      </c>
      <c r="C182" s="5">
        <v>-6.5548901291732076E-3</v>
      </c>
      <c r="D182" s="1">
        <v>177</v>
      </c>
      <c r="E182" s="6">
        <f t="shared" si="10"/>
        <v>0.14069952305246422</v>
      </c>
      <c r="F182" s="6">
        <f t="shared" si="11"/>
        <v>0.20829918530965338</v>
      </c>
      <c r="G182" s="3">
        <f t="shared" si="12"/>
        <v>6.7599662257189164E-2</v>
      </c>
      <c r="H182" s="3">
        <f t="shared" si="13"/>
        <v>-6.7599662257189164E-2</v>
      </c>
      <c r="I182" s="3">
        <f t="shared" si="14"/>
        <v>6.8394574816807607E-2</v>
      </c>
      <c r="J182" s="3"/>
    </row>
    <row r="183" spans="1:10" x14ac:dyDescent="0.25">
      <c r="A183" s="2">
        <v>42233</v>
      </c>
      <c r="B183" s="3">
        <v>5.2114709735411324E-3</v>
      </c>
      <c r="C183" s="5">
        <v>-6.5312046444121474E-3</v>
      </c>
      <c r="D183" s="1">
        <v>178</v>
      </c>
      <c r="E183" s="6">
        <f t="shared" si="10"/>
        <v>0.14149443561208266</v>
      </c>
      <c r="F183" s="6">
        <f t="shared" si="11"/>
        <v>0.20909651712707472</v>
      </c>
      <c r="G183" s="3">
        <f t="shared" si="12"/>
        <v>6.7602081514992057E-2</v>
      </c>
      <c r="H183" s="3">
        <f t="shared" si="13"/>
        <v>-6.7602081514992057E-2</v>
      </c>
      <c r="I183" s="3">
        <f t="shared" si="14"/>
        <v>6.8396994074610501E-2</v>
      </c>
      <c r="J183" s="3"/>
    </row>
    <row r="184" spans="1:10" x14ac:dyDescent="0.25">
      <c r="A184" s="2">
        <v>42234</v>
      </c>
      <c r="B184" s="3">
        <v>-2.6255208234241545E-3</v>
      </c>
      <c r="C184" s="5">
        <v>-6.5254863334153201E-3</v>
      </c>
      <c r="D184" s="1">
        <v>179</v>
      </c>
      <c r="E184" s="6">
        <f t="shared" si="10"/>
        <v>0.14228934817170111</v>
      </c>
      <c r="F184" s="6">
        <f t="shared" si="11"/>
        <v>0.20928928338064476</v>
      </c>
      <c r="G184" s="3">
        <f t="shared" si="12"/>
        <v>6.6999935208943651E-2</v>
      </c>
      <c r="H184" s="3">
        <f t="shared" si="13"/>
        <v>-6.6999935208943651E-2</v>
      </c>
      <c r="I184" s="3">
        <f t="shared" si="14"/>
        <v>6.7794847768562094E-2</v>
      </c>
      <c r="J184" s="3"/>
    </row>
    <row r="185" spans="1:10" x14ac:dyDescent="0.25">
      <c r="A185" s="2">
        <v>42235</v>
      </c>
      <c r="B185" s="3">
        <v>-8.254964424012301E-3</v>
      </c>
      <c r="C185" s="5">
        <v>-6.5241159285216455E-3</v>
      </c>
      <c r="D185" s="1">
        <v>180</v>
      </c>
      <c r="E185" s="6">
        <f t="shared" si="10"/>
        <v>0.14308426073131955</v>
      </c>
      <c r="F185" s="6">
        <f t="shared" si="11"/>
        <v>0.20933549573891172</v>
      </c>
      <c r="G185" s="3">
        <f t="shared" si="12"/>
        <v>6.6251235007592169E-2</v>
      </c>
      <c r="H185" s="3">
        <f t="shared" si="13"/>
        <v>-6.6251235007592169E-2</v>
      </c>
      <c r="I185" s="3">
        <f t="shared" si="14"/>
        <v>6.7046147567210612E-2</v>
      </c>
      <c r="J185" s="3"/>
    </row>
    <row r="186" spans="1:10" x14ac:dyDescent="0.25">
      <c r="A186" s="2">
        <v>42236</v>
      </c>
      <c r="B186" s="3">
        <v>-2.1100110116800797E-2</v>
      </c>
      <c r="C186" s="5">
        <v>-6.489911269239812E-3</v>
      </c>
      <c r="D186" s="1">
        <v>181</v>
      </c>
      <c r="E186" s="6">
        <f t="shared" si="10"/>
        <v>0.143879173290938</v>
      </c>
      <c r="F186" s="6">
        <f t="shared" si="11"/>
        <v>0.2104908786404612</v>
      </c>
      <c r="G186" s="3">
        <f t="shared" si="12"/>
        <v>6.6611705349523209E-2</v>
      </c>
      <c r="H186" s="3">
        <f t="shared" si="13"/>
        <v>-6.6611705349523209E-2</v>
      </c>
      <c r="I186" s="3">
        <f t="shared" si="14"/>
        <v>6.7406617909141653E-2</v>
      </c>
      <c r="J186" s="3"/>
    </row>
    <row r="187" spans="1:10" x14ac:dyDescent="0.25">
      <c r="A187" s="2">
        <v>42237</v>
      </c>
      <c r="B187" s="3">
        <v>-3.1850982202944356E-2</v>
      </c>
      <c r="C187" s="5">
        <v>-6.4744866998274198E-3</v>
      </c>
      <c r="D187" s="1">
        <v>182</v>
      </c>
      <c r="E187" s="6">
        <f t="shared" si="10"/>
        <v>0.14467408585055644</v>
      </c>
      <c r="F187" s="6">
        <f t="shared" si="11"/>
        <v>0.21101311989913785</v>
      </c>
      <c r="G187" s="3">
        <f t="shared" si="12"/>
        <v>6.6339034048581408E-2</v>
      </c>
      <c r="H187" s="3">
        <f t="shared" si="13"/>
        <v>-6.6339034048581408E-2</v>
      </c>
      <c r="I187" s="3">
        <f t="shared" si="14"/>
        <v>6.7133946608199851E-2</v>
      </c>
      <c r="J187" s="3"/>
    </row>
    <row r="188" spans="1:10" x14ac:dyDescent="0.25">
      <c r="A188" s="2">
        <v>42240</v>
      </c>
      <c r="B188" s="3">
        <v>-3.941366590728046E-2</v>
      </c>
      <c r="C188" s="5">
        <v>-6.3859888769636219E-3</v>
      </c>
      <c r="D188" s="1">
        <v>183</v>
      </c>
      <c r="E188" s="6">
        <f t="shared" si="10"/>
        <v>0.14546899841017488</v>
      </c>
      <c r="F188" s="6">
        <f t="shared" si="11"/>
        <v>0.21402410424089463</v>
      </c>
      <c r="G188" s="3">
        <f t="shared" si="12"/>
        <v>6.8555105830719748E-2</v>
      </c>
      <c r="H188" s="3">
        <f t="shared" si="13"/>
        <v>-6.8555105830719748E-2</v>
      </c>
      <c r="I188" s="3">
        <f t="shared" si="14"/>
        <v>6.9350018390338192E-2</v>
      </c>
      <c r="J188" s="3"/>
    </row>
    <row r="189" spans="1:10" x14ac:dyDescent="0.25">
      <c r="A189" s="2">
        <v>42241</v>
      </c>
      <c r="B189" s="3">
        <v>-1.3522007595565322E-2</v>
      </c>
      <c r="C189" s="5">
        <v>-6.3635906317597302E-3</v>
      </c>
      <c r="D189" s="1">
        <v>184</v>
      </c>
      <c r="E189" s="6">
        <f t="shared" si="10"/>
        <v>0.14626391096979333</v>
      </c>
      <c r="F189" s="6">
        <f t="shared" si="11"/>
        <v>0.21479011244166465</v>
      </c>
      <c r="G189" s="3">
        <f t="shared" si="12"/>
        <v>6.8526201471871329E-2</v>
      </c>
      <c r="H189" s="3">
        <f t="shared" si="13"/>
        <v>-6.8526201471871329E-2</v>
      </c>
      <c r="I189" s="3">
        <f t="shared" si="14"/>
        <v>6.9321114031489772E-2</v>
      </c>
      <c r="J189" s="3"/>
    </row>
    <row r="190" spans="1:10" x14ac:dyDescent="0.25">
      <c r="A190" s="2">
        <v>42242</v>
      </c>
      <c r="B190" s="3">
        <v>3.9033845395987532E-2</v>
      </c>
      <c r="C190" s="5">
        <v>-6.3615927475078049E-3</v>
      </c>
      <c r="D190" s="1">
        <v>185</v>
      </c>
      <c r="E190" s="6">
        <f t="shared" si="10"/>
        <v>0.14705882352941177</v>
      </c>
      <c r="F190" s="6">
        <f t="shared" si="11"/>
        <v>0.21485851632205794</v>
      </c>
      <c r="G190" s="3">
        <f t="shared" si="12"/>
        <v>6.7799692792646166E-2</v>
      </c>
      <c r="H190" s="3">
        <f t="shared" si="13"/>
        <v>-6.7799692792646166E-2</v>
      </c>
      <c r="I190" s="3">
        <f t="shared" si="14"/>
        <v>6.8594605352264609E-2</v>
      </c>
      <c r="J190" s="3"/>
    </row>
    <row r="191" spans="1:10" x14ac:dyDescent="0.25">
      <c r="A191" s="2">
        <v>42243</v>
      </c>
      <c r="B191" s="3">
        <v>2.4297736162143035E-2</v>
      </c>
      <c r="C191" s="5">
        <v>-6.3454894988652644E-3</v>
      </c>
      <c r="D191" s="1">
        <v>186</v>
      </c>
      <c r="E191" s="6">
        <f t="shared" si="10"/>
        <v>0.14785373608903021</v>
      </c>
      <c r="F191" s="6">
        <f t="shared" si="11"/>
        <v>0.21541032379922004</v>
      </c>
      <c r="G191" s="3">
        <f t="shared" si="12"/>
        <v>6.7556587710189825E-2</v>
      </c>
      <c r="H191" s="3">
        <f t="shared" si="13"/>
        <v>-6.7556587710189825E-2</v>
      </c>
      <c r="I191" s="3">
        <f t="shared" si="14"/>
        <v>6.8351500269808269E-2</v>
      </c>
      <c r="J191" s="3"/>
    </row>
    <row r="192" spans="1:10" x14ac:dyDescent="0.25">
      <c r="A192" s="2">
        <v>42244</v>
      </c>
      <c r="B192" s="3">
        <v>6.0875602467214129E-4</v>
      </c>
      <c r="C192" s="5">
        <v>-6.342610858349973E-3</v>
      </c>
      <c r="D192" s="1">
        <v>187</v>
      </c>
      <c r="E192" s="6">
        <f t="shared" si="10"/>
        <v>0.14864864864864866</v>
      </c>
      <c r="F192" s="6">
        <f t="shared" si="11"/>
        <v>0.21550905226802744</v>
      </c>
      <c r="G192" s="3">
        <f t="shared" si="12"/>
        <v>6.6860403619378783E-2</v>
      </c>
      <c r="H192" s="3">
        <f t="shared" si="13"/>
        <v>-6.6860403619378783E-2</v>
      </c>
      <c r="I192" s="3">
        <f t="shared" si="14"/>
        <v>6.7655316178997227E-2</v>
      </c>
      <c r="J192" s="3"/>
    </row>
    <row r="193" spans="1:10" x14ac:dyDescent="0.25">
      <c r="A193" s="2">
        <v>42247</v>
      </c>
      <c r="B193" s="3">
        <v>-8.3916998094394346E-3</v>
      </c>
      <c r="C193" s="5">
        <v>-6.3184002187864907E-3</v>
      </c>
      <c r="D193" s="1">
        <v>188</v>
      </c>
      <c r="E193" s="6">
        <f t="shared" si="10"/>
        <v>0.1494435612082671</v>
      </c>
      <c r="F193" s="6">
        <f t="shared" si="11"/>
        <v>0.21634044031623162</v>
      </c>
      <c r="G193" s="3">
        <f t="shared" si="12"/>
        <v>6.6896879107964519E-2</v>
      </c>
      <c r="H193" s="3">
        <f t="shared" si="13"/>
        <v>-6.6896879107964519E-2</v>
      </c>
      <c r="I193" s="3">
        <f t="shared" si="14"/>
        <v>6.7691791667582962E-2</v>
      </c>
      <c r="J193" s="3"/>
    </row>
    <row r="194" spans="1:10" x14ac:dyDescent="0.25">
      <c r="A194" s="2">
        <v>42248</v>
      </c>
      <c r="B194" s="3">
        <v>-2.9576407832956453E-2</v>
      </c>
      <c r="C194" s="5">
        <v>-6.3166652678288138E-3</v>
      </c>
      <c r="D194" s="1">
        <v>189</v>
      </c>
      <c r="E194" s="6">
        <f t="shared" si="10"/>
        <v>0.15023847376788554</v>
      </c>
      <c r="F194" s="6">
        <f t="shared" si="11"/>
        <v>0.21640008935368479</v>
      </c>
      <c r="G194" s="3">
        <f t="shared" si="12"/>
        <v>6.6161615585799249E-2</v>
      </c>
      <c r="H194" s="3">
        <f t="shared" si="13"/>
        <v>-6.6161615585799249E-2</v>
      </c>
      <c r="I194" s="3">
        <f t="shared" si="14"/>
        <v>6.6956528145417693E-2</v>
      </c>
      <c r="J194" s="3"/>
    </row>
    <row r="195" spans="1:10" x14ac:dyDescent="0.25">
      <c r="A195" s="2">
        <v>42249</v>
      </c>
      <c r="B195" s="3">
        <v>1.8292969668469272E-2</v>
      </c>
      <c r="C195" s="5">
        <v>-6.1767347442999165E-3</v>
      </c>
      <c r="D195" s="1">
        <v>190</v>
      </c>
      <c r="E195" s="6">
        <f t="shared" si="10"/>
        <v>0.15103338632750399</v>
      </c>
      <c r="F195" s="6">
        <f t="shared" si="11"/>
        <v>0.22124227031989374</v>
      </c>
      <c r="G195" s="3">
        <f t="shared" si="12"/>
        <v>7.0208883992389753E-2</v>
      </c>
      <c r="H195" s="3">
        <f t="shared" si="13"/>
        <v>-7.0208883992389753E-2</v>
      </c>
      <c r="I195" s="3">
        <f t="shared" si="14"/>
        <v>7.1003796552008197E-2</v>
      </c>
      <c r="J195" s="3"/>
    </row>
    <row r="196" spans="1:10" x14ac:dyDescent="0.25">
      <c r="A196" s="2">
        <v>42250</v>
      </c>
      <c r="B196" s="3">
        <v>1.1647835144650287E-3</v>
      </c>
      <c r="C196" s="5">
        <v>-6.1394588532707184E-3</v>
      </c>
      <c r="D196" s="1">
        <v>191</v>
      </c>
      <c r="E196" s="6">
        <f t="shared" si="10"/>
        <v>0.1518282988871224</v>
      </c>
      <c r="F196" s="6">
        <f t="shared" si="11"/>
        <v>0.22254254923056482</v>
      </c>
      <c r="G196" s="3">
        <f t="shared" si="12"/>
        <v>7.071425034344242E-2</v>
      </c>
      <c r="H196" s="3">
        <f t="shared" si="13"/>
        <v>-7.071425034344242E-2</v>
      </c>
      <c r="I196" s="3">
        <f t="shared" si="14"/>
        <v>7.1509162903060836E-2</v>
      </c>
      <c r="J196" s="3"/>
    </row>
    <row r="197" spans="1:10" x14ac:dyDescent="0.25">
      <c r="A197" s="2">
        <v>42251</v>
      </c>
      <c r="B197" s="3">
        <v>-1.5329578244401953E-2</v>
      </c>
      <c r="C197" s="5">
        <v>-6.0746871899125532E-3</v>
      </c>
      <c r="D197" s="1">
        <v>192</v>
      </c>
      <c r="E197" s="6">
        <f t="shared" si="10"/>
        <v>0.15262321144674085</v>
      </c>
      <c r="F197" s="6">
        <f t="shared" si="11"/>
        <v>0.22481228302130232</v>
      </c>
      <c r="G197" s="3">
        <f t="shared" si="12"/>
        <v>7.2189071574561475E-2</v>
      </c>
      <c r="H197" s="3">
        <f t="shared" si="13"/>
        <v>-7.2189071574561475E-2</v>
      </c>
      <c r="I197" s="3">
        <f t="shared" si="14"/>
        <v>7.2983984134179919E-2</v>
      </c>
      <c r="J197" s="3"/>
    </row>
    <row r="198" spans="1:10" x14ac:dyDescent="0.25">
      <c r="A198" s="2">
        <v>42255</v>
      </c>
      <c r="B198" s="3">
        <v>2.5083020164270664E-2</v>
      </c>
      <c r="C198" s="5">
        <v>-6.0674708281390766E-3</v>
      </c>
      <c r="D198" s="1">
        <v>193</v>
      </c>
      <c r="E198" s="6">
        <f t="shared" si="10"/>
        <v>0.15341812400635929</v>
      </c>
      <c r="F198" s="6">
        <f t="shared" si="11"/>
        <v>0.22506596943635473</v>
      </c>
      <c r="G198" s="3">
        <f t="shared" si="12"/>
        <v>7.1647845429995444E-2</v>
      </c>
      <c r="H198" s="3">
        <f t="shared" si="13"/>
        <v>-7.1647845429995444E-2</v>
      </c>
      <c r="I198" s="3">
        <f t="shared" si="14"/>
        <v>7.2442757989613887E-2</v>
      </c>
      <c r="J198" s="3"/>
    </row>
    <row r="199" spans="1:10" x14ac:dyDescent="0.25">
      <c r="A199" s="2">
        <v>42256</v>
      </c>
      <c r="B199" s="3">
        <v>-1.3897563229596788E-2</v>
      </c>
      <c r="C199" s="5">
        <v>-6.0095263412487387E-3</v>
      </c>
      <c r="D199" s="1">
        <v>194</v>
      </c>
      <c r="E199" s="6">
        <f t="shared" ref="E199:E262" si="15">D199/$B$1</f>
        <v>0.15421303656597773</v>
      </c>
      <c r="F199" s="6">
        <f t="shared" ref="F199:F262" si="16">_xlfn.NORM.DIST(C199,$B$2,$B$3,1)</f>
        <v>0.22710884034296011</v>
      </c>
      <c r="G199" s="3">
        <f t="shared" ref="G199:I262" si="17">ABS(E199-F199)</f>
        <v>7.2895803776982376E-2</v>
      </c>
      <c r="H199" s="3">
        <f t="shared" ref="H199:H262" si="18">D199/B$1 - F199</f>
        <v>-7.2895803776982376E-2</v>
      </c>
      <c r="I199" s="3">
        <f t="shared" ref="I199:I262" si="19">F199 - (D199-1)/B$1</f>
        <v>7.369071633660082E-2</v>
      </c>
      <c r="J199" s="3"/>
    </row>
    <row r="200" spans="1:10" x14ac:dyDescent="0.25">
      <c r="A200" s="2">
        <v>42257</v>
      </c>
      <c r="B200" s="3">
        <v>5.2779551399559921E-3</v>
      </c>
      <c r="C200" s="5">
        <v>-5.9368896513954938E-3</v>
      </c>
      <c r="D200" s="1">
        <v>195</v>
      </c>
      <c r="E200" s="6">
        <f t="shared" si="15"/>
        <v>0.15500794912559618</v>
      </c>
      <c r="F200" s="6">
        <f t="shared" si="16"/>
        <v>0.22968439649916467</v>
      </c>
      <c r="G200" s="3">
        <f t="shared" si="17"/>
        <v>7.4676447373568489E-2</v>
      </c>
      <c r="H200" s="3">
        <f t="shared" si="18"/>
        <v>-7.4676447373568489E-2</v>
      </c>
      <c r="I200" s="3">
        <f t="shared" si="19"/>
        <v>7.5471359933186932E-2</v>
      </c>
      <c r="J200" s="3"/>
    </row>
    <row r="201" spans="1:10" x14ac:dyDescent="0.25">
      <c r="A201" s="2">
        <v>42258</v>
      </c>
      <c r="B201" s="3">
        <v>4.4870382986135215E-3</v>
      </c>
      <c r="C201" s="5">
        <v>-5.9050351808552781E-3</v>
      </c>
      <c r="D201" s="1">
        <v>196</v>
      </c>
      <c r="E201" s="6">
        <f t="shared" si="15"/>
        <v>0.15580286168521462</v>
      </c>
      <c r="F201" s="6">
        <f t="shared" si="16"/>
        <v>0.23081903399856316</v>
      </c>
      <c r="G201" s="3">
        <f t="shared" si="17"/>
        <v>7.5016172313348534E-2</v>
      </c>
      <c r="H201" s="3">
        <f t="shared" si="18"/>
        <v>-7.5016172313348534E-2</v>
      </c>
      <c r="I201" s="3">
        <f t="shared" si="19"/>
        <v>7.5811084872966977E-2</v>
      </c>
      <c r="J201" s="3"/>
    </row>
    <row r="202" spans="1:10" x14ac:dyDescent="0.25">
      <c r="A202" s="2">
        <v>42261</v>
      </c>
      <c r="B202" s="3">
        <v>-4.0896458529868784E-3</v>
      </c>
      <c r="C202" s="5">
        <v>-5.8598641045760624E-3</v>
      </c>
      <c r="D202" s="1">
        <v>197</v>
      </c>
      <c r="E202" s="6">
        <f t="shared" si="15"/>
        <v>0.15659777424483307</v>
      </c>
      <c r="F202" s="6">
        <f t="shared" si="16"/>
        <v>0.23243335451113334</v>
      </c>
      <c r="G202" s="3">
        <f t="shared" si="17"/>
        <v>7.5835580266300273E-2</v>
      </c>
      <c r="H202" s="3">
        <f t="shared" si="18"/>
        <v>-7.5835580266300273E-2</v>
      </c>
      <c r="I202" s="3">
        <f t="shared" si="19"/>
        <v>7.6630492825918717E-2</v>
      </c>
      <c r="J202" s="3"/>
    </row>
    <row r="203" spans="1:10" x14ac:dyDescent="0.25">
      <c r="A203" s="2">
        <v>42262</v>
      </c>
      <c r="B203" s="3">
        <v>1.2831344116577714E-2</v>
      </c>
      <c r="C203" s="5">
        <v>-5.841403693699454E-3</v>
      </c>
      <c r="D203" s="1">
        <v>198</v>
      </c>
      <c r="E203" s="6">
        <f t="shared" si="15"/>
        <v>0.15739268680445151</v>
      </c>
      <c r="F203" s="6">
        <f t="shared" si="16"/>
        <v>0.23309489440264006</v>
      </c>
      <c r="G203" s="3">
        <f t="shared" si="17"/>
        <v>7.5702207598188548E-2</v>
      </c>
      <c r="H203" s="3">
        <f t="shared" si="18"/>
        <v>-7.5702207598188548E-2</v>
      </c>
      <c r="I203" s="3">
        <f t="shared" si="19"/>
        <v>7.6497120157806991E-2</v>
      </c>
      <c r="J203" s="3"/>
    </row>
    <row r="204" spans="1:10" x14ac:dyDescent="0.25">
      <c r="A204" s="2">
        <v>42263</v>
      </c>
      <c r="B204" s="3">
        <v>8.7053672987578157E-3</v>
      </c>
      <c r="C204" s="5">
        <v>-5.8373199087723426E-3</v>
      </c>
      <c r="D204" s="1">
        <v>199</v>
      </c>
      <c r="E204" s="6">
        <f t="shared" si="15"/>
        <v>0.15818759936406995</v>
      </c>
      <c r="F204" s="6">
        <f t="shared" si="16"/>
        <v>0.23324138036762554</v>
      </c>
      <c r="G204" s="3">
        <f t="shared" si="17"/>
        <v>7.5053781003555586E-2</v>
      </c>
      <c r="H204" s="3">
        <f t="shared" si="18"/>
        <v>-7.5053781003555586E-2</v>
      </c>
      <c r="I204" s="3">
        <f t="shared" si="19"/>
        <v>7.584869356317403E-2</v>
      </c>
      <c r="J204" s="3"/>
    </row>
    <row r="205" spans="1:10" x14ac:dyDescent="0.25">
      <c r="A205" s="2">
        <v>42264</v>
      </c>
      <c r="B205" s="3">
        <v>-2.5610055580335134E-3</v>
      </c>
      <c r="C205" s="5">
        <v>-5.8253765812966707E-3</v>
      </c>
      <c r="D205" s="1">
        <v>200</v>
      </c>
      <c r="E205" s="6">
        <f t="shared" si="15"/>
        <v>0.1589825119236884</v>
      </c>
      <c r="F205" s="6">
        <f t="shared" si="16"/>
        <v>0.2336700823558471</v>
      </c>
      <c r="G205" s="3">
        <f t="shared" si="17"/>
        <v>7.4687570432158706E-2</v>
      </c>
      <c r="H205" s="3">
        <f t="shared" si="18"/>
        <v>-7.4687570432158706E-2</v>
      </c>
      <c r="I205" s="3">
        <f t="shared" si="19"/>
        <v>7.548248299177715E-2</v>
      </c>
      <c r="J205" s="3"/>
    </row>
    <row r="206" spans="1:10" x14ac:dyDescent="0.25">
      <c r="A206" s="2">
        <v>42265</v>
      </c>
      <c r="B206" s="3">
        <v>-1.6164204602552523E-2</v>
      </c>
      <c r="C206" s="5">
        <v>-5.8130625843413331E-3</v>
      </c>
      <c r="D206" s="1">
        <v>201</v>
      </c>
      <c r="E206" s="6">
        <f t="shared" si="15"/>
        <v>0.15977742448330684</v>
      </c>
      <c r="F206" s="6">
        <f t="shared" si="16"/>
        <v>0.23411254642621299</v>
      </c>
      <c r="G206" s="3">
        <f t="shared" si="17"/>
        <v>7.4335121942906146E-2</v>
      </c>
      <c r="H206" s="3">
        <f t="shared" si="18"/>
        <v>-7.4335121942906146E-2</v>
      </c>
      <c r="I206" s="3">
        <f t="shared" si="19"/>
        <v>7.513003450252459E-2</v>
      </c>
      <c r="J206" s="3"/>
    </row>
    <row r="207" spans="1:10" x14ac:dyDescent="0.25">
      <c r="A207" s="2">
        <v>42268</v>
      </c>
      <c r="B207" s="3">
        <v>4.5658135983617232E-3</v>
      </c>
      <c r="C207" s="5">
        <v>-5.7750102180655905E-3</v>
      </c>
      <c r="D207" s="1">
        <v>202</v>
      </c>
      <c r="E207" s="6">
        <f t="shared" si="15"/>
        <v>0.16057233704292528</v>
      </c>
      <c r="F207" s="6">
        <f t="shared" si="16"/>
        <v>0.23548276409617477</v>
      </c>
      <c r="G207" s="3">
        <f t="shared" si="17"/>
        <v>7.491042705324949E-2</v>
      </c>
      <c r="H207" s="3">
        <f t="shared" si="18"/>
        <v>-7.491042705324949E-2</v>
      </c>
      <c r="I207" s="3">
        <f t="shared" si="19"/>
        <v>7.5705339612867933E-2</v>
      </c>
      <c r="J207" s="3"/>
    </row>
    <row r="208" spans="1:10" x14ac:dyDescent="0.25">
      <c r="A208" s="2">
        <v>42269</v>
      </c>
      <c r="B208" s="3">
        <v>-1.2318439020422289E-2</v>
      </c>
      <c r="C208" s="5">
        <v>-5.7541808274385042E-3</v>
      </c>
      <c r="D208" s="1">
        <v>203</v>
      </c>
      <c r="E208" s="6">
        <f t="shared" si="15"/>
        <v>0.16136724960254373</v>
      </c>
      <c r="F208" s="6">
        <f t="shared" si="16"/>
        <v>0.23623467423361585</v>
      </c>
      <c r="G208" s="3">
        <f t="shared" si="17"/>
        <v>7.4867424631072127E-2</v>
      </c>
      <c r="H208" s="3">
        <f t="shared" si="18"/>
        <v>-7.4867424631072127E-2</v>
      </c>
      <c r="I208" s="3">
        <f t="shared" si="19"/>
        <v>7.5662337190690571E-2</v>
      </c>
      <c r="J208" s="3"/>
    </row>
    <row r="209" spans="1:10" x14ac:dyDescent="0.25">
      <c r="A209" s="2">
        <v>42270</v>
      </c>
      <c r="B209" s="3">
        <v>-2.0486529334856618E-3</v>
      </c>
      <c r="C209" s="5">
        <v>-5.7367787688660243E-3</v>
      </c>
      <c r="D209" s="1">
        <v>204</v>
      </c>
      <c r="E209" s="6">
        <f t="shared" si="15"/>
        <v>0.16216216216216217</v>
      </c>
      <c r="F209" s="6">
        <f t="shared" si="16"/>
        <v>0.23686387517752647</v>
      </c>
      <c r="G209" s="3">
        <f t="shared" si="17"/>
        <v>7.4701713015364296E-2</v>
      </c>
      <c r="H209" s="3">
        <f t="shared" si="18"/>
        <v>-7.4701713015364296E-2</v>
      </c>
      <c r="I209" s="3">
        <f t="shared" si="19"/>
        <v>7.549662557498274E-2</v>
      </c>
      <c r="J209" s="3"/>
    </row>
    <row r="210" spans="1:10" x14ac:dyDescent="0.25">
      <c r="A210" s="2">
        <v>42271</v>
      </c>
      <c r="B210" s="3">
        <v>-3.3629742722152134E-3</v>
      </c>
      <c r="C210" s="5">
        <v>-5.7261208576997458E-3</v>
      </c>
      <c r="D210" s="1">
        <v>205</v>
      </c>
      <c r="E210" s="6">
        <f t="shared" si="15"/>
        <v>0.16295707472178061</v>
      </c>
      <c r="F210" s="6">
        <f t="shared" si="16"/>
        <v>0.23724968453522743</v>
      </c>
      <c r="G210" s="3">
        <f t="shared" si="17"/>
        <v>7.4292609813446819E-2</v>
      </c>
      <c r="H210" s="3">
        <f t="shared" si="18"/>
        <v>-7.4292609813446819E-2</v>
      </c>
      <c r="I210" s="3">
        <f t="shared" si="19"/>
        <v>7.5087522373065263E-2</v>
      </c>
      <c r="J210" s="3"/>
    </row>
    <row r="211" spans="1:10" x14ac:dyDescent="0.25">
      <c r="A211" s="2">
        <v>42272</v>
      </c>
      <c r="B211" s="3">
        <v>-4.6578064836666488E-4</v>
      </c>
      <c r="C211" s="5">
        <v>-5.7244938180529559E-3</v>
      </c>
      <c r="D211" s="1">
        <v>206</v>
      </c>
      <c r="E211" s="6">
        <f t="shared" si="15"/>
        <v>0.16375198728139906</v>
      </c>
      <c r="F211" s="6">
        <f t="shared" si="16"/>
        <v>0.23730861265105729</v>
      </c>
      <c r="G211" s="3">
        <f t="shared" si="17"/>
        <v>7.3556625369658235E-2</v>
      </c>
      <c r="H211" s="3">
        <f t="shared" si="18"/>
        <v>-7.3556625369658235E-2</v>
      </c>
      <c r="I211" s="3">
        <f t="shared" si="19"/>
        <v>7.4351537929276679E-2</v>
      </c>
      <c r="J211" s="3"/>
    </row>
    <row r="212" spans="1:10" x14ac:dyDescent="0.25">
      <c r="A212" s="2">
        <v>42275</v>
      </c>
      <c r="B212" s="3">
        <v>-2.5666117824929779E-2</v>
      </c>
      <c r="C212" s="5">
        <v>-5.6760400160821289E-3</v>
      </c>
      <c r="D212" s="1">
        <v>207</v>
      </c>
      <c r="E212" s="6">
        <f t="shared" si="15"/>
        <v>0.16454689984101747</v>
      </c>
      <c r="F212" s="6">
        <f t="shared" si="16"/>
        <v>0.23906719123736889</v>
      </c>
      <c r="G212" s="3">
        <f t="shared" si="17"/>
        <v>7.4520291396351412E-2</v>
      </c>
      <c r="H212" s="3">
        <f t="shared" si="18"/>
        <v>-7.4520291396351412E-2</v>
      </c>
      <c r="I212" s="3">
        <f t="shared" si="19"/>
        <v>7.5315203955969828E-2</v>
      </c>
      <c r="J212" s="3"/>
    </row>
    <row r="213" spans="1:10" x14ac:dyDescent="0.25">
      <c r="A213" s="2">
        <v>42276</v>
      </c>
      <c r="B213" s="3">
        <v>1.2328818080848958E-3</v>
      </c>
      <c r="C213" s="5">
        <v>-5.5697457469585654E-3</v>
      </c>
      <c r="D213" s="1">
        <v>208</v>
      </c>
      <c r="E213" s="6">
        <f t="shared" si="15"/>
        <v>0.16534181240063592</v>
      </c>
      <c r="F213" s="6">
        <f t="shared" si="16"/>
        <v>0.24294985876580111</v>
      </c>
      <c r="G213" s="3">
        <f t="shared" si="17"/>
        <v>7.760804636516519E-2</v>
      </c>
      <c r="H213" s="3">
        <f t="shared" si="18"/>
        <v>-7.760804636516519E-2</v>
      </c>
      <c r="I213" s="3">
        <f t="shared" si="19"/>
        <v>7.8402958924783633E-2</v>
      </c>
      <c r="J213" s="3"/>
    </row>
    <row r="214" spans="1:10" x14ac:dyDescent="0.25">
      <c r="A214" s="2">
        <v>42277</v>
      </c>
      <c r="B214" s="3">
        <v>1.9075521869974299E-2</v>
      </c>
      <c r="C214" s="5">
        <v>-5.5279655088037449E-3</v>
      </c>
      <c r="D214" s="1">
        <v>209</v>
      </c>
      <c r="E214" s="6">
        <f t="shared" si="15"/>
        <v>0.16613672496025436</v>
      </c>
      <c r="F214" s="6">
        <f t="shared" si="16"/>
        <v>0.24448527580920015</v>
      </c>
      <c r="G214" s="3">
        <f t="shared" si="17"/>
        <v>7.8348550848945792E-2</v>
      </c>
      <c r="H214" s="3">
        <f t="shared" si="18"/>
        <v>-7.8348550848945792E-2</v>
      </c>
      <c r="I214" s="3">
        <f t="shared" si="19"/>
        <v>7.9143463408564235E-2</v>
      </c>
      <c r="J214" s="3"/>
    </row>
    <row r="215" spans="1:10" x14ac:dyDescent="0.25">
      <c r="A215" s="2">
        <v>42278</v>
      </c>
      <c r="B215" s="3">
        <v>1.9739274907162319E-3</v>
      </c>
      <c r="C215" s="5">
        <v>-5.5256759743608219E-3</v>
      </c>
      <c r="D215" s="1">
        <v>210</v>
      </c>
      <c r="E215" s="6">
        <f t="shared" si="15"/>
        <v>0.16693163751987281</v>
      </c>
      <c r="F215" s="6">
        <f t="shared" si="16"/>
        <v>0.24456956665869445</v>
      </c>
      <c r="G215" s="3">
        <f t="shared" si="17"/>
        <v>7.7637929138821643E-2</v>
      </c>
      <c r="H215" s="3">
        <f t="shared" si="18"/>
        <v>-7.7637929138821643E-2</v>
      </c>
      <c r="I215" s="3">
        <f t="shared" si="19"/>
        <v>7.8432841698440087E-2</v>
      </c>
      <c r="J215" s="3"/>
    </row>
    <row r="216" spans="1:10" x14ac:dyDescent="0.25">
      <c r="A216" s="2">
        <v>42279</v>
      </c>
      <c r="B216" s="3">
        <v>1.4315268580220586E-2</v>
      </c>
      <c r="C216" s="5">
        <v>-5.5252985656053522E-3</v>
      </c>
      <c r="D216" s="1">
        <v>211</v>
      </c>
      <c r="E216" s="6">
        <f t="shared" si="15"/>
        <v>0.16772655007949125</v>
      </c>
      <c r="F216" s="6">
        <f t="shared" si="16"/>
        <v>0.2445834627348174</v>
      </c>
      <c r="G216" s="3">
        <f t="shared" si="17"/>
        <v>7.6856912655326154E-2</v>
      </c>
      <c r="H216" s="3">
        <f t="shared" si="18"/>
        <v>-7.6856912655326154E-2</v>
      </c>
      <c r="I216" s="3">
        <f t="shared" si="19"/>
        <v>7.7651825214944598E-2</v>
      </c>
      <c r="J216" s="3"/>
    </row>
    <row r="217" spans="1:10" x14ac:dyDescent="0.25">
      <c r="A217" s="2">
        <v>42282</v>
      </c>
      <c r="B217" s="3">
        <v>1.8289808133814311E-2</v>
      </c>
      <c r="C217" s="5">
        <v>-5.5118510239923202E-3</v>
      </c>
      <c r="D217" s="1">
        <v>212</v>
      </c>
      <c r="E217" s="6">
        <f t="shared" si="15"/>
        <v>0.16852146263910969</v>
      </c>
      <c r="F217" s="6">
        <f t="shared" si="16"/>
        <v>0.2450788745568151</v>
      </c>
      <c r="G217" s="3">
        <f t="shared" si="17"/>
        <v>7.6557411917705404E-2</v>
      </c>
      <c r="H217" s="3">
        <f t="shared" si="18"/>
        <v>-7.6557411917705404E-2</v>
      </c>
      <c r="I217" s="3">
        <f t="shared" si="19"/>
        <v>7.7352324477323847E-2</v>
      </c>
      <c r="J217" s="3"/>
    </row>
    <row r="218" spans="1:10" x14ac:dyDescent="0.25">
      <c r="A218" s="2">
        <v>42283</v>
      </c>
      <c r="B218" s="3">
        <v>-3.5882338139452408E-3</v>
      </c>
      <c r="C218" s="5">
        <v>-5.4965283146680699E-3</v>
      </c>
      <c r="D218" s="1">
        <v>213</v>
      </c>
      <c r="E218" s="6">
        <f t="shared" si="15"/>
        <v>0.16931637519872814</v>
      </c>
      <c r="F218" s="6">
        <f t="shared" si="16"/>
        <v>0.24564402540504288</v>
      </c>
      <c r="G218" s="3">
        <f t="shared" si="17"/>
        <v>7.632765020631474E-2</v>
      </c>
      <c r="H218" s="3">
        <f t="shared" si="18"/>
        <v>-7.632765020631474E-2</v>
      </c>
      <c r="I218" s="3">
        <f t="shared" si="19"/>
        <v>7.7122562765933184E-2</v>
      </c>
      <c r="J218" s="3"/>
    </row>
    <row r="219" spans="1:10" x14ac:dyDescent="0.25">
      <c r="A219" s="2">
        <v>42284</v>
      </c>
      <c r="B219" s="3">
        <v>8.0356782092205759E-3</v>
      </c>
      <c r="C219" s="5">
        <v>-5.4916026464386647E-3</v>
      </c>
      <c r="D219" s="1">
        <v>214</v>
      </c>
      <c r="E219" s="6">
        <f t="shared" si="15"/>
        <v>0.17011128775834658</v>
      </c>
      <c r="F219" s="6">
        <f t="shared" si="16"/>
        <v>0.24582584845290945</v>
      </c>
      <c r="G219" s="3">
        <f t="shared" si="17"/>
        <v>7.5714560694562866E-2</v>
      </c>
      <c r="H219" s="3">
        <f t="shared" si="18"/>
        <v>-7.5714560694562866E-2</v>
      </c>
      <c r="I219" s="3">
        <f t="shared" si="19"/>
        <v>7.6509473254181309E-2</v>
      </c>
      <c r="J219" s="3"/>
    </row>
    <row r="220" spans="1:10" x14ac:dyDescent="0.25">
      <c r="A220" s="2">
        <v>42285</v>
      </c>
      <c r="B220" s="3">
        <v>8.818386335509576E-3</v>
      </c>
      <c r="C220" s="5">
        <v>-5.4790767755633629E-3</v>
      </c>
      <c r="D220" s="1">
        <v>215</v>
      </c>
      <c r="E220" s="6">
        <f t="shared" si="15"/>
        <v>0.17090620031796502</v>
      </c>
      <c r="F220" s="6">
        <f t="shared" si="16"/>
        <v>0.24628854589961063</v>
      </c>
      <c r="G220" s="3">
        <f t="shared" si="17"/>
        <v>7.538234558164561E-2</v>
      </c>
      <c r="H220" s="3">
        <f t="shared" si="18"/>
        <v>-7.538234558164561E-2</v>
      </c>
      <c r="I220" s="3">
        <f t="shared" si="19"/>
        <v>7.6177258141264054E-2</v>
      </c>
      <c r="J220" s="3"/>
    </row>
    <row r="221" spans="1:10" x14ac:dyDescent="0.25">
      <c r="A221" s="2">
        <v>42286</v>
      </c>
      <c r="B221" s="3">
        <v>7.2513074703373093E-4</v>
      </c>
      <c r="C221" s="5">
        <v>-5.316326462073695E-3</v>
      </c>
      <c r="D221" s="1">
        <v>216</v>
      </c>
      <c r="E221" s="6">
        <f t="shared" si="15"/>
        <v>0.17170111287758347</v>
      </c>
      <c r="F221" s="6">
        <f t="shared" si="16"/>
        <v>0.25234264736271916</v>
      </c>
      <c r="G221" s="3">
        <f t="shared" si="17"/>
        <v>8.0641534485135696E-2</v>
      </c>
      <c r="H221" s="3">
        <f t="shared" si="18"/>
        <v>-8.0641534485135696E-2</v>
      </c>
      <c r="I221" s="3">
        <f t="shared" si="19"/>
        <v>8.143644704475414E-2</v>
      </c>
      <c r="J221" s="3"/>
    </row>
    <row r="222" spans="1:10" x14ac:dyDescent="0.25">
      <c r="A222" s="2">
        <v>42289</v>
      </c>
      <c r="B222" s="3">
        <v>1.2755038736604885E-3</v>
      </c>
      <c r="C222" s="5">
        <v>-5.3035017254059458E-3</v>
      </c>
      <c r="D222" s="1">
        <v>217</v>
      </c>
      <c r="E222" s="6">
        <f t="shared" si="15"/>
        <v>0.17249602543720191</v>
      </c>
      <c r="F222" s="6">
        <f t="shared" si="16"/>
        <v>0.25282302339729401</v>
      </c>
      <c r="G222" s="3">
        <f t="shared" si="17"/>
        <v>8.03269979600921E-2</v>
      </c>
      <c r="H222" s="3">
        <f t="shared" si="18"/>
        <v>-8.03269979600921E-2</v>
      </c>
      <c r="I222" s="3">
        <f t="shared" si="19"/>
        <v>8.1121910519710544E-2</v>
      </c>
      <c r="J222" s="3"/>
    </row>
    <row r="223" spans="1:10" x14ac:dyDescent="0.25">
      <c r="A223" s="2">
        <v>42290</v>
      </c>
      <c r="B223" s="3">
        <v>-6.8254141346049124E-3</v>
      </c>
      <c r="C223" s="5">
        <v>-5.2623561048629197E-3</v>
      </c>
      <c r="D223" s="1">
        <v>218</v>
      </c>
      <c r="E223" s="6">
        <f t="shared" si="15"/>
        <v>0.17329093799682035</v>
      </c>
      <c r="F223" s="6">
        <f t="shared" si="16"/>
        <v>0.25436745849792652</v>
      </c>
      <c r="G223" s="3">
        <f t="shared" si="17"/>
        <v>8.107652050110617E-2</v>
      </c>
      <c r="H223" s="3">
        <f t="shared" si="18"/>
        <v>-8.107652050110617E-2</v>
      </c>
      <c r="I223" s="3">
        <f t="shared" si="19"/>
        <v>8.1871433060724613E-2</v>
      </c>
      <c r="J223" s="3"/>
    </row>
    <row r="224" spans="1:10" x14ac:dyDescent="0.25">
      <c r="A224" s="2">
        <v>42291</v>
      </c>
      <c r="B224" s="3">
        <v>-4.7162984293978027E-3</v>
      </c>
      <c r="C224" s="5">
        <v>-5.2575628018766141E-3</v>
      </c>
      <c r="D224" s="1">
        <v>219</v>
      </c>
      <c r="E224" s="6">
        <f t="shared" si="15"/>
        <v>0.1740858505564388</v>
      </c>
      <c r="F224" s="6">
        <f t="shared" si="16"/>
        <v>0.25454770016596512</v>
      </c>
      <c r="G224" s="3">
        <f t="shared" si="17"/>
        <v>8.046184960952632E-2</v>
      </c>
      <c r="H224" s="3">
        <f t="shared" si="18"/>
        <v>-8.046184960952632E-2</v>
      </c>
      <c r="I224" s="3">
        <f t="shared" si="19"/>
        <v>8.1256762169144764E-2</v>
      </c>
      <c r="J224" s="3"/>
    </row>
    <row r="225" spans="1:10" x14ac:dyDescent="0.25">
      <c r="A225" s="2">
        <v>42292</v>
      </c>
      <c r="B225" s="3">
        <v>1.4852775994865119E-2</v>
      </c>
      <c r="C225" s="5">
        <v>-5.2544785054330356E-3</v>
      </c>
      <c r="D225" s="1">
        <v>220</v>
      </c>
      <c r="E225" s="6">
        <f t="shared" si="15"/>
        <v>0.17488076311605724</v>
      </c>
      <c r="F225" s="6">
        <f t="shared" si="16"/>
        <v>0.25466371375073416</v>
      </c>
      <c r="G225" s="3">
        <f t="shared" si="17"/>
        <v>7.9782950634676914E-2</v>
      </c>
      <c r="H225" s="3">
        <f t="shared" si="18"/>
        <v>-7.9782950634676914E-2</v>
      </c>
      <c r="I225" s="3">
        <f t="shared" si="19"/>
        <v>8.0577863194295357E-2</v>
      </c>
      <c r="J225" s="3"/>
    </row>
    <row r="226" spans="1:10" x14ac:dyDescent="0.25">
      <c r="A226" s="2">
        <v>42293</v>
      </c>
      <c r="B226" s="3">
        <v>4.5704742422894018E-3</v>
      </c>
      <c r="C226" s="5">
        <v>-5.240294480771901E-3</v>
      </c>
      <c r="D226" s="1">
        <v>221</v>
      </c>
      <c r="E226" s="6">
        <f t="shared" si="15"/>
        <v>0.17567567567567569</v>
      </c>
      <c r="F226" s="6">
        <f t="shared" si="16"/>
        <v>0.25519759187405477</v>
      </c>
      <c r="G226" s="3">
        <f t="shared" si="17"/>
        <v>7.9521916198379089E-2</v>
      </c>
      <c r="H226" s="3">
        <f t="shared" si="18"/>
        <v>-7.9521916198379089E-2</v>
      </c>
      <c r="I226" s="3">
        <f t="shared" si="19"/>
        <v>8.0316828757997533E-2</v>
      </c>
      <c r="J226" s="3"/>
    </row>
    <row r="227" spans="1:10" x14ac:dyDescent="0.25">
      <c r="A227" s="2">
        <v>42296</v>
      </c>
      <c r="B227" s="3">
        <v>2.7052151629769483E-4</v>
      </c>
      <c r="C227" s="5">
        <v>-5.1940639269406619E-3</v>
      </c>
      <c r="D227" s="1">
        <v>222</v>
      </c>
      <c r="E227" s="6">
        <f t="shared" si="15"/>
        <v>0.17647058823529413</v>
      </c>
      <c r="F227" s="6">
        <f t="shared" si="16"/>
        <v>0.2569417359163621</v>
      </c>
      <c r="G227" s="3">
        <f t="shared" si="17"/>
        <v>8.0471147681067973E-2</v>
      </c>
      <c r="H227" s="3">
        <f t="shared" si="18"/>
        <v>-8.0471147681067973E-2</v>
      </c>
      <c r="I227" s="3">
        <f t="shared" si="19"/>
        <v>8.1266060240686416E-2</v>
      </c>
      <c r="J227" s="3"/>
    </row>
    <row r="228" spans="1:10" x14ac:dyDescent="0.25">
      <c r="A228" s="2">
        <v>42297</v>
      </c>
      <c r="B228" s="3">
        <v>-1.4210831702448079E-3</v>
      </c>
      <c r="C228" s="5">
        <v>-5.1831786689685577E-3</v>
      </c>
      <c r="D228" s="1">
        <v>223</v>
      </c>
      <c r="E228" s="6">
        <f t="shared" si="15"/>
        <v>0.17726550079491257</v>
      </c>
      <c r="F228" s="6">
        <f t="shared" si="16"/>
        <v>0.25735330518590749</v>
      </c>
      <c r="G228" s="3">
        <f t="shared" si="17"/>
        <v>8.0087804390994916E-2</v>
      </c>
      <c r="H228" s="3">
        <f t="shared" si="18"/>
        <v>-8.0087804390994916E-2</v>
      </c>
      <c r="I228" s="3">
        <f t="shared" si="19"/>
        <v>8.0882716950613359E-2</v>
      </c>
      <c r="J228" s="3"/>
    </row>
    <row r="229" spans="1:10" x14ac:dyDescent="0.25">
      <c r="A229" s="2">
        <v>42298</v>
      </c>
      <c r="B229" s="3">
        <v>-5.8253765812966707E-3</v>
      </c>
      <c r="C229" s="5">
        <v>-5.0895515334814512E-3</v>
      </c>
      <c r="D229" s="1">
        <v>224</v>
      </c>
      <c r="E229" s="6">
        <f t="shared" si="15"/>
        <v>0.17806041335453099</v>
      </c>
      <c r="F229" s="6">
        <f t="shared" si="16"/>
        <v>0.26090742178039394</v>
      </c>
      <c r="G229" s="3">
        <f t="shared" si="17"/>
        <v>8.2847008425862956E-2</v>
      </c>
      <c r="H229" s="3">
        <f t="shared" si="18"/>
        <v>-8.2847008425862956E-2</v>
      </c>
      <c r="I229" s="3">
        <f t="shared" si="19"/>
        <v>8.3641920985481372E-2</v>
      </c>
      <c r="J229" s="3"/>
    </row>
    <row r="230" spans="1:10" x14ac:dyDescent="0.25">
      <c r="A230" s="2">
        <v>42299</v>
      </c>
      <c r="B230" s="3">
        <v>1.6627537222502875E-2</v>
      </c>
      <c r="C230" s="5">
        <v>-5.0630838082482699E-3</v>
      </c>
      <c r="D230" s="1">
        <v>225</v>
      </c>
      <c r="E230" s="6">
        <f t="shared" si="15"/>
        <v>0.17885532591414943</v>
      </c>
      <c r="F230" s="6">
        <f t="shared" si="16"/>
        <v>0.26191670267860723</v>
      </c>
      <c r="G230" s="3">
        <f t="shared" si="17"/>
        <v>8.3061376764457795E-2</v>
      </c>
      <c r="H230" s="3">
        <f t="shared" si="18"/>
        <v>-8.3061376764457795E-2</v>
      </c>
      <c r="I230" s="3">
        <f t="shared" si="19"/>
        <v>8.3856289324076239E-2</v>
      </c>
      <c r="J230" s="3"/>
    </row>
    <row r="231" spans="1:10" x14ac:dyDescent="0.25">
      <c r="A231" s="2">
        <v>42300</v>
      </c>
      <c r="B231" s="3">
        <v>1.1030396928638497E-2</v>
      </c>
      <c r="C231" s="5">
        <v>-5.0015954644285765E-3</v>
      </c>
      <c r="D231" s="1">
        <v>226</v>
      </c>
      <c r="E231" s="6">
        <f t="shared" si="15"/>
        <v>0.17965023847376788</v>
      </c>
      <c r="F231" s="6">
        <f t="shared" si="16"/>
        <v>0.26426911136827624</v>
      </c>
      <c r="G231" s="3">
        <f t="shared" si="17"/>
        <v>8.4618872894508368E-2</v>
      </c>
      <c r="H231" s="3">
        <f t="shared" si="18"/>
        <v>-8.4618872894508368E-2</v>
      </c>
      <c r="I231" s="3">
        <f t="shared" si="19"/>
        <v>8.5413785454126812E-2</v>
      </c>
      <c r="J231" s="3"/>
    </row>
    <row r="232" spans="1:10" x14ac:dyDescent="0.25">
      <c r="A232" s="2">
        <v>42303</v>
      </c>
      <c r="B232" s="3">
        <v>-1.9131147145990957E-3</v>
      </c>
      <c r="C232" s="5">
        <v>-4.9555802332037491E-3</v>
      </c>
      <c r="D232" s="1">
        <v>227</v>
      </c>
      <c r="E232" s="6">
        <f t="shared" si="15"/>
        <v>0.18044515103338632</v>
      </c>
      <c r="F232" s="6">
        <f t="shared" si="16"/>
        <v>0.26603656427722244</v>
      </c>
      <c r="G232" s="3">
        <f t="shared" si="17"/>
        <v>8.5591413243836123E-2</v>
      </c>
      <c r="H232" s="3">
        <f t="shared" si="18"/>
        <v>-8.5591413243836123E-2</v>
      </c>
      <c r="I232" s="3">
        <f t="shared" si="19"/>
        <v>8.6386325803454567E-2</v>
      </c>
      <c r="J232" s="3"/>
    </row>
    <row r="233" spans="1:10" x14ac:dyDescent="0.25">
      <c r="A233" s="2">
        <v>42304</v>
      </c>
      <c r="B233" s="3">
        <v>-2.5540995953997614E-3</v>
      </c>
      <c r="C233" s="5">
        <v>-4.9473541374037699E-3</v>
      </c>
      <c r="D233" s="1">
        <v>228</v>
      </c>
      <c r="E233" s="6">
        <f t="shared" si="15"/>
        <v>0.18124006359300476</v>
      </c>
      <c r="F233" s="6">
        <f t="shared" si="16"/>
        <v>0.26635315970519907</v>
      </c>
      <c r="G233" s="3">
        <f t="shared" si="17"/>
        <v>8.5113096112194309E-2</v>
      </c>
      <c r="H233" s="3">
        <f t="shared" si="18"/>
        <v>-8.5113096112194309E-2</v>
      </c>
      <c r="I233" s="3">
        <f t="shared" si="19"/>
        <v>8.5908008671812752E-2</v>
      </c>
      <c r="J233" s="3"/>
    </row>
    <row r="234" spans="1:10" x14ac:dyDescent="0.25">
      <c r="A234" s="2">
        <v>42305</v>
      </c>
      <c r="B234" s="3">
        <v>1.1839933394323987E-2</v>
      </c>
      <c r="C234" s="5">
        <v>-4.895586322955614E-3</v>
      </c>
      <c r="D234" s="1">
        <v>229</v>
      </c>
      <c r="E234" s="6">
        <f t="shared" si="15"/>
        <v>0.18203497615262321</v>
      </c>
      <c r="F234" s="6">
        <f t="shared" si="16"/>
        <v>0.26834989816789201</v>
      </c>
      <c r="G234" s="3">
        <f t="shared" si="17"/>
        <v>8.6314922015268802E-2</v>
      </c>
      <c r="H234" s="3">
        <f t="shared" si="18"/>
        <v>-8.6314922015268802E-2</v>
      </c>
      <c r="I234" s="3">
        <f t="shared" si="19"/>
        <v>8.7109834574887246E-2</v>
      </c>
      <c r="J234" s="3"/>
    </row>
    <row r="235" spans="1:10" x14ac:dyDescent="0.25">
      <c r="A235" s="2">
        <v>42306</v>
      </c>
      <c r="B235" s="3">
        <v>-4.4968545937285054E-4</v>
      </c>
      <c r="C235" s="5">
        <v>-4.8886188934119668E-3</v>
      </c>
      <c r="D235" s="1">
        <v>230</v>
      </c>
      <c r="E235" s="6">
        <f t="shared" si="15"/>
        <v>0.18282988871224165</v>
      </c>
      <c r="F235" s="6">
        <f t="shared" si="16"/>
        <v>0.26861921287219587</v>
      </c>
      <c r="G235" s="3">
        <f t="shared" si="17"/>
        <v>8.5789324159954217E-2</v>
      </c>
      <c r="H235" s="3">
        <f t="shared" si="18"/>
        <v>-8.5789324159954217E-2</v>
      </c>
      <c r="I235" s="3">
        <f t="shared" si="19"/>
        <v>8.658423671957266E-2</v>
      </c>
      <c r="J235" s="3"/>
    </row>
    <row r="236" spans="1:10" x14ac:dyDescent="0.25">
      <c r="A236" s="2">
        <v>42307</v>
      </c>
      <c r="B236" s="3">
        <v>-4.8099702786910115E-3</v>
      </c>
      <c r="C236" s="5">
        <v>-4.8725887115980138E-3</v>
      </c>
      <c r="D236" s="1">
        <v>231</v>
      </c>
      <c r="E236" s="6">
        <f t="shared" si="15"/>
        <v>0.18362480127186009</v>
      </c>
      <c r="F236" s="6">
        <f t="shared" si="16"/>
        <v>0.26923934889367473</v>
      </c>
      <c r="G236" s="3">
        <f t="shared" si="17"/>
        <v>8.5614547621814641E-2</v>
      </c>
      <c r="H236" s="3">
        <f t="shared" si="18"/>
        <v>-8.5614547621814641E-2</v>
      </c>
      <c r="I236" s="3">
        <f t="shared" si="19"/>
        <v>8.6409460181433084E-2</v>
      </c>
      <c r="J236" s="3"/>
    </row>
    <row r="237" spans="1:10" x14ac:dyDescent="0.25">
      <c r="A237" s="2">
        <v>42310</v>
      </c>
      <c r="B237" s="3">
        <v>1.1873845798707316E-2</v>
      </c>
      <c r="C237" s="5">
        <v>-4.8354573453138761E-3</v>
      </c>
      <c r="D237" s="1">
        <v>232</v>
      </c>
      <c r="E237" s="6">
        <f t="shared" si="15"/>
        <v>0.18441971383147854</v>
      </c>
      <c r="F237" s="6">
        <f t="shared" si="16"/>
        <v>0.27067854800165309</v>
      </c>
      <c r="G237" s="3">
        <f t="shared" si="17"/>
        <v>8.6258834170174548E-2</v>
      </c>
      <c r="H237" s="3">
        <f t="shared" si="18"/>
        <v>-8.6258834170174548E-2</v>
      </c>
      <c r="I237" s="3">
        <f t="shared" si="19"/>
        <v>8.7053746729792991E-2</v>
      </c>
      <c r="J237" s="3"/>
    </row>
    <row r="238" spans="1:10" x14ac:dyDescent="0.25">
      <c r="A238" s="2">
        <v>42311</v>
      </c>
      <c r="B238" s="3">
        <v>2.7280720515194812E-3</v>
      </c>
      <c r="C238" s="5">
        <v>-4.8099702786910115E-3</v>
      </c>
      <c r="D238" s="1">
        <v>233</v>
      </c>
      <c r="E238" s="6">
        <f t="shared" si="15"/>
        <v>0.18521462639109698</v>
      </c>
      <c r="F238" s="6">
        <f t="shared" si="16"/>
        <v>0.27166863660103008</v>
      </c>
      <c r="G238" s="3">
        <f t="shared" si="17"/>
        <v>8.6454010209933096E-2</v>
      </c>
      <c r="H238" s="3">
        <f t="shared" si="18"/>
        <v>-8.6454010209933096E-2</v>
      </c>
      <c r="I238" s="3">
        <f t="shared" si="19"/>
        <v>8.724892276955154E-2</v>
      </c>
      <c r="J238" s="3"/>
    </row>
    <row r="239" spans="1:10" x14ac:dyDescent="0.25">
      <c r="A239" s="2">
        <v>42312</v>
      </c>
      <c r="B239" s="3">
        <v>-3.5453765540646165E-3</v>
      </c>
      <c r="C239" s="5">
        <v>-4.7162984293978027E-3</v>
      </c>
      <c r="D239" s="1">
        <v>234</v>
      </c>
      <c r="E239" s="6">
        <f t="shared" si="15"/>
        <v>0.18600953895071543</v>
      </c>
      <c r="F239" s="6">
        <f t="shared" si="16"/>
        <v>0.27532289774498431</v>
      </c>
      <c r="G239" s="3">
        <f t="shared" si="17"/>
        <v>8.9313358794268882E-2</v>
      </c>
      <c r="H239" s="3">
        <f t="shared" si="18"/>
        <v>-8.9313358794268882E-2</v>
      </c>
      <c r="I239" s="3">
        <f t="shared" si="19"/>
        <v>9.0108271353887326E-2</v>
      </c>
      <c r="J239" s="3"/>
    </row>
    <row r="240" spans="1:10" x14ac:dyDescent="0.25">
      <c r="A240" s="2">
        <v>42313</v>
      </c>
      <c r="B240" s="3">
        <v>-1.1320880364932284E-3</v>
      </c>
      <c r="C240" s="5">
        <v>-4.6657186452289112E-3</v>
      </c>
      <c r="D240" s="1">
        <v>235</v>
      </c>
      <c r="E240" s="6">
        <f t="shared" si="15"/>
        <v>0.18680445151033387</v>
      </c>
      <c r="F240" s="6">
        <f t="shared" si="16"/>
        <v>0.27730608907297061</v>
      </c>
      <c r="G240" s="3">
        <f t="shared" si="17"/>
        <v>9.0501637562636739E-2</v>
      </c>
      <c r="H240" s="3">
        <f t="shared" si="18"/>
        <v>-9.0501637562636739E-2</v>
      </c>
      <c r="I240" s="3">
        <f t="shared" si="19"/>
        <v>9.1296550122255182E-2</v>
      </c>
      <c r="J240" s="3"/>
    </row>
    <row r="241" spans="1:10" x14ac:dyDescent="0.25">
      <c r="A241" s="2">
        <v>42314</v>
      </c>
      <c r="B241" s="3">
        <v>-3.4763063530685034E-4</v>
      </c>
      <c r="C241" s="5">
        <v>-4.6630571438580626E-3</v>
      </c>
      <c r="D241" s="1">
        <v>236</v>
      </c>
      <c r="E241" s="6">
        <f t="shared" si="15"/>
        <v>0.18759936406995231</v>
      </c>
      <c r="F241" s="6">
        <f t="shared" si="16"/>
        <v>0.27741063749489425</v>
      </c>
      <c r="G241" s="3">
        <f t="shared" si="17"/>
        <v>8.981127342494194E-2</v>
      </c>
      <c r="H241" s="3">
        <f t="shared" si="18"/>
        <v>-8.981127342494194E-2</v>
      </c>
      <c r="I241" s="3">
        <f t="shared" si="19"/>
        <v>9.0606185984560383E-2</v>
      </c>
      <c r="J241" s="3"/>
    </row>
    <row r="242" spans="1:10" x14ac:dyDescent="0.25">
      <c r="A242" s="2">
        <v>42317</v>
      </c>
      <c r="B242" s="3">
        <v>-9.8227896341462895E-3</v>
      </c>
      <c r="C242" s="5">
        <v>-4.6443802643997278E-3</v>
      </c>
      <c r="D242" s="1">
        <v>237</v>
      </c>
      <c r="E242" s="6">
        <f t="shared" si="15"/>
        <v>0.18839427662957076</v>
      </c>
      <c r="F242" s="6">
        <f t="shared" si="16"/>
        <v>0.27814483953265501</v>
      </c>
      <c r="G242" s="3">
        <f t="shared" si="17"/>
        <v>8.9750562903084252E-2</v>
      </c>
      <c r="H242" s="3">
        <f t="shared" si="18"/>
        <v>-8.9750562903084252E-2</v>
      </c>
      <c r="I242" s="3">
        <f t="shared" si="19"/>
        <v>9.0545475462702696E-2</v>
      </c>
      <c r="J242" s="3"/>
    </row>
    <row r="243" spans="1:10" x14ac:dyDescent="0.25">
      <c r="A243" s="2">
        <v>42318</v>
      </c>
      <c r="B243" s="3">
        <v>1.5106466914911465E-3</v>
      </c>
      <c r="C243" s="5">
        <v>-4.6409040672501511E-3</v>
      </c>
      <c r="D243" s="1">
        <v>238</v>
      </c>
      <c r="E243" s="6">
        <f t="shared" si="15"/>
        <v>0.1891891891891892</v>
      </c>
      <c r="F243" s="6">
        <f t="shared" si="16"/>
        <v>0.27828159597056001</v>
      </c>
      <c r="G243" s="3">
        <f t="shared" si="17"/>
        <v>8.9092406781370814E-2</v>
      </c>
      <c r="H243" s="3">
        <f t="shared" si="18"/>
        <v>-8.9092406781370814E-2</v>
      </c>
      <c r="I243" s="3">
        <f t="shared" si="19"/>
        <v>8.9887319340989258E-2</v>
      </c>
      <c r="J243" s="3"/>
    </row>
    <row r="244" spans="1:10" x14ac:dyDescent="0.25">
      <c r="A244" s="2">
        <v>42319</v>
      </c>
      <c r="B244" s="3">
        <v>-3.2280998405164185E-3</v>
      </c>
      <c r="C244" s="5">
        <v>-4.6370806398550179E-3</v>
      </c>
      <c r="D244" s="1">
        <v>239</v>
      </c>
      <c r="E244" s="6">
        <f t="shared" si="15"/>
        <v>0.18998410174880764</v>
      </c>
      <c r="F244" s="6">
        <f t="shared" si="16"/>
        <v>0.27843205057503601</v>
      </c>
      <c r="G244" s="3">
        <f t="shared" si="17"/>
        <v>8.8447948826228362E-2</v>
      </c>
      <c r="H244" s="3">
        <f t="shared" si="18"/>
        <v>-8.8447948826228362E-2</v>
      </c>
      <c r="I244" s="3">
        <f t="shared" si="19"/>
        <v>8.9242861385846806E-2</v>
      </c>
      <c r="J244" s="3"/>
    </row>
    <row r="245" spans="1:10" x14ac:dyDescent="0.25">
      <c r="A245" s="2">
        <v>42320</v>
      </c>
      <c r="B245" s="3">
        <v>-1.3990361445783139E-2</v>
      </c>
      <c r="C245" s="5">
        <v>-4.622488789987278E-3</v>
      </c>
      <c r="D245" s="1">
        <v>240</v>
      </c>
      <c r="E245" s="6">
        <f t="shared" si="15"/>
        <v>0.19077901430842609</v>
      </c>
      <c r="F245" s="6">
        <f t="shared" si="16"/>
        <v>0.27900661433283819</v>
      </c>
      <c r="G245" s="3">
        <f t="shared" si="17"/>
        <v>8.8227600024412101E-2</v>
      </c>
      <c r="H245" s="3">
        <f t="shared" si="18"/>
        <v>-8.8227600024412101E-2</v>
      </c>
      <c r="I245" s="3">
        <f t="shared" si="19"/>
        <v>8.9022512584030544E-2</v>
      </c>
      <c r="J245" s="3"/>
    </row>
    <row r="246" spans="1:10" x14ac:dyDescent="0.25">
      <c r="A246" s="2">
        <v>42321</v>
      </c>
      <c r="B246" s="3">
        <v>-1.1207397957936904E-2</v>
      </c>
      <c r="C246" s="5">
        <v>-4.5812203267271423E-3</v>
      </c>
      <c r="D246" s="1">
        <v>241</v>
      </c>
      <c r="E246" s="6">
        <f t="shared" si="15"/>
        <v>0.1915739268680445</v>
      </c>
      <c r="F246" s="6">
        <f t="shared" si="16"/>
        <v>0.28063470217835462</v>
      </c>
      <c r="G246" s="3">
        <f t="shared" si="17"/>
        <v>8.906077531031012E-2</v>
      </c>
      <c r="H246" s="3">
        <f t="shared" si="18"/>
        <v>-8.906077531031012E-2</v>
      </c>
      <c r="I246" s="3">
        <f t="shared" si="19"/>
        <v>8.9855687869928536E-2</v>
      </c>
      <c r="J246" s="3"/>
    </row>
    <row r="247" spans="1:10" x14ac:dyDescent="0.25">
      <c r="A247" s="2">
        <v>42324</v>
      </c>
      <c r="B247" s="3">
        <v>1.4903313824738973E-2</v>
      </c>
      <c r="C247" s="5">
        <v>-4.5386064919545888E-3</v>
      </c>
      <c r="D247" s="1">
        <v>242</v>
      </c>
      <c r="E247" s="6">
        <f t="shared" si="15"/>
        <v>0.19236883942766295</v>
      </c>
      <c r="F247" s="6">
        <f t="shared" si="16"/>
        <v>0.28232067517555426</v>
      </c>
      <c r="G247" s="3">
        <f t="shared" si="17"/>
        <v>8.9951835747891312E-2</v>
      </c>
      <c r="H247" s="3">
        <f t="shared" si="18"/>
        <v>-8.9951835747891312E-2</v>
      </c>
      <c r="I247" s="3">
        <f t="shared" si="19"/>
        <v>9.0746748307509756E-2</v>
      </c>
      <c r="J247" s="3"/>
    </row>
    <row r="248" spans="1:10" x14ac:dyDescent="0.25">
      <c r="A248" s="2">
        <v>42325</v>
      </c>
      <c r="B248" s="3">
        <v>-1.3393792099123392E-3</v>
      </c>
      <c r="C248" s="5">
        <v>-4.4783046127893078E-3</v>
      </c>
      <c r="D248" s="1">
        <v>243</v>
      </c>
      <c r="E248" s="6">
        <f t="shared" si="15"/>
        <v>0.19316375198728139</v>
      </c>
      <c r="F248" s="6">
        <f t="shared" si="16"/>
        <v>0.28471475235077448</v>
      </c>
      <c r="G248" s="3">
        <f t="shared" si="17"/>
        <v>9.155100036349309E-2</v>
      </c>
      <c r="H248" s="3">
        <f t="shared" si="18"/>
        <v>-9.155100036349309E-2</v>
      </c>
      <c r="I248" s="3">
        <f t="shared" si="19"/>
        <v>9.2345912923111534E-2</v>
      </c>
      <c r="J248" s="3"/>
    </row>
    <row r="249" spans="1:10" x14ac:dyDescent="0.25">
      <c r="A249" s="2">
        <v>42326</v>
      </c>
      <c r="B249" s="3">
        <v>1.6162384658902518E-2</v>
      </c>
      <c r="C249" s="5">
        <v>-4.471014787957861E-3</v>
      </c>
      <c r="D249" s="1">
        <v>244</v>
      </c>
      <c r="E249" s="6">
        <f t="shared" si="15"/>
        <v>0.19395866454689983</v>
      </c>
      <c r="F249" s="6">
        <f t="shared" si="16"/>
        <v>0.28500482484071599</v>
      </c>
      <c r="G249" s="3">
        <f t="shared" si="17"/>
        <v>9.1046160293816153E-2</v>
      </c>
      <c r="H249" s="3">
        <f t="shared" si="18"/>
        <v>-9.1046160293816153E-2</v>
      </c>
      <c r="I249" s="3">
        <f t="shared" si="19"/>
        <v>9.1841072853434597E-2</v>
      </c>
      <c r="J249" s="3"/>
    </row>
    <row r="250" spans="1:10" x14ac:dyDescent="0.25">
      <c r="A250" s="2">
        <v>42327</v>
      </c>
      <c r="B250" s="3">
        <v>-1.1230670288638889E-3</v>
      </c>
      <c r="C250" s="5">
        <v>-4.4556966871822645E-3</v>
      </c>
      <c r="D250" s="1">
        <v>245</v>
      </c>
      <c r="E250" s="6">
        <f t="shared" si="15"/>
        <v>0.19475357710651828</v>
      </c>
      <c r="F250" s="6">
        <f t="shared" si="16"/>
        <v>0.28561481261046912</v>
      </c>
      <c r="G250" s="3">
        <f t="shared" si="17"/>
        <v>9.0861235503950838E-2</v>
      </c>
      <c r="H250" s="3">
        <f t="shared" si="18"/>
        <v>-9.0861235503950838E-2</v>
      </c>
      <c r="I250" s="3">
        <f t="shared" si="19"/>
        <v>9.1656148063569282E-2</v>
      </c>
      <c r="J250" s="3"/>
    </row>
    <row r="251" spans="1:10" x14ac:dyDescent="0.25">
      <c r="A251" s="2">
        <v>42328</v>
      </c>
      <c r="B251" s="3">
        <v>3.8102285176146999E-3</v>
      </c>
      <c r="C251" s="5">
        <v>-4.4302754938161382E-3</v>
      </c>
      <c r="D251" s="1">
        <v>246</v>
      </c>
      <c r="E251" s="6">
        <f t="shared" si="15"/>
        <v>0.19554848966613672</v>
      </c>
      <c r="F251" s="6">
        <f t="shared" si="16"/>
        <v>0.28662848824787773</v>
      </c>
      <c r="G251" s="3">
        <f t="shared" si="17"/>
        <v>9.1079998581741012E-2</v>
      </c>
      <c r="H251" s="3">
        <f t="shared" si="18"/>
        <v>-9.1079998581741012E-2</v>
      </c>
      <c r="I251" s="3">
        <f t="shared" si="19"/>
        <v>9.1874911141359455E-2</v>
      </c>
      <c r="J251" s="3"/>
    </row>
    <row r="252" spans="1:10" x14ac:dyDescent="0.25">
      <c r="A252" s="2">
        <v>42331</v>
      </c>
      <c r="B252" s="3">
        <v>-1.2349401915593416E-3</v>
      </c>
      <c r="C252" s="5">
        <v>-4.4233867508127744E-3</v>
      </c>
      <c r="D252" s="1">
        <v>247</v>
      </c>
      <c r="E252" s="6">
        <f t="shared" si="15"/>
        <v>0.19634340222575516</v>
      </c>
      <c r="F252" s="6">
        <f t="shared" si="16"/>
        <v>0.28690347191165505</v>
      </c>
      <c r="G252" s="3">
        <f t="shared" si="17"/>
        <v>9.0560069685899885E-2</v>
      </c>
      <c r="H252" s="3">
        <f t="shared" si="18"/>
        <v>-9.0560069685899885E-2</v>
      </c>
      <c r="I252" s="3">
        <f t="shared" si="19"/>
        <v>9.1354982245518329E-2</v>
      </c>
      <c r="J252" s="3"/>
    </row>
    <row r="253" spans="1:10" x14ac:dyDescent="0.25">
      <c r="A253" s="2">
        <v>42332</v>
      </c>
      <c r="B253" s="3">
        <v>1.2220896294909966E-3</v>
      </c>
      <c r="C253" s="5">
        <v>-4.3885035440131004E-3</v>
      </c>
      <c r="D253" s="1">
        <v>248</v>
      </c>
      <c r="E253" s="6">
        <f t="shared" si="15"/>
        <v>0.19713831478537361</v>
      </c>
      <c r="F253" s="6">
        <f t="shared" si="16"/>
        <v>0.28829784934604397</v>
      </c>
      <c r="G253" s="3">
        <f t="shared" si="17"/>
        <v>9.1159534560670358E-2</v>
      </c>
      <c r="H253" s="3">
        <f t="shared" si="18"/>
        <v>-9.1159534560670358E-2</v>
      </c>
      <c r="I253" s="3">
        <f t="shared" si="19"/>
        <v>9.1954447120288801E-2</v>
      </c>
      <c r="J253" s="3"/>
    </row>
    <row r="254" spans="1:10" x14ac:dyDescent="0.25">
      <c r="A254" s="2">
        <v>42333</v>
      </c>
      <c r="B254" s="3">
        <v>-1.2923978287715521E-4</v>
      </c>
      <c r="C254" s="5">
        <v>-4.2994746692295305E-3</v>
      </c>
      <c r="D254" s="1">
        <v>249</v>
      </c>
      <c r="E254" s="6">
        <f t="shared" si="15"/>
        <v>0.19793322734499205</v>
      </c>
      <c r="F254" s="6">
        <f t="shared" si="16"/>
        <v>0.29187098886490542</v>
      </c>
      <c r="G254" s="3">
        <f t="shared" si="17"/>
        <v>9.3937761519913371E-2</v>
      </c>
      <c r="H254" s="3">
        <f t="shared" si="18"/>
        <v>-9.3937761519913371E-2</v>
      </c>
      <c r="I254" s="3">
        <f t="shared" si="19"/>
        <v>9.4732674079531815E-2</v>
      </c>
      <c r="J254" s="3"/>
    </row>
    <row r="255" spans="1:10" x14ac:dyDescent="0.25">
      <c r="A255" s="2">
        <v>42335</v>
      </c>
      <c r="B255" s="3">
        <v>5.9362238913873711E-4</v>
      </c>
      <c r="C255" s="5">
        <v>-4.2616573007311365E-3</v>
      </c>
      <c r="D255" s="1">
        <v>250</v>
      </c>
      <c r="E255" s="6">
        <f t="shared" si="15"/>
        <v>0.1987281399046105</v>
      </c>
      <c r="F255" s="6">
        <f t="shared" si="16"/>
        <v>0.2933949913568844</v>
      </c>
      <c r="G255" s="3">
        <f t="shared" si="17"/>
        <v>9.4666851452273909E-2</v>
      </c>
      <c r="H255" s="3">
        <f t="shared" si="18"/>
        <v>-9.4666851452273909E-2</v>
      </c>
      <c r="I255" s="3">
        <f t="shared" si="19"/>
        <v>9.5461764011892353E-2</v>
      </c>
      <c r="J255" s="3"/>
    </row>
    <row r="256" spans="1:10" x14ac:dyDescent="0.25">
      <c r="A256" s="2">
        <v>42338</v>
      </c>
      <c r="B256" s="3">
        <v>-4.6409040672501511E-3</v>
      </c>
      <c r="C256" s="5">
        <v>-4.2472038025365144E-3</v>
      </c>
      <c r="D256" s="1">
        <v>251</v>
      </c>
      <c r="E256" s="6">
        <f t="shared" si="15"/>
        <v>0.19952305246422894</v>
      </c>
      <c r="F256" s="6">
        <f t="shared" si="16"/>
        <v>0.29397842527078188</v>
      </c>
      <c r="G256" s="3">
        <f t="shared" si="17"/>
        <v>9.4455372806552945E-2</v>
      </c>
      <c r="H256" s="3">
        <f t="shared" si="18"/>
        <v>-9.4455372806552945E-2</v>
      </c>
      <c r="I256" s="3">
        <f t="shared" si="19"/>
        <v>9.5250285366171389E-2</v>
      </c>
      <c r="J256" s="3"/>
    </row>
    <row r="257" spans="1:10" x14ac:dyDescent="0.25">
      <c r="A257" s="2">
        <v>42339</v>
      </c>
      <c r="B257" s="3">
        <v>1.0680586999677999E-2</v>
      </c>
      <c r="C257" s="5">
        <v>-4.1560367409257948E-3</v>
      </c>
      <c r="D257" s="1">
        <v>252</v>
      </c>
      <c r="E257" s="6">
        <f t="shared" si="15"/>
        <v>0.20031796502384738</v>
      </c>
      <c r="F257" s="6">
        <f t="shared" si="16"/>
        <v>0.29767080151282843</v>
      </c>
      <c r="G257" s="3">
        <f t="shared" si="17"/>
        <v>9.7352836488981048E-2</v>
      </c>
      <c r="H257" s="3">
        <f t="shared" si="18"/>
        <v>-9.7352836488981048E-2</v>
      </c>
      <c r="I257" s="3">
        <f t="shared" si="19"/>
        <v>9.8147749048599492E-2</v>
      </c>
      <c r="J257" s="3"/>
    </row>
    <row r="258" spans="1:10" x14ac:dyDescent="0.25">
      <c r="A258" s="2">
        <v>42340</v>
      </c>
      <c r="B258" s="3">
        <v>-1.0995752937987158E-2</v>
      </c>
      <c r="C258" s="5">
        <v>-4.1413049124281454E-3</v>
      </c>
      <c r="D258" s="1">
        <v>253</v>
      </c>
      <c r="E258" s="6">
        <f t="shared" si="15"/>
        <v>0.20111287758346583</v>
      </c>
      <c r="F258" s="6">
        <f t="shared" si="16"/>
        <v>0.29826943901103337</v>
      </c>
      <c r="G258" s="3">
        <f t="shared" si="17"/>
        <v>9.7156561427567539E-2</v>
      </c>
      <c r="H258" s="3">
        <f t="shared" si="18"/>
        <v>-9.7156561427567539E-2</v>
      </c>
      <c r="I258" s="3">
        <f t="shared" si="19"/>
        <v>9.7951473987185983E-2</v>
      </c>
      <c r="J258" s="3"/>
    </row>
    <row r="259" spans="1:10" x14ac:dyDescent="0.25">
      <c r="A259" s="2">
        <v>42341</v>
      </c>
      <c r="B259" s="3">
        <v>-1.4373578391063457E-2</v>
      </c>
      <c r="C259" s="5">
        <v>-4.0896458529868784E-3</v>
      </c>
      <c r="D259" s="1">
        <v>254</v>
      </c>
      <c r="E259" s="6">
        <f t="shared" si="15"/>
        <v>0.20190779014308427</v>
      </c>
      <c r="F259" s="6">
        <f t="shared" si="16"/>
        <v>0.30037295686556897</v>
      </c>
      <c r="G259" s="3">
        <f t="shared" si="17"/>
        <v>9.8465166722484704E-2</v>
      </c>
      <c r="H259" s="3">
        <f t="shared" si="18"/>
        <v>-9.8465166722484704E-2</v>
      </c>
      <c r="I259" s="3">
        <f t="shared" si="19"/>
        <v>9.9260079282103147E-2</v>
      </c>
      <c r="J259" s="3"/>
    </row>
    <row r="260" spans="1:10" x14ac:dyDescent="0.25">
      <c r="A260" s="2">
        <v>42342</v>
      </c>
      <c r="B260" s="3">
        <v>2.0525755993794137E-2</v>
      </c>
      <c r="C260" s="5">
        <v>-4.0708263702422531E-3</v>
      </c>
      <c r="D260" s="1">
        <v>255</v>
      </c>
      <c r="E260" s="6">
        <f t="shared" si="15"/>
        <v>0.20270270270270271</v>
      </c>
      <c r="F260" s="6">
        <f t="shared" si="16"/>
        <v>0.30114093431856354</v>
      </c>
      <c r="G260" s="3">
        <f t="shared" si="17"/>
        <v>9.8438231615860822E-2</v>
      </c>
      <c r="H260" s="3">
        <f t="shared" si="18"/>
        <v>-9.8438231615860822E-2</v>
      </c>
      <c r="I260" s="3">
        <f t="shared" si="19"/>
        <v>9.9233144175479265E-2</v>
      </c>
      <c r="J260" s="3"/>
    </row>
    <row r="261" spans="1:10" x14ac:dyDescent="0.25">
      <c r="A261" s="2">
        <v>42345</v>
      </c>
      <c r="B261" s="3">
        <v>-6.9895634630370296E-3</v>
      </c>
      <c r="C261" s="5">
        <v>-4.0260509177026949E-3</v>
      </c>
      <c r="D261" s="1">
        <v>256</v>
      </c>
      <c r="E261" s="6">
        <f t="shared" si="15"/>
        <v>0.20349761526232116</v>
      </c>
      <c r="F261" s="6">
        <f t="shared" si="16"/>
        <v>0.30297165841695944</v>
      </c>
      <c r="G261" s="3">
        <f t="shared" si="17"/>
        <v>9.9474043154638286E-2</v>
      </c>
      <c r="H261" s="3">
        <f t="shared" si="18"/>
        <v>-9.9474043154638286E-2</v>
      </c>
      <c r="I261" s="3">
        <f t="shared" si="19"/>
        <v>0.10026895571425673</v>
      </c>
      <c r="J261" s="3"/>
    </row>
    <row r="262" spans="1:10" x14ac:dyDescent="0.25">
      <c r="A262" s="2">
        <v>42346</v>
      </c>
      <c r="B262" s="3">
        <v>-6.489911269239812E-3</v>
      </c>
      <c r="C262" s="5">
        <v>-4.0234339792698526E-3</v>
      </c>
      <c r="D262" s="1">
        <v>257</v>
      </c>
      <c r="E262" s="6">
        <f t="shared" si="15"/>
        <v>0.20429252782193957</v>
      </c>
      <c r="F262" s="6">
        <f t="shared" si="16"/>
        <v>0.30307881050908425</v>
      </c>
      <c r="G262" s="3">
        <f t="shared" si="17"/>
        <v>9.8786282687144678E-2</v>
      </c>
      <c r="H262" s="3">
        <f t="shared" si="18"/>
        <v>-9.8786282687144678E-2</v>
      </c>
      <c r="I262" s="3">
        <f t="shared" si="19"/>
        <v>9.9581195246763093E-2</v>
      </c>
      <c r="J262" s="3"/>
    </row>
    <row r="263" spans="1:10" x14ac:dyDescent="0.25">
      <c r="A263" s="2">
        <v>42347</v>
      </c>
      <c r="B263" s="3">
        <v>-7.7389403902908827E-3</v>
      </c>
      <c r="C263" s="5">
        <v>-4.0112505271703291E-3</v>
      </c>
      <c r="D263" s="1">
        <v>258</v>
      </c>
      <c r="E263" s="6">
        <f t="shared" ref="E263:E326" si="20">D263/$B$1</f>
        <v>0.20508744038155802</v>
      </c>
      <c r="F263" s="6">
        <f t="shared" ref="F263:F326" si="21">_xlfn.NORM.DIST(C263,$B$2,$B$3,1)</f>
        <v>0.30357789218983</v>
      </c>
      <c r="G263" s="3">
        <f t="shared" ref="G263:I326" si="22">ABS(E263-F263)</f>
        <v>9.8490451808271984E-2</v>
      </c>
      <c r="H263" s="3">
        <f t="shared" ref="H263:H326" si="23">D263/B$1 - F263</f>
        <v>-9.8490451808271984E-2</v>
      </c>
      <c r="I263" s="3">
        <f t="shared" ref="I263:I326" si="24">F263 - (D263-1)/B$1</f>
        <v>9.9285364367890427E-2</v>
      </c>
      <c r="J263" s="3"/>
    </row>
    <row r="264" spans="1:10" x14ac:dyDescent="0.25">
      <c r="A264" s="2">
        <v>42348</v>
      </c>
      <c r="B264" s="3">
        <v>2.2513943016770899E-3</v>
      </c>
      <c r="C264" s="5">
        <v>-4.0059577592049811E-3</v>
      </c>
      <c r="D264" s="1">
        <v>259</v>
      </c>
      <c r="E264" s="6">
        <f t="shared" si="20"/>
        <v>0.20588235294117646</v>
      </c>
      <c r="F264" s="6">
        <f t="shared" si="21"/>
        <v>0.30379481887024196</v>
      </c>
      <c r="G264" s="3">
        <f t="shared" si="22"/>
        <v>9.7912465929065495E-2</v>
      </c>
      <c r="H264" s="3">
        <f t="shared" si="23"/>
        <v>-9.7912465929065495E-2</v>
      </c>
      <c r="I264" s="3">
        <f t="shared" si="24"/>
        <v>9.8707378488683939E-2</v>
      </c>
      <c r="J264" s="3"/>
    </row>
    <row r="265" spans="1:10" x14ac:dyDescent="0.25">
      <c r="A265" s="2">
        <v>42349</v>
      </c>
      <c r="B265" s="3">
        <v>-1.9422774250449582E-2</v>
      </c>
      <c r="C265" s="5">
        <v>-3.9724915637947555E-3</v>
      </c>
      <c r="D265" s="1">
        <v>260</v>
      </c>
      <c r="E265" s="6">
        <f t="shared" si="20"/>
        <v>0.2066772655007949</v>
      </c>
      <c r="F265" s="6">
        <f t="shared" si="21"/>
        <v>0.30516804519770357</v>
      </c>
      <c r="G265" s="3">
        <f t="shared" si="22"/>
        <v>9.849077969690867E-2</v>
      </c>
      <c r="H265" s="3">
        <f t="shared" si="23"/>
        <v>-9.849077969690867E-2</v>
      </c>
      <c r="I265" s="3">
        <f t="shared" si="24"/>
        <v>9.9285692256527114E-2</v>
      </c>
      <c r="J265" s="3"/>
    </row>
    <row r="266" spans="1:10" x14ac:dyDescent="0.25">
      <c r="A266" s="2">
        <v>42352</v>
      </c>
      <c r="B266" s="3">
        <v>4.7555866962836202E-3</v>
      </c>
      <c r="C266" s="5">
        <v>-3.965394677666545E-3</v>
      </c>
      <c r="D266" s="1">
        <v>261</v>
      </c>
      <c r="E266" s="6">
        <f t="shared" si="20"/>
        <v>0.20747217806041335</v>
      </c>
      <c r="F266" s="6">
        <f t="shared" si="21"/>
        <v>0.30545960713101505</v>
      </c>
      <c r="G266" s="3">
        <f t="shared" si="22"/>
        <v>9.7987429070601706E-2</v>
      </c>
      <c r="H266" s="3">
        <f t="shared" si="23"/>
        <v>-9.7987429070601706E-2</v>
      </c>
      <c r="I266" s="3">
        <f t="shared" si="24"/>
        <v>9.878234163022015E-2</v>
      </c>
      <c r="J266" s="3"/>
    </row>
    <row r="267" spans="1:10" x14ac:dyDescent="0.25">
      <c r="A267" s="2">
        <v>42353</v>
      </c>
      <c r="B267" s="3">
        <v>1.0618514891638675E-2</v>
      </c>
      <c r="C267" s="5">
        <v>-3.9529481961344537E-3</v>
      </c>
      <c r="D267" s="1">
        <v>262</v>
      </c>
      <c r="E267" s="6">
        <f t="shared" si="20"/>
        <v>0.20826709062003179</v>
      </c>
      <c r="F267" s="6">
        <f t="shared" si="21"/>
        <v>0.30597124490635719</v>
      </c>
      <c r="G267" s="3">
        <f t="shared" si="22"/>
        <v>9.7704154286325395E-2</v>
      </c>
      <c r="H267" s="3">
        <f t="shared" si="23"/>
        <v>-9.7704154286325395E-2</v>
      </c>
      <c r="I267" s="3">
        <f t="shared" si="24"/>
        <v>9.8499066845943839E-2</v>
      </c>
      <c r="J267" s="3"/>
    </row>
    <row r="268" spans="1:10" x14ac:dyDescent="0.25">
      <c r="A268" s="2">
        <v>42354</v>
      </c>
      <c r="B268" s="3">
        <v>1.4514952946300674E-2</v>
      </c>
      <c r="C268" s="5">
        <v>-3.919344885671916E-3</v>
      </c>
      <c r="D268" s="1">
        <v>263</v>
      </c>
      <c r="E268" s="6">
        <f t="shared" si="20"/>
        <v>0.20906200317965024</v>
      </c>
      <c r="F268" s="6">
        <f t="shared" si="21"/>
        <v>0.30735446682687617</v>
      </c>
      <c r="G268" s="3">
        <f t="shared" si="22"/>
        <v>9.8292463647225936E-2</v>
      </c>
      <c r="H268" s="3">
        <f t="shared" si="23"/>
        <v>-9.8292463647225936E-2</v>
      </c>
      <c r="I268" s="3">
        <f t="shared" si="24"/>
        <v>9.908737620684438E-2</v>
      </c>
      <c r="J268" s="3"/>
    </row>
    <row r="269" spans="1:10" x14ac:dyDescent="0.25">
      <c r="A269" s="2">
        <v>42355</v>
      </c>
      <c r="B269" s="3">
        <v>-1.5040495497016582E-2</v>
      </c>
      <c r="C269" s="5">
        <v>-3.8806002090102654E-3</v>
      </c>
      <c r="D269" s="1">
        <v>264</v>
      </c>
      <c r="E269" s="6">
        <f t="shared" si="20"/>
        <v>0.20985691573926868</v>
      </c>
      <c r="F269" s="6">
        <f t="shared" si="21"/>
        <v>0.30895273099369636</v>
      </c>
      <c r="G269" s="3">
        <f t="shared" si="22"/>
        <v>9.9095815254427677E-2</v>
      </c>
      <c r="H269" s="3">
        <f t="shared" si="23"/>
        <v>-9.9095815254427677E-2</v>
      </c>
      <c r="I269" s="3">
        <f t="shared" si="24"/>
        <v>9.9890727814046121E-2</v>
      </c>
      <c r="J269" s="3"/>
    </row>
    <row r="270" spans="1:10" x14ac:dyDescent="0.25">
      <c r="A270" s="2">
        <v>42356</v>
      </c>
      <c r="B270" s="3">
        <v>-1.7797236873680844E-2</v>
      </c>
      <c r="C270" s="5">
        <v>-3.8617475129768541E-3</v>
      </c>
      <c r="D270" s="1">
        <v>265</v>
      </c>
      <c r="E270" s="6">
        <f t="shared" si="20"/>
        <v>0.21065182829888712</v>
      </c>
      <c r="F270" s="6">
        <f t="shared" si="21"/>
        <v>0.30973173995079162</v>
      </c>
      <c r="G270" s="3">
        <f t="shared" si="22"/>
        <v>9.9079911651904495E-2</v>
      </c>
      <c r="H270" s="3">
        <f t="shared" si="23"/>
        <v>-9.9079911651904495E-2</v>
      </c>
      <c r="I270" s="3">
        <f t="shared" si="24"/>
        <v>9.9874824211522939E-2</v>
      </c>
      <c r="J270" s="3"/>
    </row>
    <row r="271" spans="1:10" x14ac:dyDescent="0.25">
      <c r="A271" s="2">
        <v>42359</v>
      </c>
      <c r="B271" s="3">
        <v>7.7784148986563828E-3</v>
      </c>
      <c r="C271" s="5">
        <v>-3.7976507555791406E-3</v>
      </c>
      <c r="D271" s="1">
        <v>266</v>
      </c>
      <c r="E271" s="6">
        <f t="shared" si="20"/>
        <v>0.21144674085850557</v>
      </c>
      <c r="F271" s="6">
        <f t="shared" si="21"/>
        <v>0.3123866523696931</v>
      </c>
      <c r="G271" s="3">
        <f t="shared" si="22"/>
        <v>0.10093991151118753</v>
      </c>
      <c r="H271" s="3">
        <f t="shared" si="23"/>
        <v>-0.10093991151118753</v>
      </c>
      <c r="I271" s="3">
        <f t="shared" si="24"/>
        <v>0.10173482407080597</v>
      </c>
      <c r="J271" s="3"/>
    </row>
    <row r="272" spans="1:10" x14ac:dyDescent="0.25">
      <c r="A272" s="2">
        <v>42360</v>
      </c>
      <c r="B272" s="3">
        <v>8.8167627340869359E-3</v>
      </c>
      <c r="C272" s="5">
        <v>-3.7722492851356426E-3</v>
      </c>
      <c r="D272" s="1">
        <v>267</v>
      </c>
      <c r="E272" s="6">
        <f t="shared" si="20"/>
        <v>0.21224165341812401</v>
      </c>
      <c r="F272" s="6">
        <f t="shared" si="21"/>
        <v>0.31344150202149318</v>
      </c>
      <c r="G272" s="3">
        <f t="shared" si="22"/>
        <v>0.10119984860336917</v>
      </c>
      <c r="H272" s="3">
        <f t="shared" si="23"/>
        <v>-0.10119984860336917</v>
      </c>
      <c r="I272" s="3">
        <f t="shared" si="24"/>
        <v>0.10199476116298761</v>
      </c>
      <c r="J272" s="3"/>
    </row>
    <row r="273" spans="1:10" x14ac:dyDescent="0.25">
      <c r="A273" s="2">
        <v>42361</v>
      </c>
      <c r="B273" s="3">
        <v>1.2418034595898853E-2</v>
      </c>
      <c r="C273" s="5">
        <v>-3.761977813581785E-3</v>
      </c>
      <c r="D273" s="1">
        <v>268</v>
      </c>
      <c r="E273" s="6">
        <f t="shared" si="20"/>
        <v>0.21303656597774245</v>
      </c>
      <c r="F273" s="6">
        <f t="shared" si="21"/>
        <v>0.31386848084260816</v>
      </c>
      <c r="G273" s="3">
        <f t="shared" si="22"/>
        <v>0.1008319148648657</v>
      </c>
      <c r="H273" s="3">
        <f t="shared" si="23"/>
        <v>-0.1008319148648657</v>
      </c>
      <c r="I273" s="3">
        <f t="shared" si="24"/>
        <v>0.10162682742448415</v>
      </c>
      <c r="J273" s="3"/>
    </row>
    <row r="274" spans="1:10" x14ac:dyDescent="0.25">
      <c r="A274" s="2">
        <v>42362</v>
      </c>
      <c r="B274" s="3">
        <v>-1.5986125980361754E-3</v>
      </c>
      <c r="C274" s="5">
        <v>-3.7599095922304926E-3</v>
      </c>
      <c r="D274" s="1">
        <v>269</v>
      </c>
      <c r="E274" s="6">
        <f t="shared" si="20"/>
        <v>0.2138314785373609</v>
      </c>
      <c r="F274" s="6">
        <f t="shared" si="21"/>
        <v>0.31395448572461515</v>
      </c>
      <c r="G274" s="3">
        <f t="shared" si="22"/>
        <v>0.10012300718725425</v>
      </c>
      <c r="H274" s="3">
        <f t="shared" si="23"/>
        <v>-0.10012300718725425</v>
      </c>
      <c r="I274" s="3">
        <f t="shared" si="24"/>
        <v>0.1009179197468727</v>
      </c>
      <c r="J274" s="3"/>
    </row>
    <row r="275" spans="1:10" x14ac:dyDescent="0.25">
      <c r="A275" s="2">
        <v>42366</v>
      </c>
      <c r="B275" s="3">
        <v>-2.1785646703768036E-3</v>
      </c>
      <c r="C275" s="5">
        <v>-3.7561935529359936E-3</v>
      </c>
      <c r="D275" s="1">
        <v>270</v>
      </c>
      <c r="E275" s="6">
        <f t="shared" si="20"/>
        <v>0.21462639109697934</v>
      </c>
      <c r="F275" s="6">
        <f t="shared" si="21"/>
        <v>0.31410903883280139</v>
      </c>
      <c r="G275" s="3">
        <f t="shared" si="22"/>
        <v>9.948264773582205E-2</v>
      </c>
      <c r="H275" s="3">
        <f t="shared" si="23"/>
        <v>-9.948264773582205E-2</v>
      </c>
      <c r="I275" s="3">
        <f t="shared" si="24"/>
        <v>0.10027756029544049</v>
      </c>
      <c r="J275" s="3"/>
    </row>
    <row r="276" spans="1:10" x14ac:dyDescent="0.25">
      <c r="A276" s="2">
        <v>42367</v>
      </c>
      <c r="B276" s="3">
        <v>1.0629710673474513E-2</v>
      </c>
      <c r="C276" s="5">
        <v>-3.740377158637509E-3</v>
      </c>
      <c r="D276" s="1">
        <v>271</v>
      </c>
      <c r="E276" s="6">
        <f t="shared" si="20"/>
        <v>0.21542130365659778</v>
      </c>
      <c r="F276" s="6">
        <f t="shared" si="21"/>
        <v>0.31476722005374352</v>
      </c>
      <c r="G276" s="3">
        <f t="shared" si="22"/>
        <v>9.9345916397145739E-2</v>
      </c>
      <c r="H276" s="3">
        <f t="shared" si="23"/>
        <v>-9.9345916397145739E-2</v>
      </c>
      <c r="I276" s="3">
        <f t="shared" si="24"/>
        <v>0.10014082895676418</v>
      </c>
      <c r="J276" s="3"/>
    </row>
    <row r="277" spans="1:10" x14ac:dyDescent="0.25">
      <c r="A277" s="2">
        <v>42368</v>
      </c>
      <c r="B277" s="3">
        <v>-7.2172289689947933E-3</v>
      </c>
      <c r="C277" s="5">
        <v>-3.7394295759706209E-3</v>
      </c>
      <c r="D277" s="1">
        <v>272</v>
      </c>
      <c r="E277" s="6">
        <f t="shared" si="20"/>
        <v>0.21621621621621623</v>
      </c>
      <c r="F277" s="6">
        <f t="shared" si="21"/>
        <v>0.31480667134350776</v>
      </c>
      <c r="G277" s="3">
        <f t="shared" si="22"/>
        <v>9.8590455127291532E-2</v>
      </c>
      <c r="H277" s="3">
        <f t="shared" si="23"/>
        <v>-9.8590455127291532E-2</v>
      </c>
      <c r="I277" s="3">
        <f t="shared" si="24"/>
        <v>9.9385367686909976E-2</v>
      </c>
      <c r="J277" s="3"/>
    </row>
    <row r="278" spans="1:10" x14ac:dyDescent="0.25">
      <c r="A278" s="2">
        <v>42369</v>
      </c>
      <c r="B278" s="3">
        <v>-9.411833126550917E-3</v>
      </c>
      <c r="C278" s="5">
        <v>-3.7067243593813526E-3</v>
      </c>
      <c r="D278" s="1">
        <v>273</v>
      </c>
      <c r="E278" s="6">
        <f t="shared" si="20"/>
        <v>0.21701112877583467</v>
      </c>
      <c r="F278" s="6">
        <f t="shared" si="21"/>
        <v>0.31616960050906906</v>
      </c>
      <c r="G278" s="3">
        <f t="shared" si="22"/>
        <v>9.9158471733234388E-2</v>
      </c>
      <c r="H278" s="3">
        <f t="shared" si="23"/>
        <v>-9.9158471733234388E-2</v>
      </c>
      <c r="I278" s="3">
        <f t="shared" si="24"/>
        <v>9.9953384292852832E-2</v>
      </c>
      <c r="J278" s="3"/>
    </row>
    <row r="279" spans="1:10" x14ac:dyDescent="0.25">
      <c r="A279" s="2">
        <v>42373</v>
      </c>
      <c r="B279" s="3">
        <v>-1.5303776040392569E-2</v>
      </c>
      <c r="C279" s="5">
        <v>-3.6522883057535926E-3</v>
      </c>
      <c r="D279" s="1">
        <v>274</v>
      </c>
      <c r="E279" s="6">
        <f t="shared" si="20"/>
        <v>0.21780604133545309</v>
      </c>
      <c r="F279" s="6">
        <f t="shared" si="21"/>
        <v>0.31844366328146934</v>
      </c>
      <c r="G279" s="3">
        <f t="shared" si="22"/>
        <v>0.10063762194601625</v>
      </c>
      <c r="H279" s="3">
        <f t="shared" si="23"/>
        <v>-0.10063762194601625</v>
      </c>
      <c r="I279" s="3">
        <f t="shared" si="24"/>
        <v>0.10143253450563466</v>
      </c>
      <c r="J279" s="3"/>
    </row>
    <row r="280" spans="1:10" x14ac:dyDescent="0.25">
      <c r="A280" s="2">
        <v>42374</v>
      </c>
      <c r="B280" s="3">
        <v>2.0122623791400951E-3</v>
      </c>
      <c r="C280" s="5">
        <v>-3.6124840084306165E-3</v>
      </c>
      <c r="D280" s="1">
        <v>275</v>
      </c>
      <c r="E280" s="6">
        <f t="shared" si="20"/>
        <v>0.21860095389507153</v>
      </c>
      <c r="F280" s="6">
        <f t="shared" si="21"/>
        <v>0.32011083203059643</v>
      </c>
      <c r="G280" s="3">
        <f t="shared" si="22"/>
        <v>0.10150987813552489</v>
      </c>
      <c r="H280" s="3">
        <f t="shared" si="23"/>
        <v>-0.10150987813552489</v>
      </c>
      <c r="I280" s="3">
        <f t="shared" si="24"/>
        <v>0.10230479069514334</v>
      </c>
      <c r="J280" s="3"/>
    </row>
    <row r="281" spans="1:10" x14ac:dyDescent="0.25">
      <c r="A281" s="2">
        <v>42375</v>
      </c>
      <c r="B281" s="3">
        <v>-1.3115420660382515E-2</v>
      </c>
      <c r="C281" s="5">
        <v>-3.6093296770529637E-3</v>
      </c>
      <c r="D281" s="1">
        <v>276</v>
      </c>
      <c r="E281" s="6">
        <f t="shared" si="20"/>
        <v>0.21939586645468998</v>
      </c>
      <c r="F281" s="6">
        <f t="shared" si="21"/>
        <v>0.32024310452038907</v>
      </c>
      <c r="G281" s="3">
        <f t="shared" si="22"/>
        <v>0.10084723806569909</v>
      </c>
      <c r="H281" s="3">
        <f t="shared" si="23"/>
        <v>-0.10084723806569909</v>
      </c>
      <c r="I281" s="3">
        <f t="shared" si="24"/>
        <v>0.10164215062531753</v>
      </c>
      <c r="J281" s="3"/>
    </row>
    <row r="282" spans="1:10" x14ac:dyDescent="0.25">
      <c r="A282" s="2">
        <v>42376</v>
      </c>
      <c r="B282" s="3">
        <v>-2.3700421050516063E-2</v>
      </c>
      <c r="C282" s="5">
        <v>-3.5882338139452408E-3</v>
      </c>
      <c r="D282" s="1">
        <v>277</v>
      </c>
      <c r="E282" s="6">
        <f t="shared" si="20"/>
        <v>0.22019077901430842</v>
      </c>
      <c r="F282" s="6">
        <f t="shared" si="21"/>
        <v>0.32112831675674836</v>
      </c>
      <c r="G282" s="3">
        <f t="shared" si="22"/>
        <v>0.10093753774243994</v>
      </c>
      <c r="H282" s="3">
        <f t="shared" si="23"/>
        <v>-0.10093753774243994</v>
      </c>
      <c r="I282" s="3">
        <f t="shared" si="24"/>
        <v>0.10173245030205838</v>
      </c>
      <c r="J282" s="3"/>
    </row>
    <row r="283" spans="1:10" x14ac:dyDescent="0.25">
      <c r="A283" s="2">
        <v>42377</v>
      </c>
      <c r="B283" s="3">
        <v>-1.083840686741222E-2</v>
      </c>
      <c r="C283" s="5">
        <v>-3.5686728395061262E-3</v>
      </c>
      <c r="D283" s="1">
        <v>278</v>
      </c>
      <c r="E283" s="6">
        <f t="shared" si="20"/>
        <v>0.22098569157392686</v>
      </c>
      <c r="F283" s="6">
        <f t="shared" si="21"/>
        <v>0.32195003221573637</v>
      </c>
      <c r="G283" s="3">
        <f t="shared" si="22"/>
        <v>0.10096434064180951</v>
      </c>
      <c r="H283" s="3">
        <f t="shared" si="23"/>
        <v>-0.10096434064180951</v>
      </c>
      <c r="I283" s="3">
        <f t="shared" si="24"/>
        <v>0.10175925320142795</v>
      </c>
      <c r="J283" s="3"/>
    </row>
    <row r="284" spans="1:10" x14ac:dyDescent="0.25">
      <c r="A284" s="2">
        <v>42380</v>
      </c>
      <c r="B284" s="3">
        <v>8.5326451720324492E-4</v>
      </c>
      <c r="C284" s="5">
        <v>-3.5485599346501973E-3</v>
      </c>
      <c r="D284" s="1">
        <v>279</v>
      </c>
      <c r="E284" s="6">
        <f t="shared" si="20"/>
        <v>0.22178060413354531</v>
      </c>
      <c r="F284" s="6">
        <f t="shared" si="21"/>
        <v>0.32279584182183518</v>
      </c>
      <c r="G284" s="3">
        <f t="shared" si="22"/>
        <v>0.10101523768828988</v>
      </c>
      <c r="H284" s="3">
        <f t="shared" si="23"/>
        <v>-0.10101523768828988</v>
      </c>
      <c r="I284" s="3">
        <f t="shared" si="24"/>
        <v>0.10181015024790832</v>
      </c>
      <c r="J284" s="3"/>
    </row>
    <row r="285" spans="1:10" x14ac:dyDescent="0.25">
      <c r="A285" s="2">
        <v>42381</v>
      </c>
      <c r="B285" s="3">
        <v>7.8027936184481561E-3</v>
      </c>
      <c r="C285" s="5">
        <v>-3.5453765540646165E-3</v>
      </c>
      <c r="D285" s="1">
        <v>280</v>
      </c>
      <c r="E285" s="6">
        <f t="shared" si="20"/>
        <v>0.22257551669316375</v>
      </c>
      <c r="F285" s="6">
        <f t="shared" si="21"/>
        <v>0.32292979699494118</v>
      </c>
      <c r="G285" s="3">
        <f t="shared" si="22"/>
        <v>0.10035428030177743</v>
      </c>
      <c r="H285" s="3">
        <f t="shared" si="23"/>
        <v>-0.10035428030177743</v>
      </c>
      <c r="I285" s="3">
        <f t="shared" si="24"/>
        <v>0.10114919286139587</v>
      </c>
      <c r="J285" s="3"/>
    </row>
    <row r="286" spans="1:10" x14ac:dyDescent="0.25">
      <c r="A286" s="2">
        <v>42382</v>
      </c>
      <c r="B286" s="3">
        <v>-2.4965440402748285E-2</v>
      </c>
      <c r="C286" s="5">
        <v>-3.526412180845262E-3</v>
      </c>
      <c r="D286" s="1">
        <v>281</v>
      </c>
      <c r="E286" s="6">
        <f t="shared" si="20"/>
        <v>0.22337042925278219</v>
      </c>
      <c r="F286" s="6">
        <f t="shared" si="21"/>
        <v>0.32372828459280334</v>
      </c>
      <c r="G286" s="3">
        <f t="shared" si="22"/>
        <v>0.10035785534002115</v>
      </c>
      <c r="H286" s="3">
        <f t="shared" si="23"/>
        <v>-0.10035785534002115</v>
      </c>
      <c r="I286" s="3">
        <f t="shared" si="24"/>
        <v>0.10115276789963959</v>
      </c>
      <c r="J286" s="3"/>
    </row>
    <row r="287" spans="1:10" x14ac:dyDescent="0.25">
      <c r="A287" s="2">
        <v>42383</v>
      </c>
      <c r="B287" s="3">
        <v>1.6695939225934708E-2</v>
      </c>
      <c r="C287" s="5">
        <v>-3.5244630756861017E-3</v>
      </c>
      <c r="D287" s="1">
        <v>282</v>
      </c>
      <c r="E287" s="6">
        <f t="shared" si="20"/>
        <v>0.22416534181240064</v>
      </c>
      <c r="F287" s="6">
        <f t="shared" si="21"/>
        <v>0.32381039699353786</v>
      </c>
      <c r="G287" s="3">
        <f t="shared" si="22"/>
        <v>9.9645055181137226E-2</v>
      </c>
      <c r="H287" s="3">
        <f t="shared" si="23"/>
        <v>-9.9645055181137226E-2</v>
      </c>
      <c r="I287" s="3">
        <f t="shared" si="24"/>
        <v>0.10043996774075567</v>
      </c>
      <c r="J287" s="3"/>
    </row>
    <row r="288" spans="1:10" x14ac:dyDescent="0.25">
      <c r="A288" s="2">
        <v>42384</v>
      </c>
      <c r="B288" s="3">
        <v>-2.1599092536319309E-2</v>
      </c>
      <c r="C288" s="5">
        <v>-3.5157543341060027E-3</v>
      </c>
      <c r="D288" s="1">
        <v>283</v>
      </c>
      <c r="E288" s="6">
        <f t="shared" si="20"/>
        <v>0.22496025437201908</v>
      </c>
      <c r="F288" s="6">
        <f t="shared" si="21"/>
        <v>0.32417738580566835</v>
      </c>
      <c r="G288" s="3">
        <f t="shared" si="22"/>
        <v>9.9217131433649269E-2</v>
      </c>
      <c r="H288" s="3">
        <f t="shared" si="23"/>
        <v>-9.9217131433649269E-2</v>
      </c>
      <c r="I288" s="3">
        <f t="shared" si="24"/>
        <v>0.10001204399326771</v>
      </c>
      <c r="J288" s="3"/>
    </row>
    <row r="289" spans="1:10" x14ac:dyDescent="0.25">
      <c r="A289" s="2">
        <v>42388</v>
      </c>
      <c r="B289" s="3">
        <v>5.3182154196340647E-4</v>
      </c>
      <c r="C289" s="5">
        <v>-3.5155379500729778E-3</v>
      </c>
      <c r="D289" s="1">
        <v>284</v>
      </c>
      <c r="E289" s="6">
        <f t="shared" si="20"/>
        <v>0.22575516693163752</v>
      </c>
      <c r="F289" s="6">
        <f t="shared" si="21"/>
        <v>0.32418650646680669</v>
      </c>
      <c r="G289" s="3">
        <f t="shared" si="22"/>
        <v>9.8431339535169166E-2</v>
      </c>
      <c r="H289" s="3">
        <f t="shared" si="23"/>
        <v>-9.8431339535169166E-2</v>
      </c>
      <c r="I289" s="3">
        <f t="shared" si="24"/>
        <v>9.9226252094787609E-2</v>
      </c>
      <c r="J289" s="3"/>
    </row>
    <row r="290" spans="1:10" x14ac:dyDescent="0.25">
      <c r="A290" s="2">
        <v>42389</v>
      </c>
      <c r="B290" s="3">
        <v>-1.1693854879261001E-2</v>
      </c>
      <c r="C290" s="5">
        <v>-3.4536046743949278E-3</v>
      </c>
      <c r="D290" s="1">
        <v>285</v>
      </c>
      <c r="E290" s="6">
        <f t="shared" si="20"/>
        <v>0.22655007949125597</v>
      </c>
      <c r="F290" s="6">
        <f t="shared" si="21"/>
        <v>0.32680133389238691</v>
      </c>
      <c r="G290" s="3">
        <f t="shared" si="22"/>
        <v>0.10025125440113095</v>
      </c>
      <c r="H290" s="3">
        <f t="shared" si="23"/>
        <v>-0.10025125440113095</v>
      </c>
      <c r="I290" s="3">
        <f t="shared" si="24"/>
        <v>0.10104616696074939</v>
      </c>
      <c r="J290" s="3"/>
    </row>
    <row r="291" spans="1:10" x14ac:dyDescent="0.25">
      <c r="A291" s="2">
        <v>42390</v>
      </c>
      <c r="B291" s="3">
        <v>5.195419855539507E-3</v>
      </c>
      <c r="C291" s="5">
        <v>-3.4181486724977894E-3</v>
      </c>
      <c r="D291" s="1">
        <v>286</v>
      </c>
      <c r="E291" s="6">
        <f t="shared" si="20"/>
        <v>0.22734499205087441</v>
      </c>
      <c r="F291" s="6">
        <f t="shared" si="21"/>
        <v>0.32830213713924661</v>
      </c>
      <c r="G291" s="3">
        <f t="shared" si="22"/>
        <v>0.1009571450883722</v>
      </c>
      <c r="H291" s="3">
        <f t="shared" si="23"/>
        <v>-0.1009571450883722</v>
      </c>
      <c r="I291" s="3">
        <f t="shared" si="24"/>
        <v>0.10175205764799064</v>
      </c>
      <c r="J291" s="3"/>
    </row>
    <row r="292" spans="1:10" x14ac:dyDescent="0.25">
      <c r="A292" s="2">
        <v>42391</v>
      </c>
      <c r="B292" s="3">
        <v>2.0283682630725774E-2</v>
      </c>
      <c r="C292" s="5">
        <v>-3.4037753375577573E-3</v>
      </c>
      <c r="D292" s="1">
        <v>287</v>
      </c>
      <c r="E292" s="6">
        <f t="shared" si="20"/>
        <v>0.22813990461049286</v>
      </c>
      <c r="F292" s="6">
        <f t="shared" si="21"/>
        <v>0.32891133240615789</v>
      </c>
      <c r="G292" s="3">
        <f t="shared" si="22"/>
        <v>0.10077142779566503</v>
      </c>
      <c r="H292" s="3">
        <f t="shared" si="23"/>
        <v>-0.10077142779566503</v>
      </c>
      <c r="I292" s="3">
        <f t="shared" si="24"/>
        <v>0.10156634035528347</v>
      </c>
      <c r="J292" s="3"/>
    </row>
    <row r="293" spans="1:10" x14ac:dyDescent="0.25">
      <c r="A293" s="2">
        <v>42394</v>
      </c>
      <c r="B293" s="3">
        <v>-1.5637946405160252E-2</v>
      </c>
      <c r="C293" s="5">
        <v>-3.3790189048102937E-3</v>
      </c>
      <c r="D293" s="1">
        <v>288</v>
      </c>
      <c r="E293" s="6">
        <f t="shared" si="20"/>
        <v>0.2289348171701113</v>
      </c>
      <c r="F293" s="6">
        <f t="shared" si="21"/>
        <v>0.32996166745834693</v>
      </c>
      <c r="G293" s="3">
        <f t="shared" si="22"/>
        <v>0.10102685028823563</v>
      </c>
      <c r="H293" s="3">
        <f t="shared" si="23"/>
        <v>-0.10102685028823563</v>
      </c>
      <c r="I293" s="3">
        <f t="shared" si="24"/>
        <v>0.10182176284785407</v>
      </c>
      <c r="J293" s="3"/>
    </row>
    <row r="294" spans="1:10" x14ac:dyDescent="0.25">
      <c r="A294" s="2">
        <v>42395</v>
      </c>
      <c r="B294" s="3">
        <v>1.4144309246276299E-2</v>
      </c>
      <c r="C294" s="5">
        <v>-3.3629742722152134E-3</v>
      </c>
      <c r="D294" s="1">
        <v>289</v>
      </c>
      <c r="E294" s="6">
        <f t="shared" si="20"/>
        <v>0.22972972972972974</v>
      </c>
      <c r="F294" s="6">
        <f t="shared" si="21"/>
        <v>0.33064310638729566</v>
      </c>
      <c r="G294" s="3">
        <f t="shared" si="22"/>
        <v>0.10091337665756592</v>
      </c>
      <c r="H294" s="3">
        <f t="shared" si="23"/>
        <v>-0.10091337665756592</v>
      </c>
      <c r="I294" s="3">
        <f t="shared" si="24"/>
        <v>0.10170828921718436</v>
      </c>
      <c r="J294" s="3"/>
    </row>
    <row r="295" spans="1:10" x14ac:dyDescent="0.25">
      <c r="A295" s="2">
        <v>42396</v>
      </c>
      <c r="B295" s="3">
        <v>-1.0863455608495332E-2</v>
      </c>
      <c r="C295" s="5">
        <v>-3.3202158380540858E-3</v>
      </c>
      <c r="D295" s="1">
        <v>290</v>
      </c>
      <c r="E295" s="6">
        <f t="shared" si="20"/>
        <v>0.23052464228934816</v>
      </c>
      <c r="F295" s="6">
        <f t="shared" si="21"/>
        <v>0.33246185776413406</v>
      </c>
      <c r="G295" s="3">
        <f t="shared" si="22"/>
        <v>0.1019372154747859</v>
      </c>
      <c r="H295" s="3">
        <f t="shared" si="23"/>
        <v>-0.1019372154747859</v>
      </c>
      <c r="I295" s="3">
        <f t="shared" si="24"/>
        <v>0.10273212803440432</v>
      </c>
      <c r="J295" s="3"/>
    </row>
    <row r="296" spans="1:10" x14ac:dyDescent="0.25">
      <c r="A296" s="2">
        <v>42397</v>
      </c>
      <c r="B296" s="3">
        <v>5.5285589102205268E-3</v>
      </c>
      <c r="C296" s="5">
        <v>-3.2892480346828901E-3</v>
      </c>
      <c r="D296" s="1">
        <v>291</v>
      </c>
      <c r="E296" s="6">
        <f t="shared" si="20"/>
        <v>0.2313195548489666</v>
      </c>
      <c r="F296" s="6">
        <f t="shared" si="21"/>
        <v>0.33378155915115904</v>
      </c>
      <c r="G296" s="3">
        <f t="shared" si="22"/>
        <v>0.10246200430219243</v>
      </c>
      <c r="H296" s="3">
        <f t="shared" si="23"/>
        <v>-0.10246200430219243</v>
      </c>
      <c r="I296" s="3">
        <f t="shared" si="24"/>
        <v>0.10325691686181088</v>
      </c>
      <c r="J296" s="3"/>
    </row>
    <row r="297" spans="1:10" x14ac:dyDescent="0.25">
      <c r="A297" s="2">
        <v>42398</v>
      </c>
      <c r="B297" s="3">
        <v>2.476021464486422E-2</v>
      </c>
      <c r="C297" s="5">
        <v>-3.2772164221692712E-3</v>
      </c>
      <c r="D297" s="1">
        <v>292</v>
      </c>
      <c r="E297" s="6">
        <f t="shared" si="20"/>
        <v>0.23211446740858505</v>
      </c>
      <c r="F297" s="6">
        <f t="shared" si="21"/>
        <v>0.33429484586136593</v>
      </c>
      <c r="G297" s="3">
        <f t="shared" si="22"/>
        <v>0.10218037845278088</v>
      </c>
      <c r="H297" s="3">
        <f t="shared" si="23"/>
        <v>-0.10218037845278088</v>
      </c>
      <c r="I297" s="3">
        <f t="shared" si="24"/>
        <v>0.10297529101239933</v>
      </c>
      <c r="J297" s="3"/>
    </row>
    <row r="298" spans="1:10" x14ac:dyDescent="0.25">
      <c r="A298" s="2">
        <v>42401</v>
      </c>
      <c r="B298" s="3">
        <v>-4.4324413474616797E-4</v>
      </c>
      <c r="C298" s="5">
        <v>-3.2606640316935609E-3</v>
      </c>
      <c r="D298" s="1">
        <v>293</v>
      </c>
      <c r="E298" s="6">
        <f t="shared" si="20"/>
        <v>0.23290937996820349</v>
      </c>
      <c r="F298" s="6">
        <f t="shared" si="21"/>
        <v>0.33500150223930825</v>
      </c>
      <c r="G298" s="3">
        <f t="shared" si="22"/>
        <v>0.10209212227110476</v>
      </c>
      <c r="H298" s="3">
        <f t="shared" si="23"/>
        <v>-0.10209212227110476</v>
      </c>
      <c r="I298" s="3">
        <f t="shared" si="24"/>
        <v>0.1028870348307232</v>
      </c>
      <c r="J298" s="3"/>
    </row>
    <row r="299" spans="1:10" x14ac:dyDescent="0.25">
      <c r="A299" s="2">
        <v>42402</v>
      </c>
      <c r="B299" s="3">
        <v>-1.8743103466056232E-2</v>
      </c>
      <c r="C299" s="5">
        <v>-3.2579560055631118E-3</v>
      </c>
      <c r="D299" s="1">
        <v>294</v>
      </c>
      <c r="E299" s="6">
        <f t="shared" si="20"/>
        <v>0.23370429252782193</v>
      </c>
      <c r="F299" s="6">
        <f t="shared" si="21"/>
        <v>0.33511716927526713</v>
      </c>
      <c r="G299" s="3">
        <f t="shared" si="22"/>
        <v>0.1014128767474452</v>
      </c>
      <c r="H299" s="3">
        <f t="shared" si="23"/>
        <v>-0.1014128767474452</v>
      </c>
      <c r="I299" s="3">
        <f t="shared" si="24"/>
        <v>0.10220778930706365</v>
      </c>
      <c r="J299" s="3"/>
    </row>
    <row r="300" spans="1:10" x14ac:dyDescent="0.25">
      <c r="A300" s="2">
        <v>42403</v>
      </c>
      <c r="B300" s="3">
        <v>4.992039011471272E-3</v>
      </c>
      <c r="C300" s="5">
        <v>-3.2534698278855467E-3</v>
      </c>
      <c r="D300" s="1">
        <v>295</v>
      </c>
      <c r="E300" s="6">
        <f t="shared" si="20"/>
        <v>0.23449920508744038</v>
      </c>
      <c r="F300" s="6">
        <f t="shared" si="21"/>
        <v>0.33530882032423148</v>
      </c>
      <c r="G300" s="3">
        <f t="shared" si="22"/>
        <v>0.10080961523679111</v>
      </c>
      <c r="H300" s="3">
        <f t="shared" si="23"/>
        <v>-0.10080961523679111</v>
      </c>
      <c r="I300" s="3">
        <f t="shared" si="24"/>
        <v>0.10160452779640955</v>
      </c>
      <c r="J300" s="3"/>
    </row>
    <row r="301" spans="1:10" x14ac:dyDescent="0.25">
      <c r="A301" s="2">
        <v>42404</v>
      </c>
      <c r="B301" s="3">
        <v>1.5267734362336416E-3</v>
      </c>
      <c r="C301" s="5">
        <v>-3.230291135099761E-3</v>
      </c>
      <c r="D301" s="1">
        <v>296</v>
      </c>
      <c r="E301" s="6">
        <f t="shared" si="20"/>
        <v>0.23529411764705882</v>
      </c>
      <c r="F301" s="6">
        <f t="shared" si="21"/>
        <v>0.33629970406286602</v>
      </c>
      <c r="G301" s="3">
        <f t="shared" si="22"/>
        <v>0.1010055864158072</v>
      </c>
      <c r="H301" s="3">
        <f t="shared" si="23"/>
        <v>-0.1010055864158072</v>
      </c>
      <c r="I301" s="3">
        <f t="shared" si="24"/>
        <v>0.10180049897542565</v>
      </c>
      <c r="J301" s="3"/>
    </row>
    <row r="302" spans="1:10" x14ac:dyDescent="0.25">
      <c r="A302" s="2">
        <v>42405</v>
      </c>
      <c r="B302" s="3">
        <v>-1.8481296823200877E-2</v>
      </c>
      <c r="C302" s="5">
        <v>-3.2280998405164185E-3</v>
      </c>
      <c r="D302" s="1">
        <v>297</v>
      </c>
      <c r="E302" s="6">
        <f t="shared" si="20"/>
        <v>0.23608903020667726</v>
      </c>
      <c r="F302" s="6">
        <f t="shared" si="21"/>
        <v>0.33639344039473745</v>
      </c>
      <c r="G302" s="3">
        <f t="shared" si="22"/>
        <v>0.10030441018806019</v>
      </c>
      <c r="H302" s="3">
        <f t="shared" si="23"/>
        <v>-0.10030441018806019</v>
      </c>
      <c r="I302" s="3">
        <f t="shared" si="24"/>
        <v>0.10109932274767863</v>
      </c>
      <c r="J302" s="3"/>
    </row>
    <row r="303" spans="1:10" x14ac:dyDescent="0.25">
      <c r="A303" s="2">
        <v>42408</v>
      </c>
      <c r="B303" s="3">
        <v>-1.4153878886199789E-2</v>
      </c>
      <c r="C303" s="5">
        <v>-3.2082517199124583E-3</v>
      </c>
      <c r="D303" s="1">
        <v>298</v>
      </c>
      <c r="E303" s="6">
        <f t="shared" si="20"/>
        <v>0.23688394276629571</v>
      </c>
      <c r="F303" s="6">
        <f t="shared" si="21"/>
        <v>0.33724293995379395</v>
      </c>
      <c r="G303" s="3">
        <f t="shared" si="22"/>
        <v>0.10035899718749824</v>
      </c>
      <c r="H303" s="3">
        <f t="shared" si="23"/>
        <v>-0.10035899718749824</v>
      </c>
      <c r="I303" s="3">
        <f t="shared" si="24"/>
        <v>0.10115390974711669</v>
      </c>
      <c r="J303" s="3"/>
    </row>
    <row r="304" spans="1:10" x14ac:dyDescent="0.25">
      <c r="A304" s="2">
        <v>42409</v>
      </c>
      <c r="B304" s="3">
        <v>-6.636308701657434E-4</v>
      </c>
      <c r="C304" s="5">
        <v>-3.2031906836484936E-3</v>
      </c>
      <c r="D304" s="1">
        <v>299</v>
      </c>
      <c r="E304" s="6">
        <f t="shared" si="20"/>
        <v>0.23767885532591415</v>
      </c>
      <c r="F304" s="6">
        <f t="shared" si="21"/>
        <v>0.33745968535548221</v>
      </c>
      <c r="G304" s="3">
        <f t="shared" si="22"/>
        <v>9.9780830029568057E-2</v>
      </c>
      <c r="H304" s="3">
        <f t="shared" si="23"/>
        <v>-9.9780830029568057E-2</v>
      </c>
      <c r="I304" s="3">
        <f t="shared" si="24"/>
        <v>0.1005757425891865</v>
      </c>
      <c r="J304" s="3"/>
    </row>
    <row r="305" spans="1:10" x14ac:dyDescent="0.25">
      <c r="A305" s="2">
        <v>42410</v>
      </c>
      <c r="B305" s="3">
        <v>-1.8896345446794971E-4</v>
      </c>
      <c r="C305" s="5">
        <v>-3.1924744388955872E-3</v>
      </c>
      <c r="D305" s="1">
        <v>300</v>
      </c>
      <c r="E305" s="6">
        <f t="shared" si="20"/>
        <v>0.23847376788553259</v>
      </c>
      <c r="F305" s="6">
        <f t="shared" si="21"/>
        <v>0.33791880030366156</v>
      </c>
      <c r="G305" s="3">
        <f t="shared" si="22"/>
        <v>9.9445032418128965E-2</v>
      </c>
      <c r="H305" s="3">
        <f t="shared" si="23"/>
        <v>-9.9445032418128965E-2</v>
      </c>
      <c r="I305" s="3">
        <f t="shared" si="24"/>
        <v>0.10023994497774741</v>
      </c>
      <c r="J305" s="3"/>
    </row>
    <row r="306" spans="1:10" x14ac:dyDescent="0.25">
      <c r="A306" s="2">
        <v>42411</v>
      </c>
      <c r="B306" s="3">
        <v>-1.2301145874958119E-2</v>
      </c>
      <c r="C306" s="5">
        <v>-3.1357367883761977E-3</v>
      </c>
      <c r="D306" s="1">
        <v>301</v>
      </c>
      <c r="E306" s="6">
        <f t="shared" si="20"/>
        <v>0.23926868044515104</v>
      </c>
      <c r="F306" s="6">
        <f t="shared" si="21"/>
        <v>0.3403536111856581</v>
      </c>
      <c r="G306" s="3">
        <f t="shared" si="22"/>
        <v>0.10108493074050706</v>
      </c>
      <c r="H306" s="3">
        <f t="shared" si="23"/>
        <v>-0.10108493074050706</v>
      </c>
      <c r="I306" s="3">
        <f t="shared" si="24"/>
        <v>0.10187984330012551</v>
      </c>
      <c r="J306" s="3"/>
    </row>
    <row r="307" spans="1:10" x14ac:dyDescent="0.25">
      <c r="A307" s="2">
        <v>42412</v>
      </c>
      <c r="B307" s="3">
        <v>1.9518009053731911E-2</v>
      </c>
      <c r="C307" s="5">
        <v>-3.1356092824674775E-3</v>
      </c>
      <c r="D307" s="1">
        <v>302</v>
      </c>
      <c r="E307" s="6">
        <f t="shared" si="20"/>
        <v>0.24006359300476948</v>
      </c>
      <c r="F307" s="6">
        <f t="shared" si="21"/>
        <v>0.34035909045879925</v>
      </c>
      <c r="G307" s="3">
        <f t="shared" si="22"/>
        <v>0.10029549745402977</v>
      </c>
      <c r="H307" s="3">
        <f t="shared" si="23"/>
        <v>-0.10029549745402977</v>
      </c>
      <c r="I307" s="3">
        <f t="shared" si="24"/>
        <v>0.10109041001364821</v>
      </c>
      <c r="J307" s="3"/>
    </row>
    <row r="308" spans="1:10" x14ac:dyDescent="0.25">
      <c r="A308" s="2">
        <v>42416</v>
      </c>
      <c r="B308" s="3">
        <v>1.651669365823305E-2</v>
      </c>
      <c r="C308" s="5">
        <v>-3.1082398829839208E-3</v>
      </c>
      <c r="D308" s="1">
        <v>303</v>
      </c>
      <c r="E308" s="6">
        <f t="shared" si="20"/>
        <v>0.24085850556438793</v>
      </c>
      <c r="F308" s="6">
        <f t="shared" si="21"/>
        <v>0.34153600580777921</v>
      </c>
      <c r="G308" s="3">
        <f t="shared" si="22"/>
        <v>0.10067750024339128</v>
      </c>
      <c r="H308" s="3">
        <f t="shared" si="23"/>
        <v>-0.10067750024339128</v>
      </c>
      <c r="I308" s="3">
        <f t="shared" si="24"/>
        <v>0.10147241280300973</v>
      </c>
      <c r="J308" s="3"/>
    </row>
    <row r="309" spans="1:10" x14ac:dyDescent="0.25">
      <c r="A309" s="2">
        <v>42417</v>
      </c>
      <c r="B309" s="3">
        <v>1.6480443980206649E-2</v>
      </c>
      <c r="C309" s="5">
        <v>-3.0993184304264343E-3</v>
      </c>
      <c r="D309" s="1">
        <v>304</v>
      </c>
      <c r="E309" s="6">
        <f t="shared" si="20"/>
        <v>0.24165341812400637</v>
      </c>
      <c r="F309" s="6">
        <f t="shared" si="21"/>
        <v>0.34191997232276938</v>
      </c>
      <c r="G309" s="3">
        <f t="shared" si="22"/>
        <v>0.10026655419876301</v>
      </c>
      <c r="H309" s="3">
        <f t="shared" si="23"/>
        <v>-0.10026655419876301</v>
      </c>
      <c r="I309" s="3">
        <f t="shared" si="24"/>
        <v>0.10106146675838146</v>
      </c>
      <c r="J309" s="3"/>
    </row>
    <row r="310" spans="1:10" x14ac:dyDescent="0.25">
      <c r="A310" s="2">
        <v>42418</v>
      </c>
      <c r="B310" s="3">
        <v>-4.6657186452289112E-3</v>
      </c>
      <c r="C310" s="5">
        <v>-3.0548776354145657E-3</v>
      </c>
      <c r="D310" s="1">
        <v>305</v>
      </c>
      <c r="E310" s="6">
        <f t="shared" si="20"/>
        <v>0.24244833068362481</v>
      </c>
      <c r="F310" s="6">
        <f t="shared" si="21"/>
        <v>0.34383507025485538</v>
      </c>
      <c r="G310" s="3">
        <f t="shared" si="22"/>
        <v>0.10138673957123057</v>
      </c>
      <c r="H310" s="3">
        <f t="shared" si="23"/>
        <v>-0.10138673957123057</v>
      </c>
      <c r="I310" s="3">
        <f t="shared" si="24"/>
        <v>0.10218165213084901</v>
      </c>
      <c r="J310" s="3"/>
    </row>
    <row r="311" spans="1:10" x14ac:dyDescent="0.25">
      <c r="A311" s="2">
        <v>42419</v>
      </c>
      <c r="B311" s="3">
        <v>-2.60711324778784E-5</v>
      </c>
      <c r="C311" s="5">
        <v>-3.0459605141452961E-3</v>
      </c>
      <c r="D311" s="1">
        <v>306</v>
      </c>
      <c r="E311" s="6">
        <f t="shared" si="20"/>
        <v>0.24324324324324326</v>
      </c>
      <c r="F311" s="6">
        <f t="shared" si="21"/>
        <v>0.34421982299538101</v>
      </c>
      <c r="G311" s="3">
        <f t="shared" si="22"/>
        <v>0.10097657975213775</v>
      </c>
      <c r="H311" s="3">
        <f t="shared" si="23"/>
        <v>-0.10097657975213775</v>
      </c>
      <c r="I311" s="3">
        <f t="shared" si="24"/>
        <v>0.1017714923117562</v>
      </c>
      <c r="J311" s="3"/>
    </row>
    <row r="312" spans="1:10" x14ac:dyDescent="0.25">
      <c r="A312" s="2">
        <v>42422</v>
      </c>
      <c r="B312" s="3">
        <v>1.4454212683415291E-2</v>
      </c>
      <c r="C312" s="5">
        <v>-3.0380031692749387E-3</v>
      </c>
      <c r="D312" s="1">
        <v>307</v>
      </c>
      <c r="E312" s="6">
        <f t="shared" si="20"/>
        <v>0.24403815580286167</v>
      </c>
      <c r="F312" s="6">
        <f t="shared" si="21"/>
        <v>0.34456329986163614</v>
      </c>
      <c r="G312" s="3">
        <f t="shared" si="22"/>
        <v>0.10052514405877447</v>
      </c>
      <c r="H312" s="3">
        <f t="shared" si="23"/>
        <v>-0.10052514405877447</v>
      </c>
      <c r="I312" s="3">
        <f t="shared" si="24"/>
        <v>0.10132005661839288</v>
      </c>
      <c r="J312" s="3"/>
    </row>
    <row r="313" spans="1:10" x14ac:dyDescent="0.25">
      <c r="A313" s="2">
        <v>42423</v>
      </c>
      <c r="B313" s="3">
        <v>-1.2454381906964795E-2</v>
      </c>
      <c r="C313" s="5">
        <v>-3.0350108666123976E-3</v>
      </c>
      <c r="D313" s="1">
        <v>308</v>
      </c>
      <c r="E313" s="6">
        <f t="shared" si="20"/>
        <v>0.24483306836248012</v>
      </c>
      <c r="F313" s="6">
        <f t="shared" si="21"/>
        <v>0.34469249506532973</v>
      </c>
      <c r="G313" s="3">
        <f t="shared" si="22"/>
        <v>9.9859426702849613E-2</v>
      </c>
      <c r="H313" s="3">
        <f t="shared" si="23"/>
        <v>-9.9859426702849613E-2</v>
      </c>
      <c r="I313" s="3">
        <f t="shared" si="24"/>
        <v>0.10065433926246806</v>
      </c>
      <c r="J313" s="3"/>
    </row>
    <row r="314" spans="1:10" x14ac:dyDescent="0.25">
      <c r="A314" s="2">
        <v>42424</v>
      </c>
      <c r="B314" s="3">
        <v>4.4397716094042305E-3</v>
      </c>
      <c r="C314" s="5">
        <v>-3.0322514906520048E-3</v>
      </c>
      <c r="D314" s="1">
        <v>309</v>
      </c>
      <c r="E314" s="6">
        <f t="shared" si="20"/>
        <v>0.24562798092209856</v>
      </c>
      <c r="F314" s="6">
        <f t="shared" si="21"/>
        <v>0.34481164951692922</v>
      </c>
      <c r="G314" s="3">
        <f t="shared" si="22"/>
        <v>9.918366859483066E-2</v>
      </c>
      <c r="H314" s="3">
        <f t="shared" si="23"/>
        <v>-9.918366859483066E-2</v>
      </c>
      <c r="I314" s="3">
        <f t="shared" si="24"/>
        <v>9.9978581154449103E-2</v>
      </c>
      <c r="J314" s="3"/>
    </row>
    <row r="315" spans="1:10" x14ac:dyDescent="0.25">
      <c r="A315" s="2">
        <v>42425</v>
      </c>
      <c r="B315" s="3">
        <v>1.1348326251425123E-2</v>
      </c>
      <c r="C315" s="5">
        <v>-3.0228734036372717E-3</v>
      </c>
      <c r="D315" s="1">
        <v>310</v>
      </c>
      <c r="E315" s="6">
        <f t="shared" si="20"/>
        <v>0.246422893481717</v>
      </c>
      <c r="F315" s="6">
        <f t="shared" si="21"/>
        <v>0.34521672594716724</v>
      </c>
      <c r="G315" s="3">
        <f t="shared" si="22"/>
        <v>9.8793832465450232E-2</v>
      </c>
      <c r="H315" s="3">
        <f t="shared" si="23"/>
        <v>-9.8793832465450232E-2</v>
      </c>
      <c r="I315" s="3">
        <f t="shared" si="24"/>
        <v>9.9588745025068676E-2</v>
      </c>
      <c r="J315" s="3"/>
    </row>
    <row r="316" spans="1:10" x14ac:dyDescent="0.25">
      <c r="A316" s="2">
        <v>42426</v>
      </c>
      <c r="B316" s="3">
        <v>-1.8701644719988364E-3</v>
      </c>
      <c r="C316" s="5">
        <v>-3.0214418181440106E-3</v>
      </c>
      <c r="D316" s="1">
        <v>311</v>
      </c>
      <c r="E316" s="6">
        <f t="shared" si="20"/>
        <v>0.24721780604133545</v>
      </c>
      <c r="F316" s="6">
        <f t="shared" si="21"/>
        <v>0.34527857736824885</v>
      </c>
      <c r="G316" s="3">
        <f t="shared" si="22"/>
        <v>9.8060771326913404E-2</v>
      </c>
      <c r="H316" s="3">
        <f t="shared" si="23"/>
        <v>-9.8060771326913404E-2</v>
      </c>
      <c r="I316" s="3">
        <f t="shared" si="24"/>
        <v>9.8855683886531848E-2</v>
      </c>
      <c r="J316" s="3"/>
    </row>
    <row r="317" spans="1:10" x14ac:dyDescent="0.25">
      <c r="A317" s="2">
        <v>42429</v>
      </c>
      <c r="B317" s="3">
        <v>-8.1209414542747771E-3</v>
      </c>
      <c r="C317" s="5">
        <v>-3.0114527155947757E-3</v>
      </c>
      <c r="D317" s="1">
        <v>312</v>
      </c>
      <c r="E317" s="6">
        <f t="shared" si="20"/>
        <v>0.24801271860095389</v>
      </c>
      <c r="F317" s="6">
        <f t="shared" si="21"/>
        <v>0.34571026987777881</v>
      </c>
      <c r="G317" s="3">
        <f t="shared" si="22"/>
        <v>9.7697551276824918E-2</v>
      </c>
      <c r="H317" s="3">
        <f t="shared" si="23"/>
        <v>-9.7697551276824918E-2</v>
      </c>
      <c r="I317" s="3">
        <f t="shared" si="24"/>
        <v>9.8492463836443361E-2</v>
      </c>
      <c r="J317" s="3"/>
    </row>
    <row r="318" spans="1:10" x14ac:dyDescent="0.25">
      <c r="A318" s="2">
        <v>42430</v>
      </c>
      <c r="B318" s="3">
        <v>2.3868794087660294E-2</v>
      </c>
      <c r="C318" s="5">
        <v>-2.9867768517781723E-3</v>
      </c>
      <c r="D318" s="1">
        <v>313</v>
      </c>
      <c r="E318" s="6">
        <f t="shared" si="20"/>
        <v>0.24880763116057233</v>
      </c>
      <c r="F318" s="6">
        <f t="shared" si="21"/>
        <v>0.3467775297811394</v>
      </c>
      <c r="G318" s="3">
        <f t="shared" si="22"/>
        <v>9.796989862056707E-2</v>
      </c>
      <c r="H318" s="3">
        <f t="shared" si="23"/>
        <v>-9.796989862056707E-2</v>
      </c>
      <c r="I318" s="3">
        <f t="shared" si="24"/>
        <v>9.8764811180185513E-2</v>
      </c>
      <c r="J318" s="3"/>
    </row>
    <row r="319" spans="1:10" x14ac:dyDescent="0.25">
      <c r="A319" s="2">
        <v>42431</v>
      </c>
      <c r="B319" s="3">
        <v>4.0943210250967699E-3</v>
      </c>
      <c r="C319" s="5">
        <v>-2.9735651481090919E-3</v>
      </c>
      <c r="D319" s="1">
        <v>314</v>
      </c>
      <c r="E319" s="6">
        <f t="shared" si="20"/>
        <v>0.24960254372019078</v>
      </c>
      <c r="F319" s="6">
        <f t="shared" si="21"/>
        <v>0.34734945219186275</v>
      </c>
      <c r="G319" s="3">
        <f t="shared" si="22"/>
        <v>9.7746908471671973E-2</v>
      </c>
      <c r="H319" s="3">
        <f t="shared" si="23"/>
        <v>-9.7746908471671973E-2</v>
      </c>
      <c r="I319" s="3">
        <f t="shared" si="24"/>
        <v>9.8541821031290416E-2</v>
      </c>
      <c r="J319" s="3"/>
    </row>
    <row r="320" spans="1:10" x14ac:dyDescent="0.25">
      <c r="A320" s="2">
        <v>42432</v>
      </c>
      <c r="B320" s="3">
        <v>3.4987037176874569E-3</v>
      </c>
      <c r="C320" s="5">
        <v>-2.9675025498540064E-3</v>
      </c>
      <c r="D320" s="1">
        <v>315</v>
      </c>
      <c r="E320" s="6">
        <f t="shared" si="20"/>
        <v>0.25039745627980919</v>
      </c>
      <c r="F320" s="6">
        <f t="shared" si="21"/>
        <v>0.34761201293399807</v>
      </c>
      <c r="G320" s="3">
        <f t="shared" si="22"/>
        <v>9.7214556654188877E-2</v>
      </c>
      <c r="H320" s="3">
        <f t="shared" si="23"/>
        <v>-9.7214556654188877E-2</v>
      </c>
      <c r="I320" s="3">
        <f t="shared" si="24"/>
        <v>9.8009469213807293E-2</v>
      </c>
      <c r="J320" s="3"/>
    </row>
    <row r="321" spans="1:10" x14ac:dyDescent="0.25">
      <c r="A321" s="2">
        <v>42433</v>
      </c>
      <c r="B321" s="3">
        <v>3.3059095013543427E-3</v>
      </c>
      <c r="C321" s="5">
        <v>-2.9563091617157422E-3</v>
      </c>
      <c r="D321" s="1">
        <v>316</v>
      </c>
      <c r="E321" s="6">
        <f t="shared" si="20"/>
        <v>0.25119236883942764</v>
      </c>
      <c r="F321" s="6">
        <f t="shared" si="21"/>
        <v>0.34809697143928403</v>
      </c>
      <c r="G321" s="3">
        <f t="shared" si="22"/>
        <v>9.6904602599856393E-2</v>
      </c>
      <c r="H321" s="3">
        <f t="shared" si="23"/>
        <v>-9.6904602599856393E-2</v>
      </c>
      <c r="I321" s="3">
        <f t="shared" si="24"/>
        <v>9.7699515159474837E-2</v>
      </c>
      <c r="J321" s="3"/>
    </row>
    <row r="322" spans="1:10" x14ac:dyDescent="0.25">
      <c r="A322" s="2">
        <v>42436</v>
      </c>
      <c r="B322" s="3">
        <v>8.8500442502215115E-4</v>
      </c>
      <c r="C322" s="5">
        <v>-2.9496563484109339E-3</v>
      </c>
      <c r="D322" s="1">
        <v>317</v>
      </c>
      <c r="E322" s="6">
        <f t="shared" si="20"/>
        <v>0.25198728139904608</v>
      </c>
      <c r="F322" s="6">
        <f t="shared" si="21"/>
        <v>0.34838532533394806</v>
      </c>
      <c r="G322" s="3">
        <f t="shared" si="22"/>
        <v>9.6398043934901978E-2</v>
      </c>
      <c r="H322" s="3">
        <f t="shared" si="23"/>
        <v>-9.6398043934901978E-2</v>
      </c>
      <c r="I322" s="3">
        <f t="shared" si="24"/>
        <v>9.7192956494520422E-2</v>
      </c>
      <c r="J322" s="3"/>
    </row>
    <row r="323" spans="1:10" x14ac:dyDescent="0.25">
      <c r="A323" s="2">
        <v>42437</v>
      </c>
      <c r="B323" s="3">
        <v>-1.1240108704340224E-2</v>
      </c>
      <c r="C323" s="5">
        <v>-2.9443226469249018E-3</v>
      </c>
      <c r="D323" s="1">
        <v>318</v>
      </c>
      <c r="E323" s="6">
        <f t="shared" si="20"/>
        <v>0.25278219395866453</v>
      </c>
      <c r="F323" s="6">
        <f t="shared" si="21"/>
        <v>0.34861656807780478</v>
      </c>
      <c r="G323" s="3">
        <f t="shared" si="22"/>
        <v>9.5834374119140253E-2</v>
      </c>
      <c r="H323" s="3">
        <f t="shared" si="23"/>
        <v>-9.5834374119140253E-2</v>
      </c>
      <c r="I323" s="3">
        <f t="shared" si="24"/>
        <v>9.6629286678758697E-2</v>
      </c>
      <c r="J323" s="3"/>
    </row>
    <row r="324" spans="1:10" x14ac:dyDescent="0.25">
      <c r="A324" s="2">
        <v>42438</v>
      </c>
      <c r="B324" s="3">
        <v>5.0523933187149872E-3</v>
      </c>
      <c r="C324" s="5">
        <v>-2.9166124426820428E-3</v>
      </c>
      <c r="D324" s="1">
        <v>319</v>
      </c>
      <c r="E324" s="6">
        <f t="shared" si="20"/>
        <v>0.25357710651828297</v>
      </c>
      <c r="F324" s="6">
        <f t="shared" si="21"/>
        <v>0.34981884829439636</v>
      </c>
      <c r="G324" s="3">
        <f t="shared" si="22"/>
        <v>9.6241741776113388E-2</v>
      </c>
      <c r="H324" s="3">
        <f t="shared" si="23"/>
        <v>-9.6241741776113388E-2</v>
      </c>
      <c r="I324" s="3">
        <f t="shared" si="24"/>
        <v>9.7036654335731831E-2</v>
      </c>
      <c r="J324" s="3"/>
    </row>
    <row r="325" spans="1:10" x14ac:dyDescent="0.25">
      <c r="A325" s="2">
        <v>42439</v>
      </c>
      <c r="B325" s="3">
        <v>1.5583684385145347E-4</v>
      </c>
      <c r="C325" s="5">
        <v>-2.9133039476952893E-3</v>
      </c>
      <c r="D325" s="1">
        <v>320</v>
      </c>
      <c r="E325" s="6">
        <f t="shared" si="20"/>
        <v>0.25437201907790141</v>
      </c>
      <c r="F325" s="6">
        <f t="shared" si="21"/>
        <v>0.34996249703743265</v>
      </c>
      <c r="G325" s="3">
        <f t="shared" si="22"/>
        <v>9.5590477959531239E-2</v>
      </c>
      <c r="H325" s="3">
        <f t="shared" si="23"/>
        <v>-9.5590477959531239E-2</v>
      </c>
      <c r="I325" s="3">
        <f t="shared" si="24"/>
        <v>9.6385390519149683E-2</v>
      </c>
      <c r="J325" s="3"/>
    </row>
    <row r="326" spans="1:10" x14ac:dyDescent="0.25">
      <c r="A326" s="2">
        <v>42440</v>
      </c>
      <c r="B326" s="3">
        <v>1.6395502545776264E-2</v>
      </c>
      <c r="C326" s="5">
        <v>-2.9117543676315805E-3</v>
      </c>
      <c r="D326" s="1">
        <v>321</v>
      </c>
      <c r="E326" s="6">
        <f t="shared" si="20"/>
        <v>0.25516693163751986</v>
      </c>
      <c r="F326" s="6">
        <f t="shared" si="21"/>
        <v>0.35002978432835707</v>
      </c>
      <c r="G326" s="3">
        <f t="shared" si="22"/>
        <v>9.4862852690837218E-2</v>
      </c>
      <c r="H326" s="3">
        <f t="shared" si="23"/>
        <v>-9.4862852690837218E-2</v>
      </c>
      <c r="I326" s="3">
        <f t="shared" si="24"/>
        <v>9.5657765250455662E-2</v>
      </c>
      <c r="J326" s="3"/>
    </row>
    <row r="327" spans="1:10" x14ac:dyDescent="0.25">
      <c r="A327" s="2">
        <v>42443</v>
      </c>
      <c r="B327" s="3">
        <v>-1.2610091039911842E-3</v>
      </c>
      <c r="C327" s="5">
        <v>-2.9033507733046138E-3</v>
      </c>
      <c r="D327" s="1">
        <v>322</v>
      </c>
      <c r="E327" s="6">
        <f t="shared" ref="E327:E390" si="25">D327/$B$1</f>
        <v>0.2559618441971383</v>
      </c>
      <c r="F327" s="6">
        <f t="shared" ref="F327:F390" si="26">_xlfn.NORM.DIST(C327,$B$2,$B$3,1)</f>
        <v>0.35039477490156418</v>
      </c>
      <c r="G327" s="3">
        <f t="shared" ref="G327:I390" si="27">ABS(E327-F327)</f>
        <v>9.4432930704425877E-2</v>
      </c>
      <c r="H327" s="3">
        <f t="shared" ref="H327:H390" si="28">D327/B$1 - F327</f>
        <v>-9.4432930704425877E-2</v>
      </c>
      <c r="I327" s="3">
        <f t="shared" ref="I327:I390" si="29">F327 - (D327-1)/B$1</f>
        <v>9.5227843264044321E-2</v>
      </c>
      <c r="J327" s="3"/>
    </row>
    <row r="328" spans="1:10" x14ac:dyDescent="0.25">
      <c r="A328" s="2">
        <v>42444</v>
      </c>
      <c r="B328" s="3">
        <v>-1.8369610425620353E-3</v>
      </c>
      <c r="C328" s="5">
        <v>-2.8866474724003055E-3</v>
      </c>
      <c r="D328" s="1">
        <v>323</v>
      </c>
      <c r="E328" s="6">
        <f t="shared" si="25"/>
        <v>0.25675675675675674</v>
      </c>
      <c r="F328" s="6">
        <f t="shared" si="26"/>
        <v>0.35112065396088987</v>
      </c>
      <c r="G328" s="3">
        <f t="shared" si="27"/>
        <v>9.4363897204133129E-2</v>
      </c>
      <c r="H328" s="3">
        <f t="shared" si="28"/>
        <v>-9.4363897204133129E-2</v>
      </c>
      <c r="I328" s="3">
        <f t="shared" si="29"/>
        <v>9.5158809763751573E-2</v>
      </c>
      <c r="J328" s="3"/>
    </row>
    <row r="329" spans="1:10" x14ac:dyDescent="0.25">
      <c r="A329" s="2">
        <v>42445</v>
      </c>
      <c r="B329" s="3">
        <v>5.6003928707841766E-3</v>
      </c>
      <c r="C329" s="5">
        <v>-2.8748872122712488E-3</v>
      </c>
      <c r="D329" s="1">
        <v>324</v>
      </c>
      <c r="E329" s="6">
        <f t="shared" si="25"/>
        <v>0.25755166931637519</v>
      </c>
      <c r="F329" s="6">
        <f t="shared" si="26"/>
        <v>0.35163204844046059</v>
      </c>
      <c r="G329" s="3">
        <f t="shared" si="27"/>
        <v>9.40803791240854E-2</v>
      </c>
      <c r="H329" s="3">
        <f t="shared" si="28"/>
        <v>-9.40803791240854E-2</v>
      </c>
      <c r="I329" s="3">
        <f t="shared" si="29"/>
        <v>9.4875291683703844E-2</v>
      </c>
      <c r="J329" s="3"/>
    </row>
    <row r="330" spans="1:10" x14ac:dyDescent="0.25">
      <c r="A330" s="2">
        <v>42446</v>
      </c>
      <c r="B330" s="3">
        <v>6.5952387999328455E-3</v>
      </c>
      <c r="C330" s="5">
        <v>-2.8646859845811168E-3</v>
      </c>
      <c r="D330" s="1">
        <v>325</v>
      </c>
      <c r="E330" s="6">
        <f t="shared" si="25"/>
        <v>0.25834658187599363</v>
      </c>
      <c r="F330" s="6">
        <f t="shared" si="26"/>
        <v>0.35207586606185726</v>
      </c>
      <c r="G330" s="3">
        <f t="shared" si="27"/>
        <v>9.3729284185863626E-2</v>
      </c>
      <c r="H330" s="3">
        <f t="shared" si="28"/>
        <v>-9.3729284185863626E-2</v>
      </c>
      <c r="I330" s="3">
        <f t="shared" si="29"/>
        <v>9.452419674548207E-2</v>
      </c>
      <c r="J330" s="3"/>
    </row>
    <row r="331" spans="1:10" x14ac:dyDescent="0.25">
      <c r="A331" s="2">
        <v>42447</v>
      </c>
      <c r="B331" s="3">
        <v>4.4055885797735783E-3</v>
      </c>
      <c r="C331" s="5">
        <v>-2.8255466662847617E-3</v>
      </c>
      <c r="D331" s="1">
        <v>326</v>
      </c>
      <c r="E331" s="6">
        <f t="shared" si="25"/>
        <v>0.25914149443561207</v>
      </c>
      <c r="F331" s="6">
        <f t="shared" si="26"/>
        <v>0.35378053850310137</v>
      </c>
      <c r="G331" s="3">
        <f t="shared" si="27"/>
        <v>9.4639044067489297E-2</v>
      </c>
      <c r="H331" s="3">
        <f t="shared" si="28"/>
        <v>-9.4639044067489297E-2</v>
      </c>
      <c r="I331" s="3">
        <f t="shared" si="29"/>
        <v>9.5433956627107741E-2</v>
      </c>
      <c r="J331" s="3"/>
    </row>
    <row r="332" spans="1:10" x14ac:dyDescent="0.25">
      <c r="A332" s="2">
        <v>42450</v>
      </c>
      <c r="B332" s="3">
        <v>9.8556777486114022E-4</v>
      </c>
      <c r="C332" s="5">
        <v>-2.8243656523622152E-3</v>
      </c>
      <c r="D332" s="1">
        <v>327</v>
      </c>
      <c r="E332" s="6">
        <f t="shared" si="25"/>
        <v>0.25993640699523052</v>
      </c>
      <c r="F332" s="6">
        <f t="shared" si="26"/>
        <v>0.3538320221398219</v>
      </c>
      <c r="G332" s="3">
        <f t="shared" si="27"/>
        <v>9.3895615144591382E-2</v>
      </c>
      <c r="H332" s="3">
        <f t="shared" si="28"/>
        <v>-9.3895615144591382E-2</v>
      </c>
      <c r="I332" s="3">
        <f t="shared" si="29"/>
        <v>9.4690527704209826E-2</v>
      </c>
      <c r="J332" s="3"/>
    </row>
    <row r="333" spans="1:10" x14ac:dyDescent="0.25">
      <c r="A333" s="2">
        <v>42451</v>
      </c>
      <c r="B333" s="3">
        <v>-8.7736400857851837E-4</v>
      </c>
      <c r="C333" s="5">
        <v>-2.8031704824766912E-3</v>
      </c>
      <c r="D333" s="1">
        <v>328</v>
      </c>
      <c r="E333" s="6">
        <f t="shared" si="25"/>
        <v>0.26073131955484896</v>
      </c>
      <c r="F333" s="6">
        <f t="shared" si="26"/>
        <v>0.35475643138331936</v>
      </c>
      <c r="G333" s="3">
        <f t="shared" si="27"/>
        <v>9.4025111828470398E-2</v>
      </c>
      <c r="H333" s="3">
        <f t="shared" si="28"/>
        <v>-9.4025111828470398E-2</v>
      </c>
      <c r="I333" s="3">
        <f t="shared" si="29"/>
        <v>9.4820024388088842E-2</v>
      </c>
      <c r="J333" s="3"/>
    </row>
    <row r="334" spans="1:10" x14ac:dyDescent="0.25">
      <c r="A334" s="2">
        <v>42452</v>
      </c>
      <c r="B334" s="3">
        <v>-6.3859888769636219E-3</v>
      </c>
      <c r="C334" s="5">
        <v>-2.7790320594393014E-3</v>
      </c>
      <c r="D334" s="1">
        <v>329</v>
      </c>
      <c r="E334" s="6">
        <f t="shared" si="25"/>
        <v>0.26152623211446741</v>
      </c>
      <c r="F334" s="6">
        <f t="shared" si="26"/>
        <v>0.35581025042059161</v>
      </c>
      <c r="G334" s="3">
        <f t="shared" si="27"/>
        <v>9.4284018306124207E-2</v>
      </c>
      <c r="H334" s="3">
        <f t="shared" si="28"/>
        <v>-9.4284018306124207E-2</v>
      </c>
      <c r="I334" s="3">
        <f t="shared" si="29"/>
        <v>9.507893086574265E-2</v>
      </c>
      <c r="J334" s="3"/>
    </row>
    <row r="335" spans="1:10" x14ac:dyDescent="0.25">
      <c r="A335" s="2">
        <v>42453</v>
      </c>
      <c r="B335" s="3">
        <v>-3.7806069592627445E-4</v>
      </c>
      <c r="C335" s="5">
        <v>-2.7652013400870645E-3</v>
      </c>
      <c r="D335" s="1">
        <v>330</v>
      </c>
      <c r="E335" s="6">
        <f t="shared" si="25"/>
        <v>0.26232114467408585</v>
      </c>
      <c r="F335" s="6">
        <f t="shared" si="26"/>
        <v>0.3564145601893785</v>
      </c>
      <c r="G335" s="3">
        <f t="shared" si="27"/>
        <v>9.4093415515292655E-2</v>
      </c>
      <c r="H335" s="3">
        <f t="shared" si="28"/>
        <v>-9.4093415515292655E-2</v>
      </c>
      <c r="I335" s="3">
        <f t="shared" si="29"/>
        <v>9.4888328074911099E-2</v>
      </c>
      <c r="J335" s="3"/>
    </row>
    <row r="336" spans="1:10" x14ac:dyDescent="0.25">
      <c r="A336" s="2">
        <v>42457</v>
      </c>
      <c r="B336" s="3">
        <v>5.4520270734892406E-4</v>
      </c>
      <c r="C336" s="5">
        <v>-2.7568636398206392E-3</v>
      </c>
      <c r="D336" s="1">
        <v>331</v>
      </c>
      <c r="E336" s="6">
        <f t="shared" si="25"/>
        <v>0.26311605723370429</v>
      </c>
      <c r="F336" s="6">
        <f t="shared" si="26"/>
        <v>0.35677903620225848</v>
      </c>
      <c r="G336" s="3">
        <f t="shared" si="27"/>
        <v>9.3662978968554189E-2</v>
      </c>
      <c r="H336" s="3">
        <f t="shared" si="28"/>
        <v>-9.3662978968554189E-2</v>
      </c>
      <c r="I336" s="3">
        <f t="shared" si="29"/>
        <v>9.4457891528172633E-2</v>
      </c>
      <c r="J336" s="3"/>
    </row>
    <row r="337" spans="1:10" x14ac:dyDescent="0.25">
      <c r="A337" s="2">
        <v>42458</v>
      </c>
      <c r="B337" s="3">
        <v>8.8166711666382014E-3</v>
      </c>
      <c r="C337" s="5">
        <v>-2.7397929283062838E-3</v>
      </c>
      <c r="D337" s="1">
        <v>332</v>
      </c>
      <c r="E337" s="6">
        <f t="shared" si="25"/>
        <v>0.26391096979332274</v>
      </c>
      <c r="F337" s="6">
        <f t="shared" si="26"/>
        <v>0.35752567665840185</v>
      </c>
      <c r="G337" s="3">
        <f t="shared" si="27"/>
        <v>9.3614706865079111E-2</v>
      </c>
      <c r="H337" s="3">
        <f t="shared" si="28"/>
        <v>-9.3614706865079111E-2</v>
      </c>
      <c r="I337" s="3">
        <f t="shared" si="29"/>
        <v>9.4409619424697555E-2</v>
      </c>
      <c r="J337" s="3"/>
    </row>
    <row r="338" spans="1:10" x14ac:dyDescent="0.25">
      <c r="A338" s="2">
        <v>42459</v>
      </c>
      <c r="B338" s="3">
        <v>4.3503437939473866E-3</v>
      </c>
      <c r="C338" s="5">
        <v>-2.6900775323491777E-3</v>
      </c>
      <c r="D338" s="1">
        <v>333</v>
      </c>
      <c r="E338" s="6">
        <f t="shared" si="25"/>
        <v>0.26470588235294118</v>
      </c>
      <c r="F338" s="6">
        <f t="shared" si="26"/>
        <v>0.35970323298310602</v>
      </c>
      <c r="G338" s="3">
        <f t="shared" si="27"/>
        <v>9.4997350630164845E-2</v>
      </c>
      <c r="H338" s="3">
        <f t="shared" si="28"/>
        <v>-9.4997350630164845E-2</v>
      </c>
      <c r="I338" s="3">
        <f t="shared" si="29"/>
        <v>9.5792263189783289E-2</v>
      </c>
      <c r="J338" s="3"/>
    </row>
    <row r="339" spans="1:10" x14ac:dyDescent="0.25">
      <c r="A339" s="2">
        <v>42460</v>
      </c>
      <c r="B339" s="3">
        <v>-2.0397780953995692E-3</v>
      </c>
      <c r="C339" s="5">
        <v>-2.6534703763845258E-3</v>
      </c>
      <c r="D339" s="1">
        <v>334</v>
      </c>
      <c r="E339" s="6">
        <f t="shared" si="25"/>
        <v>0.26550079491255962</v>
      </c>
      <c r="F339" s="6">
        <f t="shared" si="26"/>
        <v>0.36130956394148622</v>
      </c>
      <c r="G339" s="3">
        <f t="shared" si="27"/>
        <v>9.5808769028926599E-2</v>
      </c>
      <c r="H339" s="3">
        <f t="shared" si="28"/>
        <v>-9.5808769028926599E-2</v>
      </c>
      <c r="I339" s="3">
        <f t="shared" si="29"/>
        <v>9.6603681588545043E-2</v>
      </c>
      <c r="J339" s="3"/>
    </row>
    <row r="340" spans="1:10" x14ac:dyDescent="0.25">
      <c r="A340" s="2">
        <v>42461</v>
      </c>
      <c r="B340" s="3">
        <v>6.3308961325216906E-3</v>
      </c>
      <c r="C340" s="5">
        <v>-2.6516238471793185E-3</v>
      </c>
      <c r="D340" s="1">
        <v>335</v>
      </c>
      <c r="E340" s="6">
        <f t="shared" si="25"/>
        <v>0.26629570747217807</v>
      </c>
      <c r="F340" s="6">
        <f t="shared" si="26"/>
        <v>0.36139065518925406</v>
      </c>
      <c r="G340" s="3">
        <f t="shared" si="27"/>
        <v>9.5094947717075995E-2</v>
      </c>
      <c r="H340" s="3">
        <f t="shared" si="28"/>
        <v>-9.5094947717075995E-2</v>
      </c>
      <c r="I340" s="3">
        <f t="shared" si="29"/>
        <v>9.5889860276694439E-2</v>
      </c>
      <c r="J340" s="3"/>
    </row>
    <row r="341" spans="1:10" x14ac:dyDescent="0.25">
      <c r="A341" s="2">
        <v>42464</v>
      </c>
      <c r="B341" s="3">
        <v>-3.2082517199124583E-3</v>
      </c>
      <c r="C341" s="5">
        <v>-2.6322271362031469E-3</v>
      </c>
      <c r="D341" s="1">
        <v>336</v>
      </c>
      <c r="E341" s="6">
        <f t="shared" si="25"/>
        <v>0.26709062003179651</v>
      </c>
      <c r="F341" s="6">
        <f t="shared" si="26"/>
        <v>0.36224284704277454</v>
      </c>
      <c r="G341" s="3">
        <f t="shared" si="27"/>
        <v>9.515222701097803E-2</v>
      </c>
      <c r="H341" s="3">
        <f t="shared" si="28"/>
        <v>-9.515222701097803E-2</v>
      </c>
      <c r="I341" s="3">
        <f t="shared" si="29"/>
        <v>9.5947139570596474E-2</v>
      </c>
      <c r="J341" s="3"/>
    </row>
    <row r="342" spans="1:10" x14ac:dyDescent="0.25">
      <c r="A342" s="2">
        <v>42465</v>
      </c>
      <c r="B342" s="3">
        <v>-1.0144569799577008E-2</v>
      </c>
      <c r="C342" s="5">
        <v>-2.6260422951377427E-3</v>
      </c>
      <c r="D342" s="1">
        <v>337</v>
      </c>
      <c r="E342" s="6">
        <f t="shared" si="25"/>
        <v>0.26788553259141495</v>
      </c>
      <c r="F342" s="6">
        <f t="shared" si="26"/>
        <v>0.36251472105174087</v>
      </c>
      <c r="G342" s="3">
        <f t="shared" si="27"/>
        <v>9.4629188460325919E-2</v>
      </c>
      <c r="H342" s="3">
        <f t="shared" si="28"/>
        <v>-9.4629188460325919E-2</v>
      </c>
      <c r="I342" s="3">
        <f t="shared" si="29"/>
        <v>9.5424101019944363E-2</v>
      </c>
      <c r="J342" s="3"/>
    </row>
    <row r="343" spans="1:10" x14ac:dyDescent="0.25">
      <c r="A343" s="2">
        <v>42466</v>
      </c>
      <c r="B343" s="3">
        <v>1.0507683957812652E-2</v>
      </c>
      <c r="C343" s="5">
        <v>-2.6255208234241545E-3</v>
      </c>
      <c r="D343" s="1">
        <v>338</v>
      </c>
      <c r="E343" s="6">
        <f t="shared" si="25"/>
        <v>0.2686804451510334</v>
      </c>
      <c r="F343" s="6">
        <f t="shared" si="26"/>
        <v>0.3625376471416013</v>
      </c>
      <c r="G343" s="3">
        <f t="shared" si="27"/>
        <v>9.3857201990567907E-2</v>
      </c>
      <c r="H343" s="3">
        <f t="shared" si="28"/>
        <v>-9.3857201990567907E-2</v>
      </c>
      <c r="I343" s="3">
        <f t="shared" si="29"/>
        <v>9.465211455018635E-2</v>
      </c>
      <c r="J343" s="3"/>
    </row>
    <row r="344" spans="1:10" x14ac:dyDescent="0.25">
      <c r="A344" s="2">
        <v>42467</v>
      </c>
      <c r="B344" s="3">
        <v>-1.1975845083371128E-2</v>
      </c>
      <c r="C344" s="5">
        <v>-2.5786419593706311E-3</v>
      </c>
      <c r="D344" s="1">
        <v>339</v>
      </c>
      <c r="E344" s="6">
        <f t="shared" si="25"/>
        <v>0.26947535771065184</v>
      </c>
      <c r="F344" s="6">
        <f t="shared" si="26"/>
        <v>0.3646006439655784</v>
      </c>
      <c r="G344" s="3">
        <f t="shared" si="27"/>
        <v>9.5125286254926555E-2</v>
      </c>
      <c r="H344" s="3">
        <f t="shared" si="28"/>
        <v>-9.5125286254926555E-2</v>
      </c>
      <c r="I344" s="3">
        <f t="shared" si="29"/>
        <v>9.5920198814544999E-2</v>
      </c>
      <c r="J344" s="3"/>
    </row>
    <row r="345" spans="1:10" x14ac:dyDescent="0.25">
      <c r="A345" s="2">
        <v>42468</v>
      </c>
      <c r="B345" s="3">
        <v>2.7866066574921966E-3</v>
      </c>
      <c r="C345" s="5">
        <v>-2.5785648782700177E-3</v>
      </c>
      <c r="D345" s="1">
        <v>340</v>
      </c>
      <c r="E345" s="6">
        <f t="shared" si="25"/>
        <v>0.27027027027027029</v>
      </c>
      <c r="F345" s="6">
        <f t="shared" si="26"/>
        <v>0.3646040393216336</v>
      </c>
      <c r="G345" s="3">
        <f t="shared" si="27"/>
        <v>9.4333769051363314E-2</v>
      </c>
      <c r="H345" s="3">
        <f t="shared" si="28"/>
        <v>-9.4333769051363314E-2</v>
      </c>
      <c r="I345" s="3">
        <f t="shared" si="29"/>
        <v>9.5128681610981758E-2</v>
      </c>
      <c r="J345" s="3"/>
    </row>
    <row r="346" spans="1:10" x14ac:dyDescent="0.25">
      <c r="A346" s="2">
        <v>42471</v>
      </c>
      <c r="B346" s="3">
        <v>-2.7397929283062838E-3</v>
      </c>
      <c r="C346" s="5">
        <v>-2.5783310475788745E-3</v>
      </c>
      <c r="D346" s="1">
        <v>341</v>
      </c>
      <c r="E346" s="6">
        <f t="shared" si="25"/>
        <v>0.27106518282988873</v>
      </c>
      <c r="F346" s="6">
        <f t="shared" si="26"/>
        <v>0.36461433942705013</v>
      </c>
      <c r="G346" s="3">
        <f t="shared" si="27"/>
        <v>9.3549156597161398E-2</v>
      </c>
      <c r="H346" s="3">
        <f t="shared" si="28"/>
        <v>-9.3549156597161398E-2</v>
      </c>
      <c r="I346" s="3">
        <f t="shared" si="29"/>
        <v>9.4344069156779842E-2</v>
      </c>
      <c r="J346" s="3"/>
    </row>
    <row r="347" spans="1:10" x14ac:dyDescent="0.25">
      <c r="A347" s="2">
        <v>42472</v>
      </c>
      <c r="B347" s="3">
        <v>9.6621433013872604E-3</v>
      </c>
      <c r="C347" s="5">
        <v>-2.5610055580335134E-3</v>
      </c>
      <c r="D347" s="1">
        <v>342</v>
      </c>
      <c r="E347" s="6">
        <f t="shared" si="25"/>
        <v>0.27186009538950717</v>
      </c>
      <c r="F347" s="6">
        <f t="shared" si="26"/>
        <v>0.36537778857210079</v>
      </c>
      <c r="G347" s="3">
        <f t="shared" si="27"/>
        <v>9.351769318259362E-2</v>
      </c>
      <c r="H347" s="3">
        <f t="shared" si="28"/>
        <v>-9.351769318259362E-2</v>
      </c>
      <c r="I347" s="3">
        <f t="shared" si="29"/>
        <v>9.4312605742212063E-2</v>
      </c>
      <c r="J347" s="3"/>
    </row>
    <row r="348" spans="1:10" x14ac:dyDescent="0.25">
      <c r="A348" s="2">
        <v>42473</v>
      </c>
      <c r="B348" s="3">
        <v>1.0040160642570406E-2</v>
      </c>
      <c r="C348" s="5">
        <v>-2.5540995953997614E-3</v>
      </c>
      <c r="D348" s="1">
        <v>343</v>
      </c>
      <c r="E348" s="6">
        <f t="shared" si="25"/>
        <v>0.27265500794912562</v>
      </c>
      <c r="F348" s="6">
        <f t="shared" si="26"/>
        <v>0.36568224934074389</v>
      </c>
      <c r="G348" s="3">
        <f t="shared" si="27"/>
        <v>9.3027241391618276E-2</v>
      </c>
      <c r="H348" s="3">
        <f t="shared" si="28"/>
        <v>-9.3027241391618276E-2</v>
      </c>
      <c r="I348" s="3">
        <f t="shared" si="29"/>
        <v>9.382215395123672E-2</v>
      </c>
      <c r="J348" s="3"/>
    </row>
    <row r="349" spans="1:10" x14ac:dyDescent="0.25">
      <c r="A349" s="2">
        <v>42474</v>
      </c>
      <c r="B349" s="3">
        <v>1.7287578874580767E-4</v>
      </c>
      <c r="C349" s="5">
        <v>-2.5089822274502183E-3</v>
      </c>
      <c r="D349" s="1">
        <v>344</v>
      </c>
      <c r="E349" s="6">
        <f t="shared" si="25"/>
        <v>0.27344992050874406</v>
      </c>
      <c r="F349" s="6">
        <f t="shared" si="26"/>
        <v>0.36767339767877683</v>
      </c>
      <c r="G349" s="3">
        <f t="shared" si="27"/>
        <v>9.4223477170032766E-2</v>
      </c>
      <c r="H349" s="3">
        <f t="shared" si="28"/>
        <v>-9.4223477170032766E-2</v>
      </c>
      <c r="I349" s="3">
        <f t="shared" si="29"/>
        <v>9.5018389729651209E-2</v>
      </c>
      <c r="J349" s="3"/>
    </row>
    <row r="350" spans="1:10" x14ac:dyDescent="0.25">
      <c r="A350" s="2">
        <v>42475</v>
      </c>
      <c r="B350" s="3">
        <v>-9.8426141983321003E-4</v>
      </c>
      <c r="C350" s="5">
        <v>-2.4573270623052812E-3</v>
      </c>
      <c r="D350" s="1">
        <v>345</v>
      </c>
      <c r="E350" s="6">
        <f t="shared" si="25"/>
        <v>0.2742448330683625</v>
      </c>
      <c r="F350" s="6">
        <f t="shared" si="26"/>
        <v>0.36995744830685895</v>
      </c>
      <c r="G350" s="3">
        <f t="shared" si="27"/>
        <v>9.5712615238496446E-2</v>
      </c>
      <c r="H350" s="3">
        <f t="shared" si="28"/>
        <v>-9.5712615238496446E-2</v>
      </c>
      <c r="I350" s="3">
        <f t="shared" si="29"/>
        <v>9.6507527798114889E-2</v>
      </c>
      <c r="J350" s="3"/>
    </row>
    <row r="351" spans="1:10" x14ac:dyDescent="0.25">
      <c r="A351" s="2">
        <v>42478</v>
      </c>
      <c r="B351" s="3">
        <v>6.5409736006114549E-3</v>
      </c>
      <c r="C351" s="5">
        <v>-2.4289165022262083E-3</v>
      </c>
      <c r="D351" s="1">
        <v>346</v>
      </c>
      <c r="E351" s="6">
        <f t="shared" si="25"/>
        <v>0.27503974562798095</v>
      </c>
      <c r="F351" s="6">
        <f t="shared" si="26"/>
        <v>0.37121564977401461</v>
      </c>
      <c r="G351" s="3">
        <f t="shared" si="27"/>
        <v>9.6175904146033664E-2</v>
      </c>
      <c r="H351" s="3">
        <f t="shared" si="28"/>
        <v>-9.6175904146033664E-2</v>
      </c>
      <c r="I351" s="3">
        <f t="shared" si="29"/>
        <v>9.6970816705652108E-2</v>
      </c>
      <c r="J351" s="3"/>
    </row>
    <row r="352" spans="1:10" x14ac:dyDescent="0.25">
      <c r="A352" s="2">
        <v>42479</v>
      </c>
      <c r="B352" s="3">
        <v>3.0845039487379378E-3</v>
      </c>
      <c r="C352" s="5">
        <v>-2.4144366381689819E-3</v>
      </c>
      <c r="D352" s="1">
        <v>347</v>
      </c>
      <c r="E352" s="6">
        <f t="shared" si="25"/>
        <v>0.27583465818759939</v>
      </c>
      <c r="F352" s="6">
        <f t="shared" si="26"/>
        <v>0.37185744174145985</v>
      </c>
      <c r="G352" s="3">
        <f t="shared" si="27"/>
        <v>9.6022783553860458E-2</v>
      </c>
      <c r="H352" s="3">
        <f t="shared" si="28"/>
        <v>-9.6022783553860458E-2</v>
      </c>
      <c r="I352" s="3">
        <f t="shared" si="29"/>
        <v>9.6817696113478902E-2</v>
      </c>
      <c r="J352" s="3"/>
    </row>
    <row r="353" spans="1:10" x14ac:dyDescent="0.25">
      <c r="A353" s="2">
        <v>42480</v>
      </c>
      <c r="B353" s="3">
        <v>7.6161462300072813E-4</v>
      </c>
      <c r="C353" s="5">
        <v>-2.3876822023300992E-3</v>
      </c>
      <c r="D353" s="1">
        <v>348</v>
      </c>
      <c r="E353" s="6">
        <f t="shared" si="25"/>
        <v>0.27662957074721778</v>
      </c>
      <c r="F353" s="6">
        <f t="shared" si="26"/>
        <v>0.37304421645880337</v>
      </c>
      <c r="G353" s="3">
        <f t="shared" si="27"/>
        <v>9.6414645711585589E-2</v>
      </c>
      <c r="H353" s="3">
        <f t="shared" si="28"/>
        <v>-9.6414645711585589E-2</v>
      </c>
      <c r="I353" s="3">
        <f t="shared" si="29"/>
        <v>9.7209558271203977E-2</v>
      </c>
      <c r="J353" s="3"/>
    </row>
    <row r="354" spans="1:10" x14ac:dyDescent="0.25">
      <c r="A354" s="2">
        <v>42481</v>
      </c>
      <c r="B354" s="3">
        <v>-5.1940639269406619E-3</v>
      </c>
      <c r="C354" s="5">
        <v>-2.3867003182266311E-3</v>
      </c>
      <c r="D354" s="1">
        <v>349</v>
      </c>
      <c r="E354" s="6">
        <f t="shared" si="25"/>
        <v>0.27742448330683622</v>
      </c>
      <c r="F354" s="6">
        <f t="shared" si="26"/>
        <v>0.37308779393146174</v>
      </c>
      <c r="G354" s="3">
        <f t="shared" si="27"/>
        <v>9.5663310624625519E-2</v>
      </c>
      <c r="H354" s="3">
        <f t="shared" si="28"/>
        <v>-9.5663310624625519E-2</v>
      </c>
      <c r="I354" s="3">
        <f t="shared" si="29"/>
        <v>9.6458223184243963E-2</v>
      </c>
      <c r="J354" s="3"/>
    </row>
    <row r="355" spans="1:10" x14ac:dyDescent="0.25">
      <c r="A355" s="2">
        <v>42482</v>
      </c>
      <c r="B355" s="3">
        <v>4.7813031919918814E-5</v>
      </c>
      <c r="C355" s="5">
        <v>-2.3774289803740745E-3</v>
      </c>
      <c r="D355" s="1">
        <v>350</v>
      </c>
      <c r="E355" s="6">
        <f t="shared" si="25"/>
        <v>0.27821939586645467</v>
      </c>
      <c r="F355" s="6">
        <f t="shared" si="26"/>
        <v>0.37349934963249287</v>
      </c>
      <c r="G355" s="3">
        <f t="shared" si="27"/>
        <v>9.5279953766038206E-2</v>
      </c>
      <c r="H355" s="3">
        <f t="shared" si="28"/>
        <v>-9.5279953766038206E-2</v>
      </c>
      <c r="I355" s="3">
        <f t="shared" si="29"/>
        <v>9.6074866325656649E-2</v>
      </c>
      <c r="J355" s="3"/>
    </row>
    <row r="356" spans="1:10" x14ac:dyDescent="0.25">
      <c r="A356" s="2">
        <v>42485</v>
      </c>
      <c r="B356" s="3">
        <v>-1.8120272712495167E-3</v>
      </c>
      <c r="C356" s="5">
        <v>-2.3757880999210057E-3</v>
      </c>
      <c r="D356" s="1">
        <v>351</v>
      </c>
      <c r="E356" s="6">
        <f t="shared" si="25"/>
        <v>0.27901430842607311</v>
      </c>
      <c r="F356" s="6">
        <f t="shared" si="26"/>
        <v>0.37357220354036369</v>
      </c>
      <c r="G356" s="3">
        <f t="shared" si="27"/>
        <v>9.455789511429058E-2</v>
      </c>
      <c r="H356" s="3">
        <f t="shared" si="28"/>
        <v>-9.455789511429058E-2</v>
      </c>
      <c r="I356" s="3">
        <f t="shared" si="29"/>
        <v>9.5352807673909024E-2</v>
      </c>
      <c r="J356" s="3"/>
    </row>
    <row r="357" spans="1:10" x14ac:dyDescent="0.25">
      <c r="A357" s="2">
        <v>42486</v>
      </c>
      <c r="B357" s="3">
        <v>1.8727937196747479E-3</v>
      </c>
      <c r="C357" s="5">
        <v>-2.357245505469785E-3</v>
      </c>
      <c r="D357" s="1">
        <v>352</v>
      </c>
      <c r="E357" s="6">
        <f t="shared" si="25"/>
        <v>0.27980922098569155</v>
      </c>
      <c r="F357" s="6">
        <f t="shared" si="26"/>
        <v>0.37439579481204122</v>
      </c>
      <c r="G357" s="3">
        <f t="shared" si="27"/>
        <v>9.4586573826349662E-2</v>
      </c>
      <c r="H357" s="3">
        <f t="shared" si="28"/>
        <v>-9.4586573826349662E-2</v>
      </c>
      <c r="I357" s="3">
        <f t="shared" si="29"/>
        <v>9.5381486385968106E-2</v>
      </c>
      <c r="J357" s="3"/>
    </row>
    <row r="358" spans="1:10" x14ac:dyDescent="0.25">
      <c r="A358" s="2">
        <v>42487</v>
      </c>
      <c r="B358" s="3">
        <v>1.6493761055602629E-3</v>
      </c>
      <c r="C358" s="5">
        <v>-2.309620711533511E-3</v>
      </c>
      <c r="D358" s="1">
        <v>353</v>
      </c>
      <c r="E358" s="6">
        <f t="shared" si="25"/>
        <v>0.28060413354531</v>
      </c>
      <c r="F358" s="6">
        <f t="shared" si="26"/>
        <v>0.37651372618951306</v>
      </c>
      <c r="G358" s="3">
        <f t="shared" si="27"/>
        <v>9.5909592644203068E-2</v>
      </c>
      <c r="H358" s="3">
        <f t="shared" si="28"/>
        <v>-9.5909592644203068E-2</v>
      </c>
      <c r="I358" s="3">
        <f t="shared" si="29"/>
        <v>9.6704505203821511E-2</v>
      </c>
      <c r="J358" s="3"/>
    </row>
    <row r="359" spans="1:10" x14ac:dyDescent="0.25">
      <c r="A359" s="2">
        <v>42488</v>
      </c>
      <c r="B359" s="3">
        <v>-9.2308426604300609E-3</v>
      </c>
      <c r="C359" s="5">
        <v>-2.2842521713062336E-3</v>
      </c>
      <c r="D359" s="1">
        <v>354</v>
      </c>
      <c r="E359" s="6">
        <f t="shared" si="25"/>
        <v>0.28139904610492844</v>
      </c>
      <c r="F359" s="6">
        <f t="shared" si="26"/>
        <v>0.37764341936346596</v>
      </c>
      <c r="G359" s="3">
        <f t="shared" si="27"/>
        <v>9.6244373258537519E-2</v>
      </c>
      <c r="H359" s="3">
        <f t="shared" si="28"/>
        <v>-9.6244373258537519E-2</v>
      </c>
      <c r="I359" s="3">
        <f t="shared" si="29"/>
        <v>9.7039285818155963E-2</v>
      </c>
      <c r="J359" s="3"/>
    </row>
    <row r="360" spans="1:10" x14ac:dyDescent="0.25">
      <c r="A360" s="2">
        <v>42489</v>
      </c>
      <c r="B360" s="3">
        <v>-5.0630838082482699E-3</v>
      </c>
      <c r="C360" s="5">
        <v>-2.2737748790875312E-3</v>
      </c>
      <c r="D360" s="1">
        <v>355</v>
      </c>
      <c r="E360" s="6">
        <f t="shared" si="25"/>
        <v>0.28219395866454688</v>
      </c>
      <c r="F360" s="6">
        <f t="shared" si="26"/>
        <v>0.37811029263726087</v>
      </c>
      <c r="G360" s="3">
        <f t="shared" si="27"/>
        <v>9.5916333972713985E-2</v>
      </c>
      <c r="H360" s="3">
        <f t="shared" si="28"/>
        <v>-9.5916333972713985E-2</v>
      </c>
      <c r="I360" s="3">
        <f t="shared" si="29"/>
        <v>9.6711246532332429E-2</v>
      </c>
      <c r="J360" s="3"/>
    </row>
    <row r="361" spans="1:10" x14ac:dyDescent="0.25">
      <c r="A361" s="2">
        <v>42492</v>
      </c>
      <c r="B361" s="3">
        <v>7.8100033893380161E-3</v>
      </c>
      <c r="C361" s="5">
        <v>-2.2716171163267296E-3</v>
      </c>
      <c r="D361" s="1">
        <v>356</v>
      </c>
      <c r="E361" s="6">
        <f t="shared" si="25"/>
        <v>0.28298887122416533</v>
      </c>
      <c r="F361" s="6">
        <f t="shared" si="26"/>
        <v>0.37820646573557043</v>
      </c>
      <c r="G361" s="3">
        <f t="shared" si="27"/>
        <v>9.5217594511405101E-2</v>
      </c>
      <c r="H361" s="3">
        <f t="shared" si="28"/>
        <v>-9.5217594511405101E-2</v>
      </c>
      <c r="I361" s="3">
        <f t="shared" si="29"/>
        <v>9.6012507071023545E-2</v>
      </c>
      <c r="J361" s="3"/>
    </row>
    <row r="362" spans="1:10" x14ac:dyDescent="0.25">
      <c r="A362" s="2">
        <v>42493</v>
      </c>
      <c r="B362" s="3">
        <v>-8.6767270578400613E-3</v>
      </c>
      <c r="C362" s="5">
        <v>-2.255010430479043E-3</v>
      </c>
      <c r="D362" s="1">
        <v>357</v>
      </c>
      <c r="E362" s="6">
        <f t="shared" si="25"/>
        <v>0.28378378378378377</v>
      </c>
      <c r="F362" s="6">
        <f t="shared" si="26"/>
        <v>0.37894689026125805</v>
      </c>
      <c r="G362" s="3">
        <f t="shared" si="27"/>
        <v>9.516310647747428E-2</v>
      </c>
      <c r="H362" s="3">
        <f t="shared" si="28"/>
        <v>-9.516310647747428E-2</v>
      </c>
      <c r="I362" s="3">
        <f t="shared" si="29"/>
        <v>9.5958019037092723E-2</v>
      </c>
      <c r="J362" s="3"/>
    </row>
    <row r="363" spans="1:10" x14ac:dyDescent="0.25">
      <c r="A363" s="2">
        <v>42494</v>
      </c>
      <c r="B363" s="3">
        <v>-5.9368896513954938E-3</v>
      </c>
      <c r="C363" s="5">
        <v>-2.2536964035709817E-3</v>
      </c>
      <c r="D363" s="1">
        <v>358</v>
      </c>
      <c r="E363" s="6">
        <f t="shared" si="25"/>
        <v>0.28457869634340222</v>
      </c>
      <c r="F363" s="6">
        <f t="shared" si="26"/>
        <v>0.37900549638190328</v>
      </c>
      <c r="G363" s="3">
        <f t="shared" si="27"/>
        <v>9.4426800038501069E-2</v>
      </c>
      <c r="H363" s="3">
        <f t="shared" si="28"/>
        <v>-9.4426800038501069E-2</v>
      </c>
      <c r="I363" s="3">
        <f t="shared" si="29"/>
        <v>9.5221712598119512E-2</v>
      </c>
      <c r="J363" s="3"/>
    </row>
    <row r="364" spans="1:10" x14ac:dyDescent="0.25">
      <c r="A364" s="2">
        <v>42495</v>
      </c>
      <c r="B364" s="3">
        <v>-2.3889387261577522E-4</v>
      </c>
      <c r="C364" s="5">
        <v>-2.2497187851517886E-3</v>
      </c>
      <c r="D364" s="1">
        <v>359</v>
      </c>
      <c r="E364" s="6">
        <f t="shared" si="25"/>
        <v>0.28537360890302066</v>
      </c>
      <c r="F364" s="6">
        <f t="shared" si="26"/>
        <v>0.37918291668771698</v>
      </c>
      <c r="G364" s="3">
        <f t="shared" si="27"/>
        <v>9.3809307784696316E-2</v>
      </c>
      <c r="H364" s="3">
        <f t="shared" si="28"/>
        <v>-9.3809307784696316E-2</v>
      </c>
      <c r="I364" s="3">
        <f t="shared" si="29"/>
        <v>9.460422034431476E-2</v>
      </c>
      <c r="J364" s="3"/>
    </row>
    <row r="365" spans="1:10" x14ac:dyDescent="0.25">
      <c r="A365" s="2">
        <v>42496</v>
      </c>
      <c r="B365" s="3">
        <v>3.174634136826171E-3</v>
      </c>
      <c r="C365" s="5">
        <v>-2.2396140972632539E-3</v>
      </c>
      <c r="D365" s="1">
        <v>360</v>
      </c>
      <c r="E365" s="6">
        <f t="shared" si="25"/>
        <v>0.2861685214626391</v>
      </c>
      <c r="F365" s="6">
        <f t="shared" si="26"/>
        <v>0.37963374720588056</v>
      </c>
      <c r="G365" s="3">
        <f t="shared" si="27"/>
        <v>9.3465225743241453E-2</v>
      </c>
      <c r="H365" s="3">
        <f t="shared" si="28"/>
        <v>-9.3465225743241453E-2</v>
      </c>
      <c r="I365" s="3">
        <f t="shared" si="29"/>
        <v>9.4260138302859897E-2</v>
      </c>
      <c r="J365" s="3"/>
    </row>
    <row r="366" spans="1:10" x14ac:dyDescent="0.25">
      <c r="A366" s="2">
        <v>42499</v>
      </c>
      <c r="B366" s="3">
        <v>7.5347326871288978E-4</v>
      </c>
      <c r="C366" s="5">
        <v>-2.2338817919862475E-3</v>
      </c>
      <c r="D366" s="1">
        <v>361</v>
      </c>
      <c r="E366" s="6">
        <f t="shared" si="25"/>
        <v>0.28696343402225755</v>
      </c>
      <c r="F366" s="6">
        <f t="shared" si="26"/>
        <v>0.3798895724088322</v>
      </c>
      <c r="G366" s="3">
        <f t="shared" si="27"/>
        <v>9.2926138386574653E-2</v>
      </c>
      <c r="H366" s="3">
        <f t="shared" si="28"/>
        <v>-9.2926138386574653E-2</v>
      </c>
      <c r="I366" s="3">
        <f t="shared" si="29"/>
        <v>9.3721050946193096E-2</v>
      </c>
      <c r="J366" s="3"/>
    </row>
    <row r="367" spans="1:10" x14ac:dyDescent="0.25">
      <c r="A367" s="2">
        <v>42500</v>
      </c>
      <c r="B367" s="3">
        <v>1.2483666797817872E-2</v>
      </c>
      <c r="C367" s="5">
        <v>-2.224495014062744E-3</v>
      </c>
      <c r="D367" s="1">
        <v>362</v>
      </c>
      <c r="E367" s="6">
        <f t="shared" si="25"/>
        <v>0.28775834658187599</v>
      </c>
      <c r="F367" s="6">
        <f t="shared" si="26"/>
        <v>0.3803086053763291</v>
      </c>
      <c r="G367" s="3">
        <f t="shared" si="27"/>
        <v>9.2550258794453111E-2</v>
      </c>
      <c r="H367" s="3">
        <f t="shared" si="28"/>
        <v>-9.2550258794453111E-2</v>
      </c>
      <c r="I367" s="3">
        <f t="shared" si="29"/>
        <v>9.3345171354071554E-2</v>
      </c>
      <c r="J367" s="3"/>
    </row>
    <row r="368" spans="1:10" x14ac:dyDescent="0.25">
      <c r="A368" s="2">
        <v>42501</v>
      </c>
      <c r="B368" s="3">
        <v>-9.5615503816462999E-3</v>
      </c>
      <c r="C368" s="5">
        <v>-2.2230760786033921E-3</v>
      </c>
      <c r="D368" s="1">
        <v>363</v>
      </c>
      <c r="E368" s="6">
        <f t="shared" si="25"/>
        <v>0.28855325914149443</v>
      </c>
      <c r="F368" s="6">
        <f t="shared" si="26"/>
        <v>0.38037195998073703</v>
      </c>
      <c r="G368" s="3">
        <f t="shared" si="27"/>
        <v>9.1818700839242595E-2</v>
      </c>
      <c r="H368" s="3">
        <f t="shared" si="28"/>
        <v>-9.1818700839242595E-2</v>
      </c>
      <c r="I368" s="3">
        <f t="shared" si="29"/>
        <v>9.2613613398861039E-2</v>
      </c>
      <c r="J368" s="3"/>
    </row>
    <row r="369" spans="1:10" x14ac:dyDescent="0.25">
      <c r="A369" s="2">
        <v>42502</v>
      </c>
      <c r="B369" s="3">
        <v>-1.6953585925616466E-4</v>
      </c>
      <c r="C369" s="5">
        <v>-2.2220268401659249E-3</v>
      </c>
      <c r="D369" s="1">
        <v>364</v>
      </c>
      <c r="E369" s="6">
        <f t="shared" si="25"/>
        <v>0.28934817170111288</v>
      </c>
      <c r="F369" s="6">
        <f t="shared" si="26"/>
        <v>0.38041880990218813</v>
      </c>
      <c r="G369" s="3">
        <f t="shared" si="27"/>
        <v>9.1070638201075249E-2</v>
      </c>
      <c r="H369" s="3">
        <f t="shared" si="28"/>
        <v>-9.1070638201075249E-2</v>
      </c>
      <c r="I369" s="3">
        <f t="shared" si="29"/>
        <v>9.1865550760693693E-2</v>
      </c>
      <c r="J369" s="3"/>
    </row>
    <row r="370" spans="1:10" x14ac:dyDescent="0.25">
      <c r="A370" s="2">
        <v>42503</v>
      </c>
      <c r="B370" s="3">
        <v>-8.478230326872227E-3</v>
      </c>
      <c r="C370" s="5">
        <v>-2.2133041469051262E-3</v>
      </c>
      <c r="D370" s="1">
        <v>365</v>
      </c>
      <c r="E370" s="6">
        <f t="shared" si="25"/>
        <v>0.29014308426073132</v>
      </c>
      <c r="F370" s="6">
        <f t="shared" si="26"/>
        <v>0.38080835785057399</v>
      </c>
      <c r="G370" s="3">
        <f t="shared" si="27"/>
        <v>9.0665273589842665E-2</v>
      </c>
      <c r="H370" s="3">
        <f t="shared" si="28"/>
        <v>-9.0665273589842665E-2</v>
      </c>
      <c r="I370" s="3">
        <f t="shared" si="29"/>
        <v>9.1460186149461109E-2</v>
      </c>
      <c r="J370" s="3"/>
    </row>
    <row r="371" spans="1:10" x14ac:dyDescent="0.25">
      <c r="A371" s="2">
        <v>42506</v>
      </c>
      <c r="B371" s="3">
        <v>9.7966881819202545E-3</v>
      </c>
      <c r="C371" s="5">
        <v>-2.1976900564546487E-3</v>
      </c>
      <c r="D371" s="1">
        <v>366</v>
      </c>
      <c r="E371" s="6">
        <f t="shared" si="25"/>
        <v>0.29093799682034976</v>
      </c>
      <c r="F371" s="6">
        <f t="shared" si="26"/>
        <v>0.38150597121353041</v>
      </c>
      <c r="G371" s="3">
        <f t="shared" si="27"/>
        <v>9.056797439318065E-2</v>
      </c>
      <c r="H371" s="3">
        <f t="shared" si="28"/>
        <v>-9.056797439318065E-2</v>
      </c>
      <c r="I371" s="3">
        <f t="shared" si="29"/>
        <v>9.1362886952799094E-2</v>
      </c>
      <c r="J371" s="3"/>
    </row>
    <row r="372" spans="1:10" x14ac:dyDescent="0.25">
      <c r="A372" s="2">
        <v>42507</v>
      </c>
      <c r="B372" s="3">
        <v>-9.4113206816794914E-3</v>
      </c>
      <c r="C372" s="5">
        <v>-2.1917864252406494E-3</v>
      </c>
      <c r="D372" s="1">
        <v>367</v>
      </c>
      <c r="E372" s="6">
        <f t="shared" si="25"/>
        <v>0.29173290937996821</v>
      </c>
      <c r="F372" s="6">
        <f t="shared" si="26"/>
        <v>0.38176983676346754</v>
      </c>
      <c r="G372" s="3">
        <f t="shared" si="27"/>
        <v>9.0036927383499332E-2</v>
      </c>
      <c r="H372" s="3">
        <f t="shared" si="28"/>
        <v>-9.0036927383499332E-2</v>
      </c>
      <c r="I372" s="3">
        <f t="shared" si="29"/>
        <v>9.0831839943117776E-2</v>
      </c>
      <c r="J372" s="3"/>
    </row>
    <row r="373" spans="1:10" x14ac:dyDescent="0.25">
      <c r="A373" s="2">
        <v>42508</v>
      </c>
      <c r="B373" s="3">
        <v>2.0515726281145064E-4</v>
      </c>
      <c r="C373" s="5">
        <v>-2.1835911800677232E-3</v>
      </c>
      <c r="D373" s="1">
        <v>368</v>
      </c>
      <c r="E373" s="6">
        <f t="shared" si="25"/>
        <v>0.29252782193958665</v>
      </c>
      <c r="F373" s="6">
        <f t="shared" si="26"/>
        <v>0.38213621811956117</v>
      </c>
      <c r="G373" s="3">
        <f t="shared" si="27"/>
        <v>8.9608396179974514E-2</v>
      </c>
      <c r="H373" s="3">
        <f t="shared" si="28"/>
        <v>-8.9608396179974514E-2</v>
      </c>
      <c r="I373" s="3">
        <f t="shared" si="29"/>
        <v>9.0403308739592958E-2</v>
      </c>
      <c r="J373" s="3"/>
    </row>
    <row r="374" spans="1:10" x14ac:dyDescent="0.25">
      <c r="A374" s="2">
        <v>42509</v>
      </c>
      <c r="B374" s="3">
        <v>-3.7067243593813526E-3</v>
      </c>
      <c r="C374" s="5">
        <v>-2.1785646703768036E-3</v>
      </c>
      <c r="D374" s="1">
        <v>369</v>
      </c>
      <c r="E374" s="6">
        <f t="shared" si="25"/>
        <v>0.2933227344992051</v>
      </c>
      <c r="F374" s="6">
        <f t="shared" si="26"/>
        <v>0.38236098841344557</v>
      </c>
      <c r="G374" s="3">
        <f t="shared" si="27"/>
        <v>8.9038253914240473E-2</v>
      </c>
      <c r="H374" s="3">
        <f t="shared" si="28"/>
        <v>-8.9038253914240473E-2</v>
      </c>
      <c r="I374" s="3">
        <f t="shared" si="29"/>
        <v>8.9833166473858916E-2</v>
      </c>
      <c r="J374" s="3"/>
    </row>
    <row r="375" spans="1:10" x14ac:dyDescent="0.25">
      <c r="A375" s="2">
        <v>42510</v>
      </c>
      <c r="B375" s="3">
        <v>6.019489813925416E-3</v>
      </c>
      <c r="C375" s="5">
        <v>-2.162833436821554E-3</v>
      </c>
      <c r="D375" s="1">
        <v>370</v>
      </c>
      <c r="E375" s="6">
        <f t="shared" si="25"/>
        <v>0.29411764705882354</v>
      </c>
      <c r="F375" s="6">
        <f t="shared" si="26"/>
        <v>0.38306469740926652</v>
      </c>
      <c r="G375" s="3">
        <f t="shared" si="27"/>
        <v>8.894705035044298E-2</v>
      </c>
      <c r="H375" s="3">
        <f t="shared" si="28"/>
        <v>-8.894705035044298E-2</v>
      </c>
      <c r="I375" s="3">
        <f t="shared" si="29"/>
        <v>8.9741962910061424E-2</v>
      </c>
      <c r="J375" s="3"/>
    </row>
    <row r="376" spans="1:10" x14ac:dyDescent="0.25">
      <c r="A376" s="2">
        <v>42513</v>
      </c>
      <c r="B376" s="3">
        <v>-2.0854447649489849E-3</v>
      </c>
      <c r="C376" s="5">
        <v>-2.144753265474808E-3</v>
      </c>
      <c r="D376" s="1">
        <v>371</v>
      </c>
      <c r="E376" s="6">
        <f t="shared" si="25"/>
        <v>0.29491255961844198</v>
      </c>
      <c r="F376" s="6">
        <f t="shared" si="26"/>
        <v>0.38387395877276231</v>
      </c>
      <c r="G376" s="3">
        <f t="shared" si="27"/>
        <v>8.8961399154320331E-2</v>
      </c>
      <c r="H376" s="3">
        <f t="shared" si="28"/>
        <v>-8.8961399154320331E-2</v>
      </c>
      <c r="I376" s="3">
        <f t="shared" si="29"/>
        <v>8.9756311713938774E-2</v>
      </c>
      <c r="J376" s="3"/>
    </row>
    <row r="377" spans="1:10" x14ac:dyDescent="0.25">
      <c r="A377" s="2">
        <v>42514</v>
      </c>
      <c r="B377" s="3">
        <v>1.3681373410675546E-2</v>
      </c>
      <c r="C377" s="5">
        <v>-2.1317385309919112E-3</v>
      </c>
      <c r="D377" s="1">
        <v>372</v>
      </c>
      <c r="E377" s="6">
        <f t="shared" si="25"/>
        <v>0.29570747217806043</v>
      </c>
      <c r="F377" s="6">
        <f t="shared" si="26"/>
        <v>0.38445680702809326</v>
      </c>
      <c r="G377" s="3">
        <f t="shared" si="27"/>
        <v>8.8749334850032835E-2</v>
      </c>
      <c r="H377" s="3">
        <f t="shared" si="28"/>
        <v>-8.8749334850032835E-2</v>
      </c>
      <c r="I377" s="3">
        <f t="shared" si="29"/>
        <v>8.9544247409651279E-2</v>
      </c>
      <c r="J377" s="3"/>
    </row>
    <row r="378" spans="1:10" x14ac:dyDescent="0.25">
      <c r="A378" s="2">
        <v>42515</v>
      </c>
      <c r="B378" s="3">
        <v>6.9747502480661527E-3</v>
      </c>
      <c r="C378" s="5">
        <v>-2.1261593144484836E-3</v>
      </c>
      <c r="D378" s="1">
        <v>373</v>
      </c>
      <c r="E378" s="6">
        <f t="shared" si="25"/>
        <v>0.29650238473767887</v>
      </c>
      <c r="F378" s="6">
        <f t="shared" si="26"/>
        <v>0.3847067452106484</v>
      </c>
      <c r="G378" s="3">
        <f t="shared" si="27"/>
        <v>8.8204360472969534E-2</v>
      </c>
      <c r="H378" s="3">
        <f t="shared" si="28"/>
        <v>-8.8204360472969534E-2</v>
      </c>
      <c r="I378" s="3">
        <f t="shared" si="29"/>
        <v>8.8999273032587978E-2</v>
      </c>
      <c r="J378" s="3"/>
    </row>
    <row r="379" spans="1:10" x14ac:dyDescent="0.25">
      <c r="A379" s="2">
        <v>42516</v>
      </c>
      <c r="B379" s="3">
        <v>-2.104719354808493E-4</v>
      </c>
      <c r="C379" s="5">
        <v>-2.1239991380873624E-3</v>
      </c>
      <c r="D379" s="1">
        <v>374</v>
      </c>
      <c r="E379" s="6">
        <f t="shared" si="25"/>
        <v>0.29729729729729731</v>
      </c>
      <c r="F379" s="6">
        <f t="shared" si="26"/>
        <v>0.38480352983746369</v>
      </c>
      <c r="G379" s="3">
        <f t="shared" si="27"/>
        <v>8.7506232540166373E-2</v>
      </c>
      <c r="H379" s="3">
        <f t="shared" si="28"/>
        <v>-8.7506232540166373E-2</v>
      </c>
      <c r="I379" s="3">
        <f t="shared" si="29"/>
        <v>8.8301145099784817E-2</v>
      </c>
      <c r="J379" s="3"/>
    </row>
    <row r="380" spans="1:10" x14ac:dyDescent="0.25">
      <c r="A380" s="2">
        <v>42517</v>
      </c>
      <c r="B380" s="3">
        <v>4.2868762260179771E-3</v>
      </c>
      <c r="C380" s="5">
        <v>-2.1154164236404371E-3</v>
      </c>
      <c r="D380" s="1">
        <v>375</v>
      </c>
      <c r="E380" s="6">
        <f t="shared" si="25"/>
        <v>0.29809220985691576</v>
      </c>
      <c r="F380" s="6">
        <f t="shared" si="26"/>
        <v>0.38518814098380605</v>
      </c>
      <c r="G380" s="3">
        <f t="shared" si="27"/>
        <v>8.7095931126890291E-2</v>
      </c>
      <c r="H380" s="3">
        <f t="shared" si="28"/>
        <v>-8.7095931126890291E-2</v>
      </c>
      <c r="I380" s="3">
        <f t="shared" si="29"/>
        <v>8.7890843686508735E-2</v>
      </c>
      <c r="J380" s="3"/>
    </row>
    <row r="381" spans="1:10" x14ac:dyDescent="0.25">
      <c r="A381" s="2">
        <v>42521</v>
      </c>
      <c r="B381" s="3">
        <v>-1.0004478195001498E-3</v>
      </c>
      <c r="C381" s="5">
        <v>-2.0854447649489849E-3</v>
      </c>
      <c r="D381" s="1">
        <v>376</v>
      </c>
      <c r="E381" s="6">
        <f t="shared" si="25"/>
        <v>0.2988871224165342</v>
      </c>
      <c r="F381" s="6">
        <f t="shared" si="26"/>
        <v>0.38653212360645517</v>
      </c>
      <c r="G381" s="3">
        <f t="shared" si="27"/>
        <v>8.7645001189920968E-2</v>
      </c>
      <c r="H381" s="3">
        <f t="shared" si="28"/>
        <v>-8.7645001189920968E-2</v>
      </c>
      <c r="I381" s="3">
        <f t="shared" si="29"/>
        <v>8.8439913749539412E-2</v>
      </c>
      <c r="J381" s="3"/>
    </row>
    <row r="382" spans="1:10" x14ac:dyDescent="0.25">
      <c r="A382" s="2">
        <v>42522</v>
      </c>
      <c r="B382" s="3">
        <v>1.130207538531991E-3</v>
      </c>
      <c r="C382" s="5">
        <v>-2.0744341336476069E-3</v>
      </c>
      <c r="D382" s="1">
        <v>377</v>
      </c>
      <c r="E382" s="6">
        <f t="shared" si="25"/>
        <v>0.29968203497615264</v>
      </c>
      <c r="F382" s="6">
        <f t="shared" si="26"/>
        <v>0.38702620295551698</v>
      </c>
      <c r="G382" s="3">
        <f t="shared" si="27"/>
        <v>8.734416797936434E-2</v>
      </c>
      <c r="H382" s="3">
        <f t="shared" si="28"/>
        <v>-8.734416797936434E-2</v>
      </c>
      <c r="I382" s="3">
        <f t="shared" si="29"/>
        <v>8.8139080538982784E-2</v>
      </c>
      <c r="J382" s="3"/>
    </row>
    <row r="383" spans="1:10" x14ac:dyDescent="0.25">
      <c r="A383" s="2">
        <v>42523</v>
      </c>
      <c r="B383" s="3">
        <v>2.8247107410461769E-3</v>
      </c>
      <c r="C383" s="5">
        <v>-2.0618853995443276E-3</v>
      </c>
      <c r="D383" s="1">
        <v>378</v>
      </c>
      <c r="E383" s="6">
        <f t="shared" si="25"/>
        <v>0.30047694753577109</v>
      </c>
      <c r="F383" s="6">
        <f t="shared" si="26"/>
        <v>0.38758952472952046</v>
      </c>
      <c r="G383" s="3">
        <f t="shared" si="27"/>
        <v>8.7112577193749374E-2</v>
      </c>
      <c r="H383" s="3">
        <f t="shared" si="28"/>
        <v>-8.7112577193749374E-2</v>
      </c>
      <c r="I383" s="3">
        <f t="shared" si="29"/>
        <v>8.7907489753367818E-2</v>
      </c>
      <c r="J383" s="3"/>
    </row>
    <row r="384" spans="1:10" x14ac:dyDescent="0.25">
      <c r="A384" s="2">
        <v>42524</v>
      </c>
      <c r="B384" s="3">
        <v>-2.9117543676315805E-3</v>
      </c>
      <c r="C384" s="5">
        <v>-2.0486529334856618E-3</v>
      </c>
      <c r="D384" s="1">
        <v>379</v>
      </c>
      <c r="E384" s="6">
        <f t="shared" si="25"/>
        <v>0.30127186009538953</v>
      </c>
      <c r="F384" s="6">
        <f t="shared" si="26"/>
        <v>0.38818379614238469</v>
      </c>
      <c r="G384" s="3">
        <f t="shared" si="27"/>
        <v>8.6911936046995153E-2</v>
      </c>
      <c r="H384" s="3">
        <f t="shared" si="28"/>
        <v>-8.6911936046995153E-2</v>
      </c>
      <c r="I384" s="3">
        <f t="shared" si="29"/>
        <v>8.7706848606613597E-2</v>
      </c>
      <c r="J384" s="3"/>
    </row>
    <row r="385" spans="1:10" x14ac:dyDescent="0.25">
      <c r="A385" s="2">
        <v>42527</v>
      </c>
      <c r="B385" s="3">
        <v>4.8972669629798737E-3</v>
      </c>
      <c r="C385" s="5">
        <v>-2.0397780953995692E-3</v>
      </c>
      <c r="D385" s="1">
        <v>380</v>
      </c>
      <c r="E385" s="6">
        <f t="shared" si="25"/>
        <v>0.30206677265500798</v>
      </c>
      <c r="F385" s="6">
        <f t="shared" si="26"/>
        <v>0.38858251285937895</v>
      </c>
      <c r="G385" s="3">
        <f t="shared" si="27"/>
        <v>8.6515740204370972E-2</v>
      </c>
      <c r="H385" s="3">
        <f t="shared" si="28"/>
        <v>-8.6515740204370972E-2</v>
      </c>
      <c r="I385" s="3">
        <f t="shared" si="29"/>
        <v>8.7310652763989416E-2</v>
      </c>
      <c r="J385" s="3"/>
    </row>
    <row r="386" spans="1:10" x14ac:dyDescent="0.25">
      <c r="A386" s="2">
        <v>42528</v>
      </c>
      <c r="B386" s="3">
        <v>1.2894600859958416E-3</v>
      </c>
      <c r="C386" s="5">
        <v>-2.0376197274856178E-3</v>
      </c>
      <c r="D386" s="1">
        <v>381</v>
      </c>
      <c r="E386" s="6">
        <f t="shared" si="25"/>
        <v>0.30286168521462636</v>
      </c>
      <c r="F386" s="6">
        <f t="shared" si="26"/>
        <v>0.38867949885881126</v>
      </c>
      <c r="G386" s="3">
        <f t="shared" si="27"/>
        <v>8.5817813644184893E-2</v>
      </c>
      <c r="H386" s="3">
        <f t="shared" si="28"/>
        <v>-8.5817813644184893E-2</v>
      </c>
      <c r="I386" s="3">
        <f t="shared" si="29"/>
        <v>8.6612726203803281E-2</v>
      </c>
      <c r="J386" s="3"/>
    </row>
    <row r="387" spans="1:10" x14ac:dyDescent="0.25">
      <c r="A387" s="2">
        <v>42529</v>
      </c>
      <c r="B387" s="3">
        <v>3.3094553839014829E-3</v>
      </c>
      <c r="C387" s="5">
        <v>-2.0244902892453398E-3</v>
      </c>
      <c r="D387" s="1">
        <v>382</v>
      </c>
      <c r="E387" s="6">
        <f t="shared" si="25"/>
        <v>0.30365659777424481</v>
      </c>
      <c r="F387" s="6">
        <f t="shared" si="26"/>
        <v>0.38926961785619268</v>
      </c>
      <c r="G387" s="3">
        <f t="shared" si="27"/>
        <v>8.5613020081947877E-2</v>
      </c>
      <c r="H387" s="3">
        <f t="shared" si="28"/>
        <v>-8.5613020081947877E-2</v>
      </c>
      <c r="I387" s="3">
        <f t="shared" si="29"/>
        <v>8.6407932641566321E-2</v>
      </c>
      <c r="J387" s="3"/>
    </row>
    <row r="388" spans="1:10" x14ac:dyDescent="0.25">
      <c r="A388" s="2">
        <v>42530</v>
      </c>
      <c r="B388" s="3">
        <v>-1.7176941371889187E-3</v>
      </c>
      <c r="C388" s="5">
        <v>-2.0232028068736252E-3</v>
      </c>
      <c r="D388" s="1">
        <v>383</v>
      </c>
      <c r="E388" s="6">
        <f t="shared" si="25"/>
        <v>0.30445151033386325</v>
      </c>
      <c r="F388" s="6">
        <f t="shared" si="26"/>
        <v>0.38932749913540626</v>
      </c>
      <c r="G388" s="3">
        <f t="shared" si="27"/>
        <v>8.4875988801543012E-2</v>
      </c>
      <c r="H388" s="3">
        <f t="shared" si="28"/>
        <v>-8.4875988801543012E-2</v>
      </c>
      <c r="I388" s="3">
        <f t="shared" si="29"/>
        <v>8.5670901361161456E-2</v>
      </c>
      <c r="J388" s="3"/>
    </row>
    <row r="389" spans="1:10" x14ac:dyDescent="0.25">
      <c r="A389" s="2">
        <v>42531</v>
      </c>
      <c r="B389" s="3">
        <v>-9.175222644506098E-3</v>
      </c>
      <c r="C389" s="5">
        <v>-2.00988121517931E-3</v>
      </c>
      <c r="D389" s="1">
        <v>384</v>
      </c>
      <c r="E389" s="6">
        <f t="shared" si="25"/>
        <v>0.30524642289348169</v>
      </c>
      <c r="F389" s="6">
        <f t="shared" si="26"/>
        <v>0.38992654118348358</v>
      </c>
      <c r="G389" s="3">
        <f t="shared" si="27"/>
        <v>8.4680118290001882E-2</v>
      </c>
      <c r="H389" s="3">
        <f t="shared" si="28"/>
        <v>-8.4680118290001882E-2</v>
      </c>
      <c r="I389" s="3">
        <f t="shared" si="29"/>
        <v>8.5475030849620326E-2</v>
      </c>
      <c r="J389" s="3"/>
    </row>
    <row r="390" spans="1:10" x14ac:dyDescent="0.25">
      <c r="A390" s="2">
        <v>42534</v>
      </c>
      <c r="B390" s="3">
        <v>-8.1151869928008935E-3</v>
      </c>
      <c r="C390" s="5">
        <v>-1.9995460129251796E-3</v>
      </c>
      <c r="D390" s="1">
        <v>385</v>
      </c>
      <c r="E390" s="6">
        <f t="shared" si="25"/>
        <v>0.30604133545310014</v>
      </c>
      <c r="F390" s="6">
        <f t="shared" si="26"/>
        <v>0.39039147225055948</v>
      </c>
      <c r="G390" s="3">
        <f t="shared" si="27"/>
        <v>8.4350136797459341E-2</v>
      </c>
      <c r="H390" s="3">
        <f t="shared" si="28"/>
        <v>-8.4350136797459341E-2</v>
      </c>
      <c r="I390" s="3">
        <f t="shared" si="29"/>
        <v>8.5145049357077784E-2</v>
      </c>
      <c r="J390" s="3"/>
    </row>
    <row r="391" spans="1:10" x14ac:dyDescent="0.25">
      <c r="A391" s="2">
        <v>42535</v>
      </c>
      <c r="B391" s="3">
        <v>-1.7988898829277566E-3</v>
      </c>
      <c r="C391" s="5">
        <v>-1.9624452002533488E-3</v>
      </c>
      <c r="D391" s="1">
        <v>386</v>
      </c>
      <c r="E391" s="6">
        <f t="shared" ref="E391:E454" si="30">D391/$B$1</f>
        <v>0.30683624801271858</v>
      </c>
      <c r="F391" s="6">
        <f t="shared" ref="F391:F454" si="31">_xlfn.NORM.DIST(C391,$B$2,$B$3,1)</f>
        <v>0.39206174669764005</v>
      </c>
      <c r="G391" s="3">
        <f t="shared" ref="G391:I454" si="32">ABS(E391-F391)</f>
        <v>8.5225498684921464E-2</v>
      </c>
      <c r="H391" s="3">
        <f t="shared" ref="H391:H454" si="33">D391/B$1 - F391</f>
        <v>-8.5225498684921464E-2</v>
      </c>
      <c r="I391" s="3">
        <f t="shared" ref="I391:I454" si="34">F391 - (D391-1)/B$1</f>
        <v>8.6020411244539907E-2</v>
      </c>
      <c r="J391" s="3"/>
    </row>
    <row r="392" spans="1:10" x14ac:dyDescent="0.25">
      <c r="A392" s="2">
        <v>42536</v>
      </c>
      <c r="B392" s="3">
        <v>-1.8406799915194894E-3</v>
      </c>
      <c r="C392" s="5">
        <v>-1.9537878718389745E-3</v>
      </c>
      <c r="D392" s="1">
        <v>387</v>
      </c>
      <c r="E392" s="6">
        <f t="shared" si="30"/>
        <v>0.30763116057233703</v>
      </c>
      <c r="F392" s="6">
        <f t="shared" si="31"/>
        <v>0.39245178628632649</v>
      </c>
      <c r="G392" s="3">
        <f t="shared" si="32"/>
        <v>8.4820625713989461E-2</v>
      </c>
      <c r="H392" s="3">
        <f t="shared" si="33"/>
        <v>-8.4820625713989461E-2</v>
      </c>
      <c r="I392" s="3">
        <f t="shared" si="34"/>
        <v>8.5615538273607905E-2</v>
      </c>
      <c r="J392" s="3"/>
    </row>
    <row r="393" spans="1:10" x14ac:dyDescent="0.25">
      <c r="A393" s="2">
        <v>42537</v>
      </c>
      <c r="B393" s="3">
        <v>3.1329954139511784E-3</v>
      </c>
      <c r="C393" s="5">
        <v>-1.9176581089542788E-3</v>
      </c>
      <c r="D393" s="1">
        <v>388</v>
      </c>
      <c r="E393" s="6">
        <f t="shared" si="30"/>
        <v>0.30842607313195547</v>
      </c>
      <c r="F393" s="6">
        <f t="shared" si="31"/>
        <v>0.39408070679148743</v>
      </c>
      <c r="G393" s="3">
        <f t="shared" si="32"/>
        <v>8.5654633659531965E-2</v>
      </c>
      <c r="H393" s="3">
        <f t="shared" si="33"/>
        <v>-8.5654633659531965E-2</v>
      </c>
      <c r="I393" s="3">
        <f t="shared" si="34"/>
        <v>8.6449546219150408E-2</v>
      </c>
      <c r="J393" s="3"/>
    </row>
    <row r="394" spans="1:10" x14ac:dyDescent="0.25">
      <c r="A394" s="2">
        <v>42538</v>
      </c>
      <c r="B394" s="3">
        <v>-3.2579560055631118E-3</v>
      </c>
      <c r="C394" s="5">
        <v>-1.9131184668260692E-3</v>
      </c>
      <c r="D394" s="1">
        <v>389</v>
      </c>
      <c r="E394" s="6">
        <f t="shared" si="30"/>
        <v>0.30922098569157391</v>
      </c>
      <c r="F394" s="6">
        <f t="shared" si="31"/>
        <v>0.39428550956777003</v>
      </c>
      <c r="G394" s="3">
        <f t="shared" si="32"/>
        <v>8.5064523876196119E-2</v>
      </c>
      <c r="H394" s="3">
        <f t="shared" si="33"/>
        <v>-8.5064523876196119E-2</v>
      </c>
      <c r="I394" s="3">
        <f t="shared" si="34"/>
        <v>8.5859436435814562E-2</v>
      </c>
      <c r="J394" s="3"/>
    </row>
    <row r="395" spans="1:10" x14ac:dyDescent="0.25">
      <c r="A395" s="2">
        <v>42541</v>
      </c>
      <c r="B395" s="3">
        <v>5.8081710296347122E-3</v>
      </c>
      <c r="C395" s="5">
        <v>-1.9131147145990957E-3</v>
      </c>
      <c r="D395" s="1">
        <v>390</v>
      </c>
      <c r="E395" s="6">
        <f t="shared" si="30"/>
        <v>0.31001589825119236</v>
      </c>
      <c r="F395" s="6">
        <f t="shared" si="31"/>
        <v>0.39428567885896071</v>
      </c>
      <c r="G395" s="3">
        <f t="shared" si="32"/>
        <v>8.4269780607768352E-2</v>
      </c>
      <c r="H395" s="3">
        <f t="shared" si="33"/>
        <v>-8.4269780607768352E-2</v>
      </c>
      <c r="I395" s="3">
        <f t="shared" si="34"/>
        <v>8.5064693167386796E-2</v>
      </c>
      <c r="J395" s="3"/>
    </row>
    <row r="396" spans="1:10" x14ac:dyDescent="0.25">
      <c r="A396" s="2">
        <v>42542</v>
      </c>
      <c r="B396" s="3">
        <v>2.7121084843393373E-3</v>
      </c>
      <c r="C396" s="5">
        <v>-1.8701644719988364E-3</v>
      </c>
      <c r="D396" s="1">
        <v>391</v>
      </c>
      <c r="E396" s="6">
        <f t="shared" si="30"/>
        <v>0.3108108108108108</v>
      </c>
      <c r="F396" s="6">
        <f t="shared" si="31"/>
        <v>0.39622478825150226</v>
      </c>
      <c r="G396" s="3">
        <f t="shared" si="32"/>
        <v>8.5413977440691458E-2</v>
      </c>
      <c r="H396" s="3">
        <f t="shared" si="33"/>
        <v>-8.5413977440691458E-2</v>
      </c>
      <c r="I396" s="3">
        <f t="shared" si="34"/>
        <v>8.6208890000309901E-2</v>
      </c>
      <c r="J396" s="3"/>
    </row>
    <row r="397" spans="1:10" x14ac:dyDescent="0.25">
      <c r="A397" s="2">
        <v>42543</v>
      </c>
      <c r="B397" s="3">
        <v>-1.6515869596439581E-3</v>
      </c>
      <c r="C397" s="5">
        <v>-1.8629866059208799E-3</v>
      </c>
      <c r="D397" s="1">
        <v>392</v>
      </c>
      <c r="E397" s="6">
        <f t="shared" si="30"/>
        <v>0.31160572337042924</v>
      </c>
      <c r="F397" s="6">
        <f t="shared" si="31"/>
        <v>0.39654910514785402</v>
      </c>
      <c r="G397" s="3">
        <f t="shared" si="32"/>
        <v>8.4943381777424776E-2</v>
      </c>
      <c r="H397" s="3">
        <f t="shared" si="33"/>
        <v>-8.4943381777424776E-2</v>
      </c>
      <c r="I397" s="3">
        <f t="shared" si="34"/>
        <v>8.5738294337043219E-2</v>
      </c>
      <c r="J397" s="3"/>
    </row>
    <row r="398" spans="1:10" x14ac:dyDescent="0.25">
      <c r="A398" s="2">
        <v>42544</v>
      </c>
      <c r="B398" s="3">
        <v>1.3364022153492305E-2</v>
      </c>
      <c r="C398" s="5">
        <v>-1.8439862492363179E-3</v>
      </c>
      <c r="D398" s="1">
        <v>393</v>
      </c>
      <c r="E398" s="6">
        <f t="shared" si="30"/>
        <v>0.31240063593004769</v>
      </c>
      <c r="F398" s="6">
        <f t="shared" si="31"/>
        <v>0.39740794160010839</v>
      </c>
      <c r="G398" s="3">
        <f t="shared" si="32"/>
        <v>8.5007305670060707E-2</v>
      </c>
      <c r="H398" s="3">
        <f t="shared" si="33"/>
        <v>-8.5007305670060707E-2</v>
      </c>
      <c r="I398" s="3">
        <f t="shared" si="34"/>
        <v>8.580221822967915E-2</v>
      </c>
      <c r="J398" s="3"/>
    </row>
    <row r="399" spans="1:10" x14ac:dyDescent="0.25">
      <c r="A399" s="2">
        <v>42545</v>
      </c>
      <c r="B399" s="3">
        <v>-3.5919784982870628E-2</v>
      </c>
      <c r="C399" s="5">
        <v>-1.8406799915194894E-3</v>
      </c>
      <c r="D399" s="1">
        <v>394</v>
      </c>
      <c r="E399" s="6">
        <f t="shared" si="30"/>
        <v>0.31319554848966613</v>
      </c>
      <c r="F399" s="6">
        <f t="shared" si="31"/>
        <v>0.39755743893097883</v>
      </c>
      <c r="G399" s="3">
        <f t="shared" si="32"/>
        <v>8.4361890441312704E-2</v>
      </c>
      <c r="H399" s="3">
        <f t="shared" si="33"/>
        <v>-8.4361890441312704E-2</v>
      </c>
      <c r="I399" s="3">
        <f t="shared" si="34"/>
        <v>8.5156803000931147E-2</v>
      </c>
      <c r="J399" s="3"/>
    </row>
    <row r="400" spans="1:10" x14ac:dyDescent="0.25">
      <c r="A400" s="2">
        <v>42548</v>
      </c>
      <c r="B400" s="3">
        <v>-1.809650487628911E-2</v>
      </c>
      <c r="C400" s="5">
        <v>-1.8369610425620353E-3</v>
      </c>
      <c r="D400" s="1">
        <v>395</v>
      </c>
      <c r="E400" s="6">
        <f t="shared" si="30"/>
        <v>0.31399046104928457</v>
      </c>
      <c r="F400" s="6">
        <f t="shared" si="31"/>
        <v>0.39772561468782475</v>
      </c>
      <c r="G400" s="3">
        <f t="shared" si="32"/>
        <v>8.3735153638540172E-2</v>
      </c>
      <c r="H400" s="3">
        <f t="shared" si="33"/>
        <v>-8.3735153638540172E-2</v>
      </c>
      <c r="I400" s="3">
        <f t="shared" si="34"/>
        <v>8.4530066198158615E-2</v>
      </c>
      <c r="J400" s="3"/>
    </row>
    <row r="401" spans="1:10" x14ac:dyDescent="0.25">
      <c r="A401" s="2">
        <v>42549</v>
      </c>
      <c r="B401" s="3">
        <v>1.7770202045447769E-2</v>
      </c>
      <c r="C401" s="5">
        <v>-1.8353833934839914E-3</v>
      </c>
      <c r="D401" s="1">
        <v>396</v>
      </c>
      <c r="E401" s="6">
        <f t="shared" si="30"/>
        <v>0.31478537360890302</v>
      </c>
      <c r="F401" s="6">
        <f t="shared" si="31"/>
        <v>0.39779696379559715</v>
      </c>
      <c r="G401" s="3">
        <f t="shared" si="32"/>
        <v>8.3011590186694129E-2</v>
      </c>
      <c r="H401" s="3">
        <f t="shared" si="33"/>
        <v>-8.3011590186694129E-2</v>
      </c>
      <c r="I401" s="3">
        <f t="shared" si="34"/>
        <v>8.3806502746312572E-2</v>
      </c>
      <c r="J401" s="3"/>
    </row>
    <row r="402" spans="1:10" x14ac:dyDescent="0.25">
      <c r="A402" s="2">
        <v>42550</v>
      </c>
      <c r="B402" s="3">
        <v>1.703264590465059E-2</v>
      </c>
      <c r="C402" s="5">
        <v>-1.8120272712495167E-3</v>
      </c>
      <c r="D402" s="1">
        <v>397</v>
      </c>
      <c r="E402" s="6">
        <f t="shared" si="30"/>
        <v>0.31558028616852146</v>
      </c>
      <c r="F402" s="6">
        <f t="shared" si="31"/>
        <v>0.39885364206804497</v>
      </c>
      <c r="G402" s="3">
        <f t="shared" si="32"/>
        <v>8.3273355899523505E-2</v>
      </c>
      <c r="H402" s="3">
        <f t="shared" si="33"/>
        <v>-8.3273355899523505E-2</v>
      </c>
      <c r="I402" s="3">
        <f t="shared" si="34"/>
        <v>8.4068268459141948E-2</v>
      </c>
      <c r="J402" s="3"/>
    </row>
    <row r="403" spans="1:10" x14ac:dyDescent="0.25">
      <c r="A403" s="2">
        <v>42551</v>
      </c>
      <c r="B403" s="3">
        <v>1.3565002390415248E-2</v>
      </c>
      <c r="C403" s="5">
        <v>-1.8058494836139527E-3</v>
      </c>
      <c r="D403" s="1">
        <v>398</v>
      </c>
      <c r="E403" s="6">
        <f t="shared" si="30"/>
        <v>0.31637519872813991</v>
      </c>
      <c r="F403" s="6">
        <f t="shared" si="31"/>
        <v>0.39913326205945054</v>
      </c>
      <c r="G403" s="3">
        <f t="shared" si="32"/>
        <v>8.2758063331310638E-2</v>
      </c>
      <c r="H403" s="3">
        <f t="shared" si="33"/>
        <v>-8.2758063331310638E-2</v>
      </c>
      <c r="I403" s="3">
        <f t="shared" si="34"/>
        <v>8.3552975890929082E-2</v>
      </c>
      <c r="J403" s="3"/>
    </row>
    <row r="404" spans="1:10" x14ac:dyDescent="0.25">
      <c r="A404" s="2">
        <v>42552</v>
      </c>
      <c r="B404" s="3">
        <v>1.9486769007936999E-3</v>
      </c>
      <c r="C404" s="5">
        <v>-1.8043956647432191E-3</v>
      </c>
      <c r="D404" s="1">
        <v>399</v>
      </c>
      <c r="E404" s="6">
        <f t="shared" si="30"/>
        <v>0.31717011128775835</v>
      </c>
      <c r="F404" s="6">
        <f t="shared" si="31"/>
        <v>0.39919907256626808</v>
      </c>
      <c r="G404" s="3">
        <f t="shared" si="32"/>
        <v>8.2028961278509727E-2</v>
      </c>
      <c r="H404" s="3">
        <f t="shared" si="33"/>
        <v>-8.2028961278509727E-2</v>
      </c>
      <c r="I404" s="3">
        <f t="shared" si="34"/>
        <v>8.282387383812817E-2</v>
      </c>
      <c r="J404" s="3"/>
    </row>
    <row r="405" spans="1:10" x14ac:dyDescent="0.25">
      <c r="A405" s="2">
        <v>42556</v>
      </c>
      <c r="B405" s="3">
        <v>-6.8475237166835123E-3</v>
      </c>
      <c r="C405" s="5">
        <v>-1.7988898829277566E-3</v>
      </c>
      <c r="D405" s="1">
        <v>400</v>
      </c>
      <c r="E405" s="6">
        <f t="shared" si="30"/>
        <v>0.31796502384737679</v>
      </c>
      <c r="F405" s="6">
        <f t="shared" si="31"/>
        <v>0.39944833059492874</v>
      </c>
      <c r="G405" s="3">
        <f t="shared" si="32"/>
        <v>8.1483306747551942E-2</v>
      </c>
      <c r="H405" s="3">
        <f t="shared" si="33"/>
        <v>-8.1483306747551942E-2</v>
      </c>
      <c r="I405" s="3">
        <f t="shared" si="34"/>
        <v>8.2278219307170386E-2</v>
      </c>
      <c r="J405" s="3"/>
    </row>
    <row r="406" spans="1:10" x14ac:dyDescent="0.25">
      <c r="A406" s="2">
        <v>42557</v>
      </c>
      <c r="B406" s="3">
        <v>5.3529960977711788E-3</v>
      </c>
      <c r="C406" s="5">
        <v>-1.7506399119374683E-3</v>
      </c>
      <c r="D406" s="1">
        <v>401</v>
      </c>
      <c r="E406" s="6">
        <f t="shared" si="30"/>
        <v>0.31875993640699524</v>
      </c>
      <c r="F406" s="6">
        <f t="shared" si="31"/>
        <v>0.40163444866562581</v>
      </c>
      <c r="G406" s="3">
        <f t="shared" si="32"/>
        <v>8.2874512258630573E-2</v>
      </c>
      <c r="H406" s="3">
        <f t="shared" si="33"/>
        <v>-8.2874512258630573E-2</v>
      </c>
      <c r="I406" s="3">
        <f t="shared" si="34"/>
        <v>8.3669424818249016E-2</v>
      </c>
      <c r="J406" s="3"/>
    </row>
    <row r="407" spans="1:10" x14ac:dyDescent="0.25">
      <c r="A407" s="2">
        <v>42558</v>
      </c>
      <c r="B407" s="3">
        <v>-8.7154062665195653E-4</v>
      </c>
      <c r="C407" s="5">
        <v>-1.7456477396706749E-3</v>
      </c>
      <c r="D407" s="1">
        <v>402</v>
      </c>
      <c r="E407" s="6">
        <f t="shared" si="30"/>
        <v>0.31955484896661368</v>
      </c>
      <c r="F407" s="6">
        <f t="shared" si="31"/>
        <v>0.40186081197058721</v>
      </c>
      <c r="G407" s="3">
        <f t="shared" si="32"/>
        <v>8.2305963003973526E-2</v>
      </c>
      <c r="H407" s="3">
        <f t="shared" si="33"/>
        <v>-8.2305963003973526E-2</v>
      </c>
      <c r="I407" s="3">
        <f t="shared" si="34"/>
        <v>8.3100875563591969E-2</v>
      </c>
      <c r="J407" s="3"/>
    </row>
    <row r="408" spans="1:10" x14ac:dyDescent="0.25">
      <c r="A408" s="2">
        <v>42559</v>
      </c>
      <c r="B408" s="3">
        <v>1.5253348586681925E-2</v>
      </c>
      <c r="C408" s="5">
        <v>-1.7404206872095873E-3</v>
      </c>
      <c r="D408" s="1">
        <v>403</v>
      </c>
      <c r="E408" s="6">
        <f t="shared" si="30"/>
        <v>0.32034976152623212</v>
      </c>
      <c r="F408" s="6">
        <f t="shared" si="31"/>
        <v>0.40209786088745963</v>
      </c>
      <c r="G408" s="3">
        <f t="shared" si="32"/>
        <v>8.1748099361227511E-2</v>
      </c>
      <c r="H408" s="3">
        <f t="shared" si="33"/>
        <v>-8.1748099361227511E-2</v>
      </c>
      <c r="I408" s="3">
        <f t="shared" si="34"/>
        <v>8.2543011920845955E-2</v>
      </c>
      <c r="J408" s="3"/>
    </row>
    <row r="409" spans="1:10" x14ac:dyDescent="0.25">
      <c r="A409" s="2">
        <v>42562</v>
      </c>
      <c r="B409" s="3">
        <v>3.4086107328981097E-3</v>
      </c>
      <c r="C409" s="5">
        <v>-1.731933325650914E-3</v>
      </c>
      <c r="D409" s="1">
        <v>404</v>
      </c>
      <c r="E409" s="6">
        <f t="shared" si="30"/>
        <v>0.32114467408585057</v>
      </c>
      <c r="F409" s="6">
        <f t="shared" si="31"/>
        <v>0.40248284280522462</v>
      </c>
      <c r="G409" s="3">
        <f t="shared" si="32"/>
        <v>8.1338168719374049E-2</v>
      </c>
      <c r="H409" s="3">
        <f t="shared" si="33"/>
        <v>-8.1338168719374049E-2</v>
      </c>
      <c r="I409" s="3">
        <f t="shared" si="34"/>
        <v>8.2133081278992492E-2</v>
      </c>
      <c r="J409" s="3"/>
    </row>
    <row r="410" spans="1:10" x14ac:dyDescent="0.25">
      <c r="A410" s="2">
        <v>42563</v>
      </c>
      <c r="B410" s="3">
        <v>7.0093020644219628E-3</v>
      </c>
      <c r="C410" s="5">
        <v>-1.7176941371889187E-3</v>
      </c>
      <c r="D410" s="1">
        <v>405</v>
      </c>
      <c r="E410" s="6">
        <f t="shared" si="30"/>
        <v>0.32193958664546901</v>
      </c>
      <c r="F410" s="6">
        <f t="shared" si="31"/>
        <v>0.40312893663939131</v>
      </c>
      <c r="G410" s="3">
        <f t="shared" si="32"/>
        <v>8.11893499939223E-2</v>
      </c>
      <c r="H410" s="3">
        <f t="shared" si="33"/>
        <v>-8.11893499939223E-2</v>
      </c>
      <c r="I410" s="3">
        <f t="shared" si="34"/>
        <v>8.1984262553540743E-2</v>
      </c>
      <c r="J410" s="3"/>
    </row>
    <row r="411" spans="1:10" x14ac:dyDescent="0.25">
      <c r="A411" s="2">
        <v>42564</v>
      </c>
      <c r="B411" s="3">
        <v>1.3474959807435738E-4</v>
      </c>
      <c r="C411" s="5">
        <v>-1.7163423974997372E-3</v>
      </c>
      <c r="D411" s="1">
        <v>406</v>
      </c>
      <c r="E411" s="6">
        <f t="shared" si="30"/>
        <v>0.32273449920508746</v>
      </c>
      <c r="F411" s="6">
        <f t="shared" si="31"/>
        <v>0.40319028471754353</v>
      </c>
      <c r="G411" s="3">
        <f t="shared" si="32"/>
        <v>8.0455785512456079E-2</v>
      </c>
      <c r="H411" s="3">
        <f t="shared" si="33"/>
        <v>-8.0455785512456079E-2</v>
      </c>
      <c r="I411" s="3">
        <f t="shared" si="34"/>
        <v>8.1250698072074523E-2</v>
      </c>
      <c r="J411" s="3"/>
    </row>
    <row r="412" spans="1:10" x14ac:dyDescent="0.25">
      <c r="A412" s="2">
        <v>42565</v>
      </c>
      <c r="B412" s="3">
        <v>5.2591721914301282E-3</v>
      </c>
      <c r="C412" s="5">
        <v>-1.691231454109654E-3</v>
      </c>
      <c r="D412" s="1">
        <v>407</v>
      </c>
      <c r="E412" s="6">
        <f t="shared" si="30"/>
        <v>0.3235294117647059</v>
      </c>
      <c r="F412" s="6">
        <f t="shared" si="31"/>
        <v>0.4043303649654289</v>
      </c>
      <c r="G412" s="3">
        <f t="shared" si="32"/>
        <v>8.0800953200723002E-2</v>
      </c>
      <c r="H412" s="3">
        <f t="shared" si="33"/>
        <v>-8.0800953200723002E-2</v>
      </c>
      <c r="I412" s="3">
        <f t="shared" si="34"/>
        <v>8.1595865760341446E-2</v>
      </c>
      <c r="J412" s="3"/>
    </row>
    <row r="413" spans="1:10" x14ac:dyDescent="0.25">
      <c r="A413" s="2">
        <v>42566</v>
      </c>
      <c r="B413" s="3">
        <v>-9.2894280762578774E-4</v>
      </c>
      <c r="C413" s="5">
        <v>-1.6867300136190755E-3</v>
      </c>
      <c r="D413" s="1">
        <v>408</v>
      </c>
      <c r="E413" s="6">
        <f t="shared" si="30"/>
        <v>0.32432432432432434</v>
      </c>
      <c r="F413" s="6">
        <f t="shared" si="31"/>
        <v>0.40453482434989185</v>
      </c>
      <c r="G413" s="3">
        <f t="shared" si="32"/>
        <v>8.021050002556751E-2</v>
      </c>
      <c r="H413" s="3">
        <f t="shared" si="33"/>
        <v>-8.021050002556751E-2</v>
      </c>
      <c r="I413" s="3">
        <f t="shared" si="34"/>
        <v>8.1005412585185954E-2</v>
      </c>
      <c r="J413" s="3"/>
    </row>
    <row r="414" spans="1:10" x14ac:dyDescent="0.25">
      <c r="A414" s="2">
        <v>42569</v>
      </c>
      <c r="B414" s="3">
        <v>2.3823401519147414E-3</v>
      </c>
      <c r="C414" s="5">
        <v>-1.6661400132141901E-3</v>
      </c>
      <c r="D414" s="1">
        <v>409</v>
      </c>
      <c r="E414" s="6">
        <f t="shared" si="30"/>
        <v>0.32511923688394279</v>
      </c>
      <c r="F414" s="6">
        <f t="shared" si="31"/>
        <v>0.40547037183167567</v>
      </c>
      <c r="G414" s="3">
        <f t="shared" si="32"/>
        <v>8.0351134947732883E-2</v>
      </c>
      <c r="H414" s="3">
        <f t="shared" si="33"/>
        <v>-8.0351134947732883E-2</v>
      </c>
      <c r="I414" s="3">
        <f t="shared" si="34"/>
        <v>8.1146047507351327E-2</v>
      </c>
      <c r="J414" s="3"/>
    </row>
    <row r="415" spans="1:10" x14ac:dyDescent="0.25">
      <c r="A415" s="2">
        <v>42570</v>
      </c>
      <c r="B415" s="3">
        <v>-1.4352366756040791E-3</v>
      </c>
      <c r="C415" s="5">
        <v>-1.6543053296204091E-3</v>
      </c>
      <c r="D415" s="1">
        <v>410</v>
      </c>
      <c r="E415" s="6">
        <f t="shared" si="30"/>
        <v>0.32591414944356123</v>
      </c>
      <c r="F415" s="6">
        <f t="shared" si="31"/>
        <v>0.40600834902171917</v>
      </c>
      <c r="G415" s="3">
        <f t="shared" si="32"/>
        <v>8.0094199578157943E-2</v>
      </c>
      <c r="H415" s="3">
        <f t="shared" si="33"/>
        <v>-8.0094199578157943E-2</v>
      </c>
      <c r="I415" s="3">
        <f t="shared" si="34"/>
        <v>8.0889112137776387E-2</v>
      </c>
      <c r="J415" s="3"/>
    </row>
    <row r="416" spans="1:10" x14ac:dyDescent="0.25">
      <c r="A416" s="2">
        <v>42571</v>
      </c>
      <c r="B416" s="3">
        <v>4.2703047444747622E-3</v>
      </c>
      <c r="C416" s="5">
        <v>-1.6515869596439581E-3</v>
      </c>
      <c r="D416" s="1">
        <v>411</v>
      </c>
      <c r="E416" s="6">
        <f t="shared" si="30"/>
        <v>0.32670906200317967</v>
      </c>
      <c r="F416" s="6">
        <f t="shared" si="31"/>
        <v>0.40613194490747123</v>
      </c>
      <c r="G416" s="3">
        <f t="shared" si="32"/>
        <v>7.9422882904291559E-2</v>
      </c>
      <c r="H416" s="3">
        <f t="shared" si="33"/>
        <v>-7.9422882904291559E-2</v>
      </c>
      <c r="I416" s="3">
        <f t="shared" si="34"/>
        <v>8.0217795463910002E-2</v>
      </c>
      <c r="J416" s="3"/>
    </row>
    <row r="417" spans="1:10" x14ac:dyDescent="0.25">
      <c r="A417" s="2">
        <v>42572</v>
      </c>
      <c r="B417" s="3">
        <v>-3.6124840084306165E-3</v>
      </c>
      <c r="C417" s="5">
        <v>-1.6421751202002621E-3</v>
      </c>
      <c r="D417" s="1">
        <v>412</v>
      </c>
      <c r="E417" s="6">
        <f t="shared" si="30"/>
        <v>0.32750397456279812</v>
      </c>
      <c r="F417" s="6">
        <f t="shared" si="31"/>
        <v>0.40655994436742293</v>
      </c>
      <c r="G417" s="3">
        <f t="shared" si="32"/>
        <v>7.9055969804624815E-2</v>
      </c>
      <c r="H417" s="3">
        <f t="shared" si="33"/>
        <v>-7.9055969804624815E-2</v>
      </c>
      <c r="I417" s="3">
        <f t="shared" si="34"/>
        <v>7.9850882364243259E-2</v>
      </c>
      <c r="J417" s="3"/>
    </row>
    <row r="418" spans="1:10" x14ac:dyDescent="0.25">
      <c r="A418" s="2">
        <v>42573</v>
      </c>
      <c r="B418" s="3">
        <v>4.5539149350859454E-3</v>
      </c>
      <c r="C418" s="5">
        <v>-1.6266570520614421E-3</v>
      </c>
      <c r="D418" s="1">
        <v>413</v>
      </c>
      <c r="E418" s="6">
        <f t="shared" si="30"/>
        <v>0.32829888712241656</v>
      </c>
      <c r="F418" s="6">
        <f t="shared" si="31"/>
        <v>0.40726586560298417</v>
      </c>
      <c r="G418" s="3">
        <f t="shared" si="32"/>
        <v>7.8966978480567607E-2</v>
      </c>
      <c r="H418" s="3">
        <f t="shared" si="33"/>
        <v>-7.8966978480567607E-2</v>
      </c>
      <c r="I418" s="3">
        <f t="shared" si="34"/>
        <v>7.976189104018605E-2</v>
      </c>
      <c r="J418" s="3"/>
    </row>
    <row r="419" spans="1:10" x14ac:dyDescent="0.25">
      <c r="A419" s="2">
        <v>42576</v>
      </c>
      <c r="B419" s="3">
        <v>-3.0114527155947757E-3</v>
      </c>
      <c r="C419" s="5">
        <v>-1.616379310344751E-3</v>
      </c>
      <c r="D419" s="1">
        <v>414</v>
      </c>
      <c r="E419" s="6">
        <f t="shared" si="30"/>
        <v>0.32909379968203495</v>
      </c>
      <c r="F419" s="6">
        <f t="shared" si="31"/>
        <v>0.4077335689425523</v>
      </c>
      <c r="G419" s="3">
        <f t="shared" si="32"/>
        <v>7.8639769260517356E-2</v>
      </c>
      <c r="H419" s="3">
        <f t="shared" si="33"/>
        <v>-7.8639769260517356E-2</v>
      </c>
      <c r="I419" s="3">
        <f t="shared" si="34"/>
        <v>7.9434681820135744E-2</v>
      </c>
      <c r="J419" s="3"/>
    </row>
    <row r="420" spans="1:10" x14ac:dyDescent="0.25">
      <c r="A420" s="2">
        <v>42577</v>
      </c>
      <c r="B420" s="3">
        <v>3.2280675865115072E-4</v>
      </c>
      <c r="C420" s="5">
        <v>-1.6160694810732901E-3</v>
      </c>
      <c r="D420" s="1">
        <v>415</v>
      </c>
      <c r="E420" s="6">
        <f t="shared" si="30"/>
        <v>0.32988871224165339</v>
      </c>
      <c r="F420" s="6">
        <f t="shared" si="31"/>
        <v>0.40774767021237129</v>
      </c>
      <c r="G420" s="3">
        <f t="shared" si="32"/>
        <v>7.7858957970717901E-2</v>
      </c>
      <c r="H420" s="3">
        <f t="shared" si="33"/>
        <v>-7.7858957970717901E-2</v>
      </c>
      <c r="I420" s="3">
        <f t="shared" si="34"/>
        <v>7.8653870530336345E-2</v>
      </c>
      <c r="J420" s="3"/>
    </row>
    <row r="421" spans="1:10" x14ac:dyDescent="0.25">
      <c r="A421" s="2">
        <v>42578</v>
      </c>
      <c r="B421" s="3">
        <v>-1.1986096128490109E-3</v>
      </c>
      <c r="C421" s="5">
        <v>-1.6115422390061696E-3</v>
      </c>
      <c r="D421" s="1">
        <v>416</v>
      </c>
      <c r="E421" s="6">
        <f t="shared" si="30"/>
        <v>0.33068362480127184</v>
      </c>
      <c r="F421" s="6">
        <f t="shared" si="31"/>
        <v>0.40795373235261323</v>
      </c>
      <c r="G421" s="3">
        <f t="shared" si="32"/>
        <v>7.7270107551341394E-2</v>
      </c>
      <c r="H421" s="3">
        <f t="shared" si="33"/>
        <v>-7.7270107551341394E-2</v>
      </c>
      <c r="I421" s="3">
        <f t="shared" si="34"/>
        <v>7.8065020110959837E-2</v>
      </c>
      <c r="J421" s="3"/>
    </row>
    <row r="422" spans="1:10" x14ac:dyDescent="0.25">
      <c r="A422" s="2">
        <v>42579</v>
      </c>
      <c r="B422" s="3">
        <v>1.6062180948777094E-3</v>
      </c>
      <c r="C422" s="5">
        <v>-1.6053813214057522E-3</v>
      </c>
      <c r="D422" s="1">
        <v>417</v>
      </c>
      <c r="E422" s="6">
        <f t="shared" si="30"/>
        <v>0.33147853736089028</v>
      </c>
      <c r="F422" s="6">
        <f t="shared" si="31"/>
        <v>0.40823419383049653</v>
      </c>
      <c r="G422" s="3">
        <f t="shared" si="32"/>
        <v>7.6755656469606248E-2</v>
      </c>
      <c r="H422" s="3">
        <f t="shared" si="33"/>
        <v>-7.6755656469606248E-2</v>
      </c>
      <c r="I422" s="3">
        <f t="shared" si="34"/>
        <v>7.7550569029224692E-2</v>
      </c>
      <c r="J422" s="3"/>
    </row>
    <row r="423" spans="1:10" x14ac:dyDescent="0.25">
      <c r="A423" s="2">
        <v>42580</v>
      </c>
      <c r="B423" s="3">
        <v>1.6312913007012764E-3</v>
      </c>
      <c r="C423" s="5">
        <v>-1.5986125980361754E-3</v>
      </c>
      <c r="D423" s="1">
        <v>418</v>
      </c>
      <c r="E423" s="6">
        <f t="shared" si="30"/>
        <v>0.33227344992050872</v>
      </c>
      <c r="F423" s="6">
        <f t="shared" si="31"/>
        <v>0.40854237845476282</v>
      </c>
      <c r="G423" s="3">
        <f t="shared" si="32"/>
        <v>7.6268928534254099E-2</v>
      </c>
      <c r="H423" s="3">
        <f t="shared" si="33"/>
        <v>-7.6268928534254099E-2</v>
      </c>
      <c r="I423" s="3">
        <f t="shared" si="34"/>
        <v>7.7063841093872543E-2</v>
      </c>
      <c r="J423" s="3"/>
    </row>
    <row r="424" spans="1:10" x14ac:dyDescent="0.25">
      <c r="A424" s="2">
        <v>42583</v>
      </c>
      <c r="B424" s="3">
        <v>-1.2697828487301388E-3</v>
      </c>
      <c r="C424" s="5">
        <v>-1.5827773238195064E-3</v>
      </c>
      <c r="D424" s="1">
        <v>419</v>
      </c>
      <c r="E424" s="6">
        <f t="shared" si="30"/>
        <v>0.33306836248012717</v>
      </c>
      <c r="F424" s="6">
        <f t="shared" si="31"/>
        <v>0.40926359002170604</v>
      </c>
      <c r="G424" s="3">
        <f t="shared" si="32"/>
        <v>7.6195227541578869E-2</v>
      </c>
      <c r="H424" s="3">
        <f t="shared" si="33"/>
        <v>-7.6195227541578869E-2</v>
      </c>
      <c r="I424" s="3">
        <f t="shared" si="34"/>
        <v>7.6990140101197313E-2</v>
      </c>
      <c r="J424" s="3"/>
    </row>
    <row r="425" spans="1:10" x14ac:dyDescent="0.25">
      <c r="A425" s="2">
        <v>42584</v>
      </c>
      <c r="B425" s="3">
        <v>-6.3615927475078049E-3</v>
      </c>
      <c r="C425" s="5">
        <v>-1.5822857378724464E-3</v>
      </c>
      <c r="D425" s="1">
        <v>420</v>
      </c>
      <c r="E425" s="6">
        <f t="shared" si="30"/>
        <v>0.33386327503974561</v>
      </c>
      <c r="F425" s="6">
        <f t="shared" si="31"/>
        <v>0.40928598404689848</v>
      </c>
      <c r="G425" s="3">
        <f t="shared" si="32"/>
        <v>7.5422709007152866E-2</v>
      </c>
      <c r="H425" s="3">
        <f t="shared" si="33"/>
        <v>-7.5422709007152866E-2</v>
      </c>
      <c r="I425" s="3">
        <f t="shared" si="34"/>
        <v>7.621762156677131E-2</v>
      </c>
      <c r="J425" s="3"/>
    </row>
    <row r="426" spans="1:10" x14ac:dyDescent="0.25">
      <c r="A426" s="2">
        <v>42585</v>
      </c>
      <c r="B426" s="3">
        <v>3.1339387954731901E-3</v>
      </c>
      <c r="C426" s="5">
        <v>-1.5788480393283955E-3</v>
      </c>
      <c r="D426" s="1">
        <v>421</v>
      </c>
      <c r="E426" s="6">
        <f t="shared" si="30"/>
        <v>0.33465818759936405</v>
      </c>
      <c r="F426" s="6">
        <f t="shared" si="31"/>
        <v>0.40944259546660516</v>
      </c>
      <c r="G426" s="3">
        <f t="shared" si="32"/>
        <v>7.4784407867241109E-2</v>
      </c>
      <c r="H426" s="3">
        <f t="shared" si="33"/>
        <v>-7.4784407867241109E-2</v>
      </c>
      <c r="I426" s="3">
        <f t="shared" si="34"/>
        <v>7.5579320426859553E-2</v>
      </c>
      <c r="J426" s="3"/>
    </row>
    <row r="427" spans="1:10" x14ac:dyDescent="0.25">
      <c r="A427" s="2">
        <v>42586</v>
      </c>
      <c r="B427" s="3">
        <v>2.1258994634409945E-4</v>
      </c>
      <c r="C427" s="5">
        <v>-1.5221883958135285E-3</v>
      </c>
      <c r="D427" s="1">
        <v>422</v>
      </c>
      <c r="E427" s="6">
        <f t="shared" si="30"/>
        <v>0.3354531001589825</v>
      </c>
      <c r="F427" s="6">
        <f t="shared" si="31"/>
        <v>0.41202590618418217</v>
      </c>
      <c r="G427" s="3">
        <f t="shared" si="32"/>
        <v>7.6572806025199669E-2</v>
      </c>
      <c r="H427" s="3">
        <f t="shared" si="33"/>
        <v>-7.6572806025199669E-2</v>
      </c>
      <c r="I427" s="3">
        <f t="shared" si="34"/>
        <v>7.7367718584818113E-2</v>
      </c>
      <c r="J427" s="3"/>
    </row>
    <row r="428" spans="1:10" x14ac:dyDescent="0.25">
      <c r="A428" s="2">
        <v>42587</v>
      </c>
      <c r="B428" s="3">
        <v>8.6034423010279415E-3</v>
      </c>
      <c r="C428" s="5">
        <v>-1.488783416494277E-3</v>
      </c>
      <c r="D428" s="1">
        <v>423</v>
      </c>
      <c r="E428" s="6">
        <f t="shared" si="30"/>
        <v>0.33624801271860094</v>
      </c>
      <c r="F428" s="6">
        <f t="shared" si="31"/>
        <v>0.41355075166596444</v>
      </c>
      <c r="G428" s="3">
        <f t="shared" si="32"/>
        <v>7.7302738947363503E-2</v>
      </c>
      <c r="H428" s="3">
        <f t="shared" si="33"/>
        <v>-7.7302738947363503E-2</v>
      </c>
      <c r="I428" s="3">
        <f t="shared" si="34"/>
        <v>7.8097651506981947E-2</v>
      </c>
      <c r="J428" s="3"/>
    </row>
    <row r="429" spans="1:10" x14ac:dyDescent="0.25">
      <c r="A429" s="2">
        <v>42590</v>
      </c>
      <c r="B429" s="3">
        <v>-9.0706272018037382E-4</v>
      </c>
      <c r="C429" s="5">
        <v>-1.4819053487979961E-3</v>
      </c>
      <c r="D429" s="1">
        <v>424</v>
      </c>
      <c r="E429" s="6">
        <f t="shared" si="30"/>
        <v>0.33704292527821939</v>
      </c>
      <c r="F429" s="6">
        <f t="shared" si="31"/>
        <v>0.41386487927749205</v>
      </c>
      <c r="G429" s="3">
        <f t="shared" si="32"/>
        <v>7.6821953999272663E-2</v>
      </c>
      <c r="H429" s="3">
        <f t="shared" si="33"/>
        <v>-7.6821953999272663E-2</v>
      </c>
      <c r="I429" s="3">
        <f t="shared" si="34"/>
        <v>7.7616866558891107E-2</v>
      </c>
      <c r="J429" s="3"/>
    </row>
    <row r="430" spans="1:10" x14ac:dyDescent="0.25">
      <c r="A430" s="2">
        <v>42591</v>
      </c>
      <c r="B430" s="3">
        <v>3.8974913911293818E-4</v>
      </c>
      <c r="C430" s="5">
        <v>-1.4806703485050754E-3</v>
      </c>
      <c r="D430" s="1">
        <v>425</v>
      </c>
      <c r="E430" s="6">
        <f t="shared" si="30"/>
        <v>0.33783783783783783</v>
      </c>
      <c r="F430" s="6">
        <f t="shared" si="31"/>
        <v>0.41392128870814815</v>
      </c>
      <c r="G430" s="3">
        <f t="shared" si="32"/>
        <v>7.6083450870310321E-2</v>
      </c>
      <c r="H430" s="3">
        <f t="shared" si="33"/>
        <v>-7.6083450870310321E-2</v>
      </c>
      <c r="I430" s="3">
        <f t="shared" si="34"/>
        <v>7.6878363429928764E-2</v>
      </c>
      <c r="J430" s="3"/>
    </row>
    <row r="431" spans="1:10" x14ac:dyDescent="0.25">
      <c r="A431" s="2">
        <v>42592</v>
      </c>
      <c r="B431" s="3">
        <v>-2.8646859845811168E-3</v>
      </c>
      <c r="C431" s="5">
        <v>-1.4784250179582514E-3</v>
      </c>
      <c r="D431" s="1">
        <v>426</v>
      </c>
      <c r="E431" s="6">
        <f t="shared" si="30"/>
        <v>0.33863275039745627</v>
      </c>
      <c r="F431" s="6">
        <f t="shared" si="31"/>
        <v>0.41402385017051058</v>
      </c>
      <c r="G431" s="3">
        <f t="shared" si="32"/>
        <v>7.5391099773054304E-2</v>
      </c>
      <c r="H431" s="3">
        <f t="shared" si="33"/>
        <v>-7.5391099773054304E-2</v>
      </c>
      <c r="I431" s="3">
        <f t="shared" si="34"/>
        <v>7.6186012332672748E-2</v>
      </c>
      <c r="J431" s="3"/>
    </row>
    <row r="432" spans="1:10" x14ac:dyDescent="0.25">
      <c r="A432" s="2">
        <v>42593</v>
      </c>
      <c r="B432" s="3">
        <v>4.7345655461528136E-3</v>
      </c>
      <c r="C432" s="5">
        <v>-1.4759728648067183E-3</v>
      </c>
      <c r="D432" s="1">
        <v>427</v>
      </c>
      <c r="E432" s="6">
        <f t="shared" si="30"/>
        <v>0.33942766295707472</v>
      </c>
      <c r="F432" s="6">
        <f t="shared" si="31"/>
        <v>0.41413586550601428</v>
      </c>
      <c r="G432" s="3">
        <f t="shared" si="32"/>
        <v>7.4708202548939562E-2</v>
      </c>
      <c r="H432" s="3">
        <f t="shared" si="33"/>
        <v>-7.4708202548939562E-2</v>
      </c>
      <c r="I432" s="3">
        <f t="shared" si="34"/>
        <v>7.5503115108558005E-2</v>
      </c>
      <c r="J432" s="3"/>
    </row>
    <row r="433" spans="1:10" x14ac:dyDescent="0.25">
      <c r="A433" s="2">
        <v>42594</v>
      </c>
      <c r="B433" s="3">
        <v>-7.960508557545154E-4</v>
      </c>
      <c r="C433" s="5">
        <v>-1.4562096941959091E-3</v>
      </c>
      <c r="D433" s="1">
        <v>428</v>
      </c>
      <c r="E433" s="6">
        <f t="shared" si="30"/>
        <v>0.34022257551669316</v>
      </c>
      <c r="F433" s="6">
        <f t="shared" si="31"/>
        <v>0.41503890929383702</v>
      </c>
      <c r="G433" s="3">
        <f t="shared" si="32"/>
        <v>7.4816333777143862E-2</v>
      </c>
      <c r="H433" s="3">
        <f t="shared" si="33"/>
        <v>-7.4816333777143862E-2</v>
      </c>
      <c r="I433" s="3">
        <f t="shared" si="34"/>
        <v>7.5611246336762306E-2</v>
      </c>
      <c r="J433" s="3"/>
    </row>
    <row r="434" spans="1:10" x14ac:dyDescent="0.25">
      <c r="A434" s="2">
        <v>42597</v>
      </c>
      <c r="B434" s="3">
        <v>2.7929763512739569E-3</v>
      </c>
      <c r="C434" s="5">
        <v>-1.4417188648213619E-3</v>
      </c>
      <c r="D434" s="1">
        <v>429</v>
      </c>
      <c r="E434" s="6">
        <f t="shared" si="30"/>
        <v>0.3410174880763116</v>
      </c>
      <c r="F434" s="6">
        <f t="shared" si="31"/>
        <v>0.41570132823577849</v>
      </c>
      <c r="G434" s="3">
        <f t="shared" si="32"/>
        <v>7.4683840159466885E-2</v>
      </c>
      <c r="H434" s="3">
        <f t="shared" si="33"/>
        <v>-7.4683840159466885E-2</v>
      </c>
      <c r="I434" s="3">
        <f t="shared" si="34"/>
        <v>7.5478752719085329E-2</v>
      </c>
      <c r="J434" s="3"/>
    </row>
    <row r="435" spans="1:10" x14ac:dyDescent="0.25">
      <c r="A435" s="2">
        <v>42598</v>
      </c>
      <c r="B435" s="3">
        <v>-5.4790767755633629E-3</v>
      </c>
      <c r="C435" s="5">
        <v>-1.4403160464925291E-3</v>
      </c>
      <c r="D435" s="1">
        <v>430</v>
      </c>
      <c r="E435" s="6">
        <f t="shared" si="30"/>
        <v>0.34181240063593005</v>
      </c>
      <c r="F435" s="6">
        <f t="shared" si="31"/>
        <v>0.41576546798789799</v>
      </c>
      <c r="G435" s="3">
        <f t="shared" si="32"/>
        <v>7.3953067351967938E-2</v>
      </c>
      <c r="H435" s="3">
        <f t="shared" si="33"/>
        <v>-7.3953067351967938E-2</v>
      </c>
      <c r="I435" s="3">
        <f t="shared" si="34"/>
        <v>7.4747979911586382E-2</v>
      </c>
      <c r="J435" s="3"/>
    </row>
    <row r="436" spans="1:10" x14ac:dyDescent="0.25">
      <c r="A436" s="2">
        <v>42599</v>
      </c>
      <c r="B436" s="3">
        <v>1.868558180106783E-3</v>
      </c>
      <c r="C436" s="5">
        <v>-1.4361783342240475E-3</v>
      </c>
      <c r="D436" s="1">
        <v>431</v>
      </c>
      <c r="E436" s="6">
        <f t="shared" si="30"/>
        <v>0.34260731319554849</v>
      </c>
      <c r="F436" s="6">
        <f t="shared" si="31"/>
        <v>0.41595466580586948</v>
      </c>
      <c r="G436" s="3">
        <f t="shared" si="32"/>
        <v>7.3347352610320993E-2</v>
      </c>
      <c r="H436" s="3">
        <f t="shared" si="33"/>
        <v>-7.3347352610320993E-2</v>
      </c>
      <c r="I436" s="3">
        <f t="shared" si="34"/>
        <v>7.4142265169939436E-2</v>
      </c>
      <c r="J436" s="3"/>
    </row>
    <row r="437" spans="1:10" x14ac:dyDescent="0.25">
      <c r="A437" s="2">
        <v>42600</v>
      </c>
      <c r="B437" s="3">
        <v>2.1995949079378629E-3</v>
      </c>
      <c r="C437" s="5">
        <v>-1.4352366756040791E-3</v>
      </c>
      <c r="D437" s="1">
        <v>432</v>
      </c>
      <c r="E437" s="6">
        <f t="shared" si="30"/>
        <v>0.34340222575516693</v>
      </c>
      <c r="F437" s="6">
        <f t="shared" si="31"/>
        <v>0.41599772607937269</v>
      </c>
      <c r="G437" s="3">
        <f t="shared" si="32"/>
        <v>7.2595500324205753E-2</v>
      </c>
      <c r="H437" s="3">
        <f t="shared" si="33"/>
        <v>-7.2595500324205753E-2</v>
      </c>
      <c r="I437" s="3">
        <f t="shared" si="34"/>
        <v>7.3390412883824196E-2</v>
      </c>
      <c r="J437" s="3"/>
    </row>
    <row r="438" spans="1:10" x14ac:dyDescent="0.25">
      <c r="A438" s="2">
        <v>42601</v>
      </c>
      <c r="B438" s="3">
        <v>-1.4403160464925291E-3</v>
      </c>
      <c r="C438" s="5">
        <v>-1.4339289653649834E-3</v>
      </c>
      <c r="D438" s="1">
        <v>433</v>
      </c>
      <c r="E438" s="6">
        <f t="shared" si="30"/>
        <v>0.34419713831478538</v>
      </c>
      <c r="F438" s="6">
        <f t="shared" si="31"/>
        <v>0.41605752687591113</v>
      </c>
      <c r="G438" s="3">
        <f t="shared" si="32"/>
        <v>7.1860388561125754E-2</v>
      </c>
      <c r="H438" s="3">
        <f t="shared" si="33"/>
        <v>-7.1860388561125754E-2</v>
      </c>
      <c r="I438" s="3">
        <f t="shared" si="34"/>
        <v>7.2655301120744198E-2</v>
      </c>
      <c r="J438" s="3"/>
    </row>
    <row r="439" spans="1:10" x14ac:dyDescent="0.25">
      <c r="A439" s="2">
        <v>42604</v>
      </c>
      <c r="B439" s="3">
        <v>-5.6322033820699335E-4</v>
      </c>
      <c r="C439" s="5">
        <v>-1.4210831702448079E-3</v>
      </c>
      <c r="D439" s="1">
        <v>434</v>
      </c>
      <c r="E439" s="6">
        <f t="shared" si="30"/>
        <v>0.34499205087440382</v>
      </c>
      <c r="F439" s="6">
        <f t="shared" si="31"/>
        <v>0.4166450604050691</v>
      </c>
      <c r="G439" s="3">
        <f t="shared" si="32"/>
        <v>7.1653009530665279E-2</v>
      </c>
      <c r="H439" s="3">
        <f t="shared" si="33"/>
        <v>-7.1653009530665279E-2</v>
      </c>
      <c r="I439" s="3">
        <f t="shared" si="34"/>
        <v>7.2447922090283723E-2</v>
      </c>
      <c r="J439" s="3"/>
    </row>
    <row r="440" spans="1:10" x14ac:dyDescent="0.25">
      <c r="A440" s="2">
        <v>42605</v>
      </c>
      <c r="B440" s="3">
        <v>1.9517648352453953E-3</v>
      </c>
      <c r="C440" s="5">
        <v>-1.4179577940874877E-3</v>
      </c>
      <c r="D440" s="1">
        <v>435</v>
      </c>
      <c r="E440" s="6">
        <f t="shared" si="30"/>
        <v>0.34578696343402227</v>
      </c>
      <c r="F440" s="6">
        <f t="shared" si="31"/>
        <v>0.41678803526832581</v>
      </c>
      <c r="G440" s="3">
        <f t="shared" si="32"/>
        <v>7.1001071834303542E-2</v>
      </c>
      <c r="H440" s="3">
        <f t="shared" si="33"/>
        <v>-7.1001071834303542E-2</v>
      </c>
      <c r="I440" s="3">
        <f t="shared" si="34"/>
        <v>7.1795984393921986E-2</v>
      </c>
      <c r="J440" s="3"/>
    </row>
    <row r="441" spans="1:10" x14ac:dyDescent="0.25">
      <c r="A441" s="2">
        <v>42606</v>
      </c>
      <c r="B441" s="3">
        <v>-5.240294480771901E-3</v>
      </c>
      <c r="C441" s="5">
        <v>-1.3979367745031723E-3</v>
      </c>
      <c r="D441" s="1">
        <v>436</v>
      </c>
      <c r="E441" s="6">
        <f t="shared" si="30"/>
        <v>0.34658187599364071</v>
      </c>
      <c r="F441" s="6">
        <f t="shared" si="31"/>
        <v>0.41770418616150495</v>
      </c>
      <c r="G441" s="3">
        <f t="shared" si="32"/>
        <v>7.1122310167864244E-2</v>
      </c>
      <c r="H441" s="3">
        <f t="shared" si="33"/>
        <v>-7.1122310167864244E-2</v>
      </c>
      <c r="I441" s="3">
        <f t="shared" si="34"/>
        <v>7.1917222727482688E-2</v>
      </c>
      <c r="J441" s="3"/>
    </row>
    <row r="442" spans="1:10" x14ac:dyDescent="0.25">
      <c r="A442" s="2">
        <v>42607</v>
      </c>
      <c r="B442" s="3">
        <v>-1.3652410546832749E-3</v>
      </c>
      <c r="C442" s="5">
        <v>-1.3870792890882111E-3</v>
      </c>
      <c r="D442" s="1">
        <v>437</v>
      </c>
      <c r="E442" s="6">
        <f t="shared" si="30"/>
        <v>0.34737678855325915</v>
      </c>
      <c r="F442" s="6">
        <f t="shared" si="31"/>
        <v>0.41820120594288079</v>
      </c>
      <c r="G442" s="3">
        <f t="shared" si="32"/>
        <v>7.0824417389621641E-2</v>
      </c>
      <c r="H442" s="3">
        <f t="shared" si="33"/>
        <v>-7.0824417389621641E-2</v>
      </c>
      <c r="I442" s="3">
        <f t="shared" si="34"/>
        <v>7.1619329949240085E-2</v>
      </c>
      <c r="J442" s="3"/>
    </row>
    <row r="443" spans="1:10" x14ac:dyDescent="0.25">
      <c r="A443" s="2">
        <v>42608</v>
      </c>
      <c r="B443" s="3">
        <v>-1.5788480393283955E-3</v>
      </c>
      <c r="C443" s="5">
        <v>-1.3757467506726462E-3</v>
      </c>
      <c r="D443" s="1">
        <v>438</v>
      </c>
      <c r="E443" s="6">
        <f t="shared" si="30"/>
        <v>0.3481717011128776</v>
      </c>
      <c r="F443" s="6">
        <f t="shared" si="31"/>
        <v>0.4187201114226301</v>
      </c>
      <c r="G443" s="3">
        <f t="shared" si="32"/>
        <v>7.0548410309752507E-2</v>
      </c>
      <c r="H443" s="3">
        <f t="shared" si="33"/>
        <v>-7.0548410309752507E-2</v>
      </c>
      <c r="I443" s="3">
        <f t="shared" si="34"/>
        <v>7.1343322869370951E-2</v>
      </c>
      <c r="J443" s="3"/>
    </row>
    <row r="444" spans="1:10" x14ac:dyDescent="0.25">
      <c r="A444" s="2">
        <v>42611</v>
      </c>
      <c r="B444" s="3">
        <v>5.2281193523402436E-3</v>
      </c>
      <c r="C444" s="5">
        <v>-1.3652410546832749E-3</v>
      </c>
      <c r="D444" s="1">
        <v>439</v>
      </c>
      <c r="E444" s="6">
        <f t="shared" si="30"/>
        <v>0.34896661367249604</v>
      </c>
      <c r="F444" s="6">
        <f t="shared" si="31"/>
        <v>0.4192012829981866</v>
      </c>
      <c r="G444" s="3">
        <f t="shared" si="32"/>
        <v>7.0234669325690557E-2</v>
      </c>
      <c r="H444" s="3">
        <f t="shared" si="33"/>
        <v>-7.0234669325690557E-2</v>
      </c>
      <c r="I444" s="3">
        <f t="shared" si="34"/>
        <v>7.1029581885309001E-2</v>
      </c>
      <c r="J444" s="3"/>
    </row>
    <row r="445" spans="1:10" x14ac:dyDescent="0.25">
      <c r="A445" s="2">
        <v>42612</v>
      </c>
      <c r="B445" s="3">
        <v>-1.9537878718389745E-3</v>
      </c>
      <c r="C445" s="5">
        <v>-1.3411865461215866E-3</v>
      </c>
      <c r="D445" s="1">
        <v>440</v>
      </c>
      <c r="E445" s="6">
        <f t="shared" si="30"/>
        <v>0.34976152623211448</v>
      </c>
      <c r="F445" s="6">
        <f t="shared" si="31"/>
        <v>0.42030345807324787</v>
      </c>
      <c r="G445" s="3">
        <f t="shared" si="32"/>
        <v>7.0541931841133387E-2</v>
      </c>
      <c r="H445" s="3">
        <f t="shared" si="33"/>
        <v>-7.0541931841133387E-2</v>
      </c>
      <c r="I445" s="3">
        <f t="shared" si="34"/>
        <v>7.1336844400751831E-2</v>
      </c>
      <c r="J445" s="3"/>
    </row>
    <row r="446" spans="1:10" x14ac:dyDescent="0.25">
      <c r="A446" s="2">
        <v>42613</v>
      </c>
      <c r="B446" s="3">
        <v>-2.3757880999210057E-3</v>
      </c>
      <c r="C446" s="5">
        <v>-1.3393792099123392E-3</v>
      </c>
      <c r="D446" s="1">
        <v>441</v>
      </c>
      <c r="E446" s="6">
        <f t="shared" si="30"/>
        <v>0.35055643879173293</v>
      </c>
      <c r="F446" s="6">
        <f t="shared" si="31"/>
        <v>0.42038629538963102</v>
      </c>
      <c r="G446" s="3">
        <f t="shared" si="32"/>
        <v>6.9829856597898088E-2</v>
      </c>
      <c r="H446" s="3">
        <f t="shared" si="33"/>
        <v>-6.9829856597898088E-2</v>
      </c>
      <c r="I446" s="3">
        <f t="shared" si="34"/>
        <v>7.0624769157516532E-2</v>
      </c>
      <c r="J446" s="3"/>
    </row>
    <row r="447" spans="1:10" x14ac:dyDescent="0.25">
      <c r="A447" s="2">
        <v>42614</v>
      </c>
      <c r="B447" s="3">
        <v>-4.1456505216475037E-5</v>
      </c>
      <c r="C447" s="5">
        <v>-1.3143639402364293E-3</v>
      </c>
      <c r="D447" s="1">
        <v>442</v>
      </c>
      <c r="E447" s="6">
        <f t="shared" si="30"/>
        <v>0.35135135135135137</v>
      </c>
      <c r="F447" s="6">
        <f t="shared" si="31"/>
        <v>0.42153320404323913</v>
      </c>
      <c r="G447" s="3">
        <f t="shared" si="32"/>
        <v>7.0181852691887758E-2</v>
      </c>
      <c r="H447" s="3">
        <f t="shared" si="33"/>
        <v>-7.0181852691887758E-2</v>
      </c>
      <c r="I447" s="3">
        <f t="shared" si="34"/>
        <v>7.0976765251506202E-2</v>
      </c>
      <c r="J447" s="3"/>
    </row>
    <row r="448" spans="1:10" x14ac:dyDescent="0.25">
      <c r="A448" s="2">
        <v>42615</v>
      </c>
      <c r="B448" s="3">
        <v>4.2011000248749486E-3</v>
      </c>
      <c r="C448" s="5">
        <v>-1.3050760951849316E-3</v>
      </c>
      <c r="D448" s="1">
        <v>443</v>
      </c>
      <c r="E448" s="6">
        <f t="shared" si="30"/>
        <v>0.35214626391096981</v>
      </c>
      <c r="F448" s="6">
        <f t="shared" si="31"/>
        <v>0.42195920641107104</v>
      </c>
      <c r="G448" s="3">
        <f t="shared" si="32"/>
        <v>6.9812942500101227E-2</v>
      </c>
      <c r="H448" s="3">
        <f t="shared" si="33"/>
        <v>-6.9812942500101227E-2</v>
      </c>
      <c r="I448" s="3">
        <f t="shared" si="34"/>
        <v>7.0607855059719671E-2</v>
      </c>
      <c r="J448" s="3"/>
    </row>
    <row r="449" spans="1:10" x14ac:dyDescent="0.25">
      <c r="A449" s="2">
        <v>42619</v>
      </c>
      <c r="B449" s="3">
        <v>2.9816787309975279E-3</v>
      </c>
      <c r="C449" s="5">
        <v>-1.2751372210638712E-3</v>
      </c>
      <c r="D449" s="1">
        <v>444</v>
      </c>
      <c r="E449" s="6">
        <f t="shared" si="30"/>
        <v>0.35294117647058826</v>
      </c>
      <c r="F449" s="6">
        <f t="shared" si="31"/>
        <v>0.4233330216324655</v>
      </c>
      <c r="G449" s="3">
        <f t="shared" si="32"/>
        <v>7.0391845161877242E-2</v>
      </c>
      <c r="H449" s="3">
        <f t="shared" si="33"/>
        <v>-7.0391845161877242E-2</v>
      </c>
      <c r="I449" s="3">
        <f t="shared" si="34"/>
        <v>7.1186757721495686E-2</v>
      </c>
      <c r="J449" s="3"/>
    </row>
    <row r="450" spans="1:10" x14ac:dyDescent="0.25">
      <c r="A450" s="2">
        <v>42620</v>
      </c>
      <c r="B450" s="3">
        <v>-1.4635395704520882E-4</v>
      </c>
      <c r="C450" s="5">
        <v>-1.273967637633433E-3</v>
      </c>
      <c r="D450" s="1">
        <v>445</v>
      </c>
      <c r="E450" s="6">
        <f t="shared" si="30"/>
        <v>0.3537360890302067</v>
      </c>
      <c r="F450" s="6">
        <f t="shared" si="31"/>
        <v>0.42338670973881321</v>
      </c>
      <c r="G450" s="3">
        <f t="shared" si="32"/>
        <v>6.9650620708606503E-2</v>
      </c>
      <c r="H450" s="3">
        <f t="shared" si="33"/>
        <v>-6.9650620708606503E-2</v>
      </c>
      <c r="I450" s="3">
        <f t="shared" si="34"/>
        <v>7.0445533268224947E-2</v>
      </c>
      <c r="J450" s="3"/>
    </row>
    <row r="451" spans="1:10" x14ac:dyDescent="0.25">
      <c r="A451" s="2">
        <v>42621</v>
      </c>
      <c r="B451" s="3">
        <v>-2.2230760786033921E-3</v>
      </c>
      <c r="C451" s="5">
        <v>-1.2713441536987835E-3</v>
      </c>
      <c r="D451" s="1">
        <v>446</v>
      </c>
      <c r="E451" s="6">
        <f t="shared" si="30"/>
        <v>0.35453100158982515</v>
      </c>
      <c r="F451" s="6">
        <f t="shared" si="31"/>
        <v>0.4235071423053306</v>
      </c>
      <c r="G451" s="3">
        <f t="shared" si="32"/>
        <v>6.8976140715505452E-2</v>
      </c>
      <c r="H451" s="3">
        <f t="shared" si="33"/>
        <v>-6.8976140715505452E-2</v>
      </c>
      <c r="I451" s="3">
        <f t="shared" si="34"/>
        <v>6.9771053275123895E-2</v>
      </c>
      <c r="J451" s="3"/>
    </row>
    <row r="452" spans="1:10" x14ac:dyDescent="0.25">
      <c r="A452" s="2">
        <v>42622</v>
      </c>
      <c r="B452" s="3">
        <v>-2.4522073992573334E-2</v>
      </c>
      <c r="C452" s="5">
        <v>-1.2697828487301388E-3</v>
      </c>
      <c r="D452" s="1">
        <v>447</v>
      </c>
      <c r="E452" s="6">
        <f t="shared" si="30"/>
        <v>0.35532591414944353</v>
      </c>
      <c r="F452" s="6">
        <f t="shared" si="31"/>
        <v>0.42357881831705396</v>
      </c>
      <c r="G452" s="3">
        <f t="shared" si="32"/>
        <v>6.8252904167610429E-2</v>
      </c>
      <c r="H452" s="3">
        <f t="shared" si="33"/>
        <v>-6.8252904167610429E-2</v>
      </c>
      <c r="I452" s="3">
        <f t="shared" si="34"/>
        <v>6.9047816727228817E-2</v>
      </c>
      <c r="J452" s="3"/>
    </row>
    <row r="453" spans="1:10" x14ac:dyDescent="0.25">
      <c r="A453" s="2">
        <v>42625</v>
      </c>
      <c r="B453" s="3">
        <v>1.4677062331693191E-2</v>
      </c>
      <c r="C453" s="5">
        <v>-1.2667884792887385E-3</v>
      </c>
      <c r="D453" s="1">
        <v>448</v>
      </c>
      <c r="E453" s="6">
        <f t="shared" si="30"/>
        <v>0.35612082670906198</v>
      </c>
      <c r="F453" s="6">
        <f t="shared" si="31"/>
        <v>0.42371629018031182</v>
      </c>
      <c r="G453" s="3">
        <f t="shared" si="32"/>
        <v>6.7595463471249839E-2</v>
      </c>
      <c r="H453" s="3">
        <f t="shared" si="33"/>
        <v>-6.7595463471249839E-2</v>
      </c>
      <c r="I453" s="3">
        <f t="shared" si="34"/>
        <v>6.8390376030868283E-2</v>
      </c>
      <c r="J453" s="3"/>
    </row>
    <row r="454" spans="1:10" x14ac:dyDescent="0.25">
      <c r="A454" s="2">
        <v>42626</v>
      </c>
      <c r="B454" s="3">
        <v>-1.4830665480954464E-2</v>
      </c>
      <c r="C454" s="5">
        <v>-1.2610091039911842E-3</v>
      </c>
      <c r="D454" s="1">
        <v>449</v>
      </c>
      <c r="E454" s="6">
        <f t="shared" si="30"/>
        <v>0.35691573926868042</v>
      </c>
      <c r="F454" s="6">
        <f t="shared" si="31"/>
        <v>0.4239816482395396</v>
      </c>
      <c r="G454" s="3">
        <f t="shared" si="32"/>
        <v>6.7065908970859178E-2</v>
      </c>
      <c r="H454" s="3">
        <f t="shared" si="33"/>
        <v>-6.7065908970859178E-2</v>
      </c>
      <c r="I454" s="3">
        <f t="shared" si="34"/>
        <v>6.7860821530477622E-2</v>
      </c>
      <c r="J454" s="3"/>
    </row>
    <row r="455" spans="1:10" x14ac:dyDescent="0.25">
      <c r="A455" s="2">
        <v>42627</v>
      </c>
      <c r="B455" s="3">
        <v>-5.8767665560266469E-4</v>
      </c>
      <c r="C455" s="5">
        <v>-1.2592326804730103E-3</v>
      </c>
      <c r="D455" s="1">
        <v>450</v>
      </c>
      <c r="E455" s="6">
        <f t="shared" ref="E455:E518" si="35">D455/$B$1</f>
        <v>0.35771065182829886</v>
      </c>
      <c r="F455" s="6">
        <f t="shared" ref="F455:F518" si="36">_xlfn.NORM.DIST(C455,$B$2,$B$3,1)</f>
        <v>0.42406321905523564</v>
      </c>
      <c r="G455" s="3">
        <f t="shared" ref="G455:I518" si="37">ABS(E455-F455)</f>
        <v>6.6352567226936776E-2</v>
      </c>
      <c r="H455" s="3">
        <f t="shared" ref="H455:H518" si="38">D455/B$1 - F455</f>
        <v>-6.6352567226936776E-2</v>
      </c>
      <c r="I455" s="3">
        <f t="shared" ref="I455:I518" si="39">F455 - (D455-1)/B$1</f>
        <v>6.714747978655522E-2</v>
      </c>
      <c r="J455" s="3"/>
    </row>
    <row r="456" spans="1:10" x14ac:dyDescent="0.25">
      <c r="A456" s="2">
        <v>42628</v>
      </c>
      <c r="B456" s="3">
        <v>1.010927804983619E-2</v>
      </c>
      <c r="C456" s="5">
        <v>-1.2415472330372657E-3</v>
      </c>
      <c r="D456" s="1">
        <v>451</v>
      </c>
      <c r="E456" s="6">
        <f t="shared" si="35"/>
        <v>0.35850556438791731</v>
      </c>
      <c r="F456" s="6">
        <f t="shared" si="36"/>
        <v>0.42487548625966604</v>
      </c>
      <c r="G456" s="3">
        <f t="shared" si="37"/>
        <v>6.6369921871748727E-2</v>
      </c>
      <c r="H456" s="3">
        <f t="shared" si="38"/>
        <v>-6.6369921871748727E-2</v>
      </c>
      <c r="I456" s="3">
        <f t="shared" si="39"/>
        <v>6.7164834431367171E-2</v>
      </c>
      <c r="J456" s="3"/>
    </row>
    <row r="457" spans="1:10" x14ac:dyDescent="0.25">
      <c r="A457" s="2">
        <v>42629</v>
      </c>
      <c r="B457" s="3">
        <v>-3.7722492851356426E-3</v>
      </c>
      <c r="C457" s="5">
        <v>-1.2349401915593416E-3</v>
      </c>
      <c r="D457" s="1">
        <v>452</v>
      </c>
      <c r="E457" s="6">
        <f t="shared" si="35"/>
        <v>0.35930047694753575</v>
      </c>
      <c r="F457" s="6">
        <f t="shared" si="36"/>
        <v>0.42517902023860299</v>
      </c>
      <c r="G457" s="3">
        <f t="shared" si="37"/>
        <v>6.5878543291067237E-2</v>
      </c>
      <c r="H457" s="3">
        <f t="shared" si="38"/>
        <v>-6.5878543291067237E-2</v>
      </c>
      <c r="I457" s="3">
        <f t="shared" si="39"/>
        <v>6.6673455850685681E-2</v>
      </c>
      <c r="J457" s="3"/>
    </row>
    <row r="458" spans="1:10" x14ac:dyDescent="0.25">
      <c r="A458" s="2">
        <v>42632</v>
      </c>
      <c r="B458" s="3">
        <v>-1.8698928551330596E-5</v>
      </c>
      <c r="C458" s="5">
        <v>-1.2339839170762978E-3</v>
      </c>
      <c r="D458" s="1">
        <v>453</v>
      </c>
      <c r="E458" s="6">
        <f t="shared" si="35"/>
        <v>0.3600953895071542</v>
      </c>
      <c r="F458" s="6">
        <f t="shared" si="36"/>
        <v>0.42522295610711436</v>
      </c>
      <c r="G458" s="3">
        <f t="shared" si="37"/>
        <v>6.5127566599960163E-2</v>
      </c>
      <c r="H458" s="3">
        <f t="shared" si="38"/>
        <v>-6.5127566599960163E-2</v>
      </c>
      <c r="I458" s="3">
        <f t="shared" si="39"/>
        <v>6.5922479159578606E-2</v>
      </c>
      <c r="J458" s="3"/>
    </row>
    <row r="459" spans="1:10" x14ac:dyDescent="0.25">
      <c r="A459" s="2">
        <v>42633</v>
      </c>
      <c r="B459" s="3">
        <v>2.9918845132592686E-4</v>
      </c>
      <c r="C459" s="5">
        <v>-1.2176772294358873E-3</v>
      </c>
      <c r="D459" s="1">
        <v>454</v>
      </c>
      <c r="E459" s="6">
        <f t="shared" si="35"/>
        <v>0.36089030206677264</v>
      </c>
      <c r="F459" s="6">
        <f t="shared" si="36"/>
        <v>0.4259723066040153</v>
      </c>
      <c r="G459" s="3">
        <f t="shared" si="37"/>
        <v>6.5082004537242666E-2</v>
      </c>
      <c r="H459" s="3">
        <f t="shared" si="38"/>
        <v>-6.5082004537242666E-2</v>
      </c>
      <c r="I459" s="3">
        <f t="shared" si="39"/>
        <v>6.587691709686111E-2</v>
      </c>
      <c r="J459" s="3"/>
    </row>
    <row r="460" spans="1:10" x14ac:dyDescent="0.25">
      <c r="A460" s="2">
        <v>42634</v>
      </c>
      <c r="B460" s="3">
        <v>1.0917112199498868E-2</v>
      </c>
      <c r="C460" s="5">
        <v>-1.2045599423798903E-3</v>
      </c>
      <c r="D460" s="1">
        <v>455</v>
      </c>
      <c r="E460" s="6">
        <f t="shared" si="35"/>
        <v>0.36168521462639108</v>
      </c>
      <c r="F460" s="6">
        <f t="shared" si="36"/>
        <v>0.42657528695781677</v>
      </c>
      <c r="G460" s="3">
        <f t="shared" si="37"/>
        <v>6.4890072331425686E-2</v>
      </c>
      <c r="H460" s="3">
        <f t="shared" si="38"/>
        <v>-6.4890072331425686E-2</v>
      </c>
      <c r="I460" s="3">
        <f t="shared" si="39"/>
        <v>6.5684984891044129E-2</v>
      </c>
      <c r="J460" s="3"/>
    </row>
    <row r="461" spans="1:10" x14ac:dyDescent="0.25">
      <c r="A461" s="2">
        <v>42635</v>
      </c>
      <c r="B461" s="3">
        <v>6.4998705573431348E-3</v>
      </c>
      <c r="C461" s="5">
        <v>-1.1986096128490109E-3</v>
      </c>
      <c r="D461" s="1">
        <v>456</v>
      </c>
      <c r="E461" s="6">
        <f t="shared" si="35"/>
        <v>0.36248012718600953</v>
      </c>
      <c r="F461" s="6">
        <f t="shared" si="36"/>
        <v>0.42684887060825882</v>
      </c>
      <c r="G461" s="3">
        <f t="shared" si="37"/>
        <v>6.4368743422249297E-2</v>
      </c>
      <c r="H461" s="3">
        <f t="shared" si="38"/>
        <v>-6.4368743422249297E-2</v>
      </c>
      <c r="I461" s="3">
        <f t="shared" si="39"/>
        <v>6.5163655981867741E-2</v>
      </c>
      <c r="J461" s="3"/>
    </row>
    <row r="462" spans="1:10" x14ac:dyDescent="0.25">
      <c r="A462" s="2">
        <v>42636</v>
      </c>
      <c r="B462" s="3">
        <v>-5.7367787688660243E-3</v>
      </c>
      <c r="C462" s="5">
        <v>-1.1857309462782739E-3</v>
      </c>
      <c r="D462" s="1">
        <v>457</v>
      </c>
      <c r="E462" s="6">
        <f t="shared" si="35"/>
        <v>0.36327503974562797</v>
      </c>
      <c r="F462" s="6">
        <f t="shared" si="36"/>
        <v>0.427441124989695</v>
      </c>
      <c r="G462" s="3">
        <f t="shared" si="37"/>
        <v>6.4166085244067028E-2</v>
      </c>
      <c r="H462" s="3">
        <f t="shared" si="38"/>
        <v>-6.4166085244067028E-2</v>
      </c>
      <c r="I462" s="3">
        <f t="shared" si="39"/>
        <v>6.4960997803685472E-2</v>
      </c>
      <c r="J462" s="3"/>
    </row>
    <row r="463" spans="1:10" x14ac:dyDescent="0.25">
      <c r="A463" s="2">
        <v>42639</v>
      </c>
      <c r="B463" s="3">
        <v>-8.58783474770064E-3</v>
      </c>
      <c r="C463" s="5">
        <v>-1.1618209253108081E-3</v>
      </c>
      <c r="D463" s="1">
        <v>458</v>
      </c>
      <c r="E463" s="6">
        <f t="shared" si="35"/>
        <v>0.36406995230524641</v>
      </c>
      <c r="F463" s="6">
        <f t="shared" si="36"/>
        <v>0.4285411136877606</v>
      </c>
      <c r="G463" s="3">
        <f t="shared" si="37"/>
        <v>6.4471161382514186E-2</v>
      </c>
      <c r="H463" s="3">
        <f t="shared" si="38"/>
        <v>-6.4471161382514186E-2</v>
      </c>
      <c r="I463" s="3">
        <f t="shared" si="39"/>
        <v>6.526607394213263E-2</v>
      </c>
      <c r="J463" s="3"/>
    </row>
    <row r="464" spans="1:10" x14ac:dyDescent="0.25">
      <c r="A464" s="2">
        <v>42640</v>
      </c>
      <c r="B464" s="3">
        <v>6.4442477051396274E-3</v>
      </c>
      <c r="C464" s="5">
        <v>-1.1374046815045835E-3</v>
      </c>
      <c r="D464" s="1">
        <v>459</v>
      </c>
      <c r="E464" s="6">
        <f t="shared" si="35"/>
        <v>0.36486486486486486</v>
      </c>
      <c r="F464" s="6">
        <f t="shared" si="36"/>
        <v>0.42966496445753039</v>
      </c>
      <c r="G464" s="3">
        <f t="shared" si="37"/>
        <v>6.4800099592665528E-2</v>
      </c>
      <c r="H464" s="3">
        <f t="shared" si="38"/>
        <v>-6.4800099592665528E-2</v>
      </c>
      <c r="I464" s="3">
        <f t="shared" si="39"/>
        <v>6.5595012152283971E-2</v>
      </c>
      <c r="J464" s="3"/>
    </row>
    <row r="465" spans="1:10" x14ac:dyDescent="0.25">
      <c r="A465" s="2">
        <v>42641</v>
      </c>
      <c r="B465" s="3">
        <v>5.2964679410907323E-3</v>
      </c>
      <c r="C465" s="5">
        <v>-1.1320880364932284E-3</v>
      </c>
      <c r="D465" s="1">
        <v>460</v>
      </c>
      <c r="E465" s="6">
        <f t="shared" si="35"/>
        <v>0.3656597774244833</v>
      </c>
      <c r="F465" s="6">
        <f t="shared" si="36"/>
        <v>0.42990975924340669</v>
      </c>
      <c r="G465" s="3">
        <f t="shared" si="37"/>
        <v>6.4249981818923385E-2</v>
      </c>
      <c r="H465" s="3">
        <f t="shared" si="38"/>
        <v>-6.4249981818923385E-2</v>
      </c>
      <c r="I465" s="3">
        <f t="shared" si="39"/>
        <v>6.5044894378541829E-2</v>
      </c>
      <c r="J465" s="3"/>
    </row>
    <row r="466" spans="1:10" x14ac:dyDescent="0.25">
      <c r="A466" s="2">
        <v>42642</v>
      </c>
      <c r="B466" s="3">
        <v>-9.3213040614910092E-3</v>
      </c>
      <c r="C466" s="5">
        <v>-1.1314768996100177E-3</v>
      </c>
      <c r="D466" s="1">
        <v>461</v>
      </c>
      <c r="E466" s="6">
        <f t="shared" si="35"/>
        <v>0.36645468998410174</v>
      </c>
      <c r="F466" s="6">
        <f t="shared" si="36"/>
        <v>0.42993789960488576</v>
      </c>
      <c r="G466" s="3">
        <f t="shared" si="37"/>
        <v>6.348320962078402E-2</v>
      </c>
      <c r="H466" s="3">
        <f t="shared" si="38"/>
        <v>-6.348320962078402E-2</v>
      </c>
      <c r="I466" s="3">
        <f t="shared" si="39"/>
        <v>6.4278122180402464E-2</v>
      </c>
      <c r="J466" s="3"/>
    </row>
    <row r="467" spans="1:10" x14ac:dyDescent="0.25">
      <c r="A467" s="2">
        <v>42643</v>
      </c>
      <c r="B467" s="3">
        <v>7.9679052405015049E-3</v>
      </c>
      <c r="C467" s="5">
        <v>-1.1230670288638889E-3</v>
      </c>
      <c r="D467" s="1">
        <v>462</v>
      </c>
      <c r="E467" s="6">
        <f t="shared" si="35"/>
        <v>0.36724960254372019</v>
      </c>
      <c r="F467" s="6">
        <f t="shared" si="36"/>
        <v>0.43032517594782305</v>
      </c>
      <c r="G467" s="3">
        <f t="shared" si="37"/>
        <v>6.3075573404102858E-2</v>
      </c>
      <c r="H467" s="3">
        <f t="shared" si="38"/>
        <v>-6.3075573404102858E-2</v>
      </c>
      <c r="I467" s="3">
        <f t="shared" si="39"/>
        <v>6.3870485963721302E-2</v>
      </c>
      <c r="J467" s="3"/>
    </row>
    <row r="468" spans="1:10" x14ac:dyDescent="0.25">
      <c r="A468" s="2">
        <v>42646</v>
      </c>
      <c r="B468" s="3">
        <v>-3.2606640316935609E-3</v>
      </c>
      <c r="C468" s="5">
        <v>-1.1122055472160275E-3</v>
      </c>
      <c r="D468" s="1">
        <v>463</v>
      </c>
      <c r="E468" s="6">
        <f t="shared" si="35"/>
        <v>0.36804451510333863</v>
      </c>
      <c r="F468" s="6">
        <f t="shared" si="36"/>
        <v>0.43082544863710814</v>
      </c>
      <c r="G468" s="3">
        <f t="shared" si="37"/>
        <v>6.2780933533769512E-2</v>
      </c>
      <c r="H468" s="3">
        <f t="shared" si="38"/>
        <v>-6.2780933533769512E-2</v>
      </c>
      <c r="I468" s="3">
        <f t="shared" si="39"/>
        <v>6.3575846093387955E-2</v>
      </c>
      <c r="J468" s="3"/>
    </row>
    <row r="469" spans="1:10" x14ac:dyDescent="0.25">
      <c r="A469" s="2">
        <v>42647</v>
      </c>
      <c r="B469" s="3">
        <v>-4.9555802332037491E-3</v>
      </c>
      <c r="C469" s="5">
        <v>-1.1007176679195263E-3</v>
      </c>
      <c r="D469" s="1">
        <v>464</v>
      </c>
      <c r="E469" s="6">
        <f t="shared" si="35"/>
        <v>0.36883942766295708</v>
      </c>
      <c r="F469" s="6">
        <f t="shared" si="36"/>
        <v>0.4313546935882745</v>
      </c>
      <c r="G469" s="3">
        <f t="shared" si="37"/>
        <v>6.251526592531742E-2</v>
      </c>
      <c r="H469" s="3">
        <f t="shared" si="38"/>
        <v>-6.251526592531742E-2</v>
      </c>
      <c r="I469" s="3">
        <f t="shared" si="39"/>
        <v>6.3310178484935864E-2</v>
      </c>
      <c r="J469" s="3"/>
    </row>
    <row r="470" spans="1:10" x14ac:dyDescent="0.25">
      <c r="A470" s="2">
        <v>42648</v>
      </c>
      <c r="B470" s="3">
        <v>4.2966951717982038E-3</v>
      </c>
      <c r="C470" s="5">
        <v>-1.0822785345272479E-3</v>
      </c>
      <c r="D470" s="1">
        <v>465</v>
      </c>
      <c r="E470" s="6">
        <f t="shared" si="35"/>
        <v>0.36963434022257552</v>
      </c>
      <c r="F470" s="6">
        <f t="shared" si="36"/>
        <v>0.43220443914856488</v>
      </c>
      <c r="G470" s="3">
        <f t="shared" si="37"/>
        <v>6.2570098925989359E-2</v>
      </c>
      <c r="H470" s="3">
        <f t="shared" si="38"/>
        <v>-6.2570098925989359E-2</v>
      </c>
      <c r="I470" s="3">
        <f t="shared" si="39"/>
        <v>6.3365011485607803E-2</v>
      </c>
      <c r="J470" s="3"/>
    </row>
    <row r="471" spans="1:10" x14ac:dyDescent="0.25">
      <c r="A471" s="2">
        <v>42649</v>
      </c>
      <c r="B471" s="3">
        <v>4.8154167419078853E-4</v>
      </c>
      <c r="C471" s="5">
        <v>-1.0736382622734686E-3</v>
      </c>
      <c r="D471" s="1">
        <v>466</v>
      </c>
      <c r="E471" s="6">
        <f t="shared" si="35"/>
        <v>0.37042925278219396</v>
      </c>
      <c r="F471" s="6">
        <f t="shared" si="36"/>
        <v>0.43260272401523259</v>
      </c>
      <c r="G471" s="3">
        <f t="shared" si="37"/>
        <v>6.2173471233038624E-2</v>
      </c>
      <c r="H471" s="3">
        <f t="shared" si="38"/>
        <v>-6.2173471233038624E-2</v>
      </c>
      <c r="I471" s="3">
        <f t="shared" si="39"/>
        <v>6.2968383792657068E-2</v>
      </c>
      <c r="J471" s="3"/>
    </row>
    <row r="472" spans="1:10" x14ac:dyDescent="0.25">
      <c r="A472" s="2">
        <v>42650</v>
      </c>
      <c r="B472" s="3">
        <v>-3.2534698278855467E-3</v>
      </c>
      <c r="C472" s="5">
        <v>-1.0636834995592093E-3</v>
      </c>
      <c r="D472" s="1">
        <v>467</v>
      </c>
      <c r="E472" s="6">
        <f t="shared" si="35"/>
        <v>0.37122416534181241</v>
      </c>
      <c r="F472" s="6">
        <f t="shared" si="36"/>
        <v>0.43306168695839165</v>
      </c>
      <c r="G472" s="3">
        <f t="shared" si="37"/>
        <v>6.1837521616579239E-2</v>
      </c>
      <c r="H472" s="3">
        <f t="shared" si="38"/>
        <v>-6.1837521616579239E-2</v>
      </c>
      <c r="I472" s="3">
        <f t="shared" si="39"/>
        <v>6.2632434176197682E-2</v>
      </c>
      <c r="J472" s="3"/>
    </row>
    <row r="473" spans="1:10" x14ac:dyDescent="0.25">
      <c r="A473" s="2">
        <v>42653</v>
      </c>
      <c r="B473" s="3">
        <v>4.605941292820992E-3</v>
      </c>
      <c r="C473" s="5">
        <v>-1.0620666006249113E-3</v>
      </c>
      <c r="D473" s="1">
        <v>468</v>
      </c>
      <c r="E473" s="6">
        <f t="shared" si="35"/>
        <v>0.37201907790143085</v>
      </c>
      <c r="F473" s="6">
        <f t="shared" si="36"/>
        <v>0.43313624239895254</v>
      </c>
      <c r="G473" s="3">
        <f t="shared" si="37"/>
        <v>6.1117164497521692E-2</v>
      </c>
      <c r="H473" s="3">
        <f t="shared" si="38"/>
        <v>-6.1117164497521692E-2</v>
      </c>
      <c r="I473" s="3">
        <f t="shared" si="39"/>
        <v>6.1912077057140136E-2</v>
      </c>
      <c r="J473" s="3"/>
    </row>
    <row r="474" spans="1:10" x14ac:dyDescent="0.25">
      <c r="A474" s="2">
        <v>42654</v>
      </c>
      <c r="B474" s="3">
        <v>-1.2446502685264704E-2</v>
      </c>
      <c r="C474" s="5">
        <v>-1.0602737976110888E-3</v>
      </c>
      <c r="D474" s="1">
        <v>469</v>
      </c>
      <c r="E474" s="6">
        <f t="shared" si="35"/>
        <v>0.37281399046104929</v>
      </c>
      <c r="F474" s="6">
        <f t="shared" si="36"/>
        <v>0.4332189115839003</v>
      </c>
      <c r="G474" s="3">
        <f t="shared" si="37"/>
        <v>6.0404921122851007E-2</v>
      </c>
      <c r="H474" s="3">
        <f t="shared" si="38"/>
        <v>-6.0404921122851007E-2</v>
      </c>
      <c r="I474" s="3">
        <f t="shared" si="39"/>
        <v>6.1199833682469451E-2</v>
      </c>
      <c r="J474" s="3"/>
    </row>
    <row r="475" spans="1:10" x14ac:dyDescent="0.25">
      <c r="A475" s="2">
        <v>42655</v>
      </c>
      <c r="B475" s="3">
        <v>1.1466118788989732E-3</v>
      </c>
      <c r="C475" s="5">
        <v>-1.0583824636460903E-3</v>
      </c>
      <c r="D475" s="1">
        <v>470</v>
      </c>
      <c r="E475" s="6">
        <f t="shared" si="35"/>
        <v>0.37360890302066774</v>
      </c>
      <c r="F475" s="6">
        <f t="shared" si="36"/>
        <v>0.43330612736550372</v>
      </c>
      <c r="G475" s="3">
        <f t="shared" si="37"/>
        <v>5.9697224344835986E-2</v>
      </c>
      <c r="H475" s="3">
        <f t="shared" si="38"/>
        <v>-5.9697224344835986E-2</v>
      </c>
      <c r="I475" s="3">
        <f t="shared" si="39"/>
        <v>6.049213690445443E-2</v>
      </c>
      <c r="J475" s="3"/>
    </row>
    <row r="476" spans="1:10" x14ac:dyDescent="0.25">
      <c r="A476" s="2">
        <v>42656</v>
      </c>
      <c r="B476" s="3">
        <v>-3.0993184304264343E-3</v>
      </c>
      <c r="C476" s="5">
        <v>-1.0521455442770167E-3</v>
      </c>
      <c r="D476" s="1">
        <v>471</v>
      </c>
      <c r="E476" s="6">
        <f t="shared" si="35"/>
        <v>0.37440381558028618</v>
      </c>
      <c r="F476" s="6">
        <f t="shared" si="36"/>
        <v>0.43359375572546355</v>
      </c>
      <c r="G476" s="3">
        <f t="shared" si="37"/>
        <v>5.9189940145177367E-2</v>
      </c>
      <c r="H476" s="3">
        <f t="shared" si="38"/>
        <v>-5.9189940145177367E-2</v>
      </c>
      <c r="I476" s="3">
        <f t="shared" si="39"/>
        <v>5.998485270479581E-2</v>
      </c>
      <c r="J476" s="3"/>
    </row>
    <row r="477" spans="1:10" x14ac:dyDescent="0.25">
      <c r="A477" s="2">
        <v>42657</v>
      </c>
      <c r="B477" s="3">
        <v>2.0163653841631657E-4</v>
      </c>
      <c r="C477" s="5">
        <v>-1.0403758135703045E-3</v>
      </c>
      <c r="D477" s="1">
        <v>472</v>
      </c>
      <c r="E477" s="6">
        <f t="shared" si="35"/>
        <v>0.37519872813990462</v>
      </c>
      <c r="F477" s="6">
        <f t="shared" si="36"/>
        <v>0.43413663674917979</v>
      </c>
      <c r="G477" s="3">
        <f t="shared" si="37"/>
        <v>5.8937908609275169E-2</v>
      </c>
      <c r="H477" s="3">
        <f t="shared" si="38"/>
        <v>-5.8937908609275169E-2</v>
      </c>
      <c r="I477" s="3">
        <f t="shared" si="39"/>
        <v>5.9732821168893613E-2</v>
      </c>
      <c r="J477" s="3"/>
    </row>
    <row r="478" spans="1:10" x14ac:dyDescent="0.25">
      <c r="A478" s="2">
        <v>42660</v>
      </c>
      <c r="B478" s="3">
        <v>-3.0380031692749387E-3</v>
      </c>
      <c r="C478" s="5">
        <v>-1.028090429120665E-3</v>
      </c>
      <c r="D478" s="1">
        <v>473</v>
      </c>
      <c r="E478" s="6">
        <f t="shared" si="35"/>
        <v>0.37599364069952307</v>
      </c>
      <c r="F478" s="6">
        <f t="shared" si="36"/>
        <v>0.43470343491592622</v>
      </c>
      <c r="G478" s="3">
        <f t="shared" si="37"/>
        <v>5.8709794216403155E-2</v>
      </c>
      <c r="H478" s="3">
        <f t="shared" si="38"/>
        <v>-5.8709794216403155E-2</v>
      </c>
      <c r="I478" s="3">
        <f t="shared" si="39"/>
        <v>5.9504706776021599E-2</v>
      </c>
      <c r="J478" s="3"/>
    </row>
    <row r="479" spans="1:10" x14ac:dyDescent="0.25">
      <c r="A479" s="2">
        <v>42661</v>
      </c>
      <c r="B479" s="3">
        <v>6.1603573947801582E-3</v>
      </c>
      <c r="C479" s="5">
        <v>-1.0252648600889147E-3</v>
      </c>
      <c r="D479" s="1">
        <v>474</v>
      </c>
      <c r="E479" s="6">
        <f t="shared" si="35"/>
        <v>0.37678855325914151</v>
      </c>
      <c r="F479" s="6">
        <f t="shared" si="36"/>
        <v>0.43483381432078483</v>
      </c>
      <c r="G479" s="3">
        <f t="shared" si="37"/>
        <v>5.8045261061643316E-2</v>
      </c>
      <c r="H479" s="3">
        <f t="shared" si="38"/>
        <v>-5.8045261061643316E-2</v>
      </c>
      <c r="I479" s="3">
        <f t="shared" si="39"/>
        <v>5.884017362126176E-2</v>
      </c>
      <c r="J479" s="3"/>
    </row>
    <row r="480" spans="1:10" x14ac:dyDescent="0.25">
      <c r="A480" s="2">
        <v>42662</v>
      </c>
      <c r="B480" s="3">
        <v>2.1919985043934442E-3</v>
      </c>
      <c r="C480" s="5">
        <v>-1.0196332733214408E-3</v>
      </c>
      <c r="D480" s="1">
        <v>475</v>
      </c>
      <c r="E480" s="6">
        <f t="shared" si="35"/>
        <v>0.37758346581875996</v>
      </c>
      <c r="F480" s="6">
        <f t="shared" si="36"/>
        <v>0.43509369210427074</v>
      </c>
      <c r="G480" s="3">
        <f t="shared" si="37"/>
        <v>5.7510226285510779E-2</v>
      </c>
      <c r="H480" s="3">
        <f t="shared" si="38"/>
        <v>-5.7510226285510779E-2</v>
      </c>
      <c r="I480" s="3">
        <f t="shared" si="39"/>
        <v>5.8305138845129223E-2</v>
      </c>
      <c r="J480" s="3"/>
    </row>
    <row r="481" spans="1:10" x14ac:dyDescent="0.25">
      <c r="A481" s="2">
        <v>42663</v>
      </c>
      <c r="B481" s="3">
        <v>-1.3757467506726462E-3</v>
      </c>
      <c r="C481" s="5">
        <v>-1.0170746345898873E-3</v>
      </c>
      <c r="D481" s="1">
        <v>476</v>
      </c>
      <c r="E481" s="6">
        <f t="shared" si="35"/>
        <v>0.3783783783783784</v>
      </c>
      <c r="F481" s="6">
        <f t="shared" si="36"/>
        <v>0.43521177349012985</v>
      </c>
      <c r="G481" s="3">
        <f t="shared" si="37"/>
        <v>5.683339511175145E-2</v>
      </c>
      <c r="H481" s="3">
        <f t="shared" si="38"/>
        <v>-5.683339511175145E-2</v>
      </c>
      <c r="I481" s="3">
        <f t="shared" si="39"/>
        <v>5.7628307671369894E-2</v>
      </c>
      <c r="J481" s="3"/>
    </row>
    <row r="482" spans="1:10" x14ac:dyDescent="0.25">
      <c r="A482" s="2">
        <v>42664</v>
      </c>
      <c r="B482" s="3">
        <v>-8.4059514136147762E-5</v>
      </c>
      <c r="C482" s="5">
        <v>-1.0086516742198182E-3</v>
      </c>
      <c r="D482" s="1">
        <v>477</v>
      </c>
      <c r="E482" s="6">
        <f t="shared" si="35"/>
        <v>0.37917329093799684</v>
      </c>
      <c r="F482" s="6">
        <f t="shared" si="36"/>
        <v>0.4356005345586027</v>
      </c>
      <c r="G482" s="3">
        <f t="shared" si="37"/>
        <v>5.642724362060586E-2</v>
      </c>
      <c r="H482" s="3">
        <f t="shared" si="38"/>
        <v>-5.642724362060586E-2</v>
      </c>
      <c r="I482" s="3">
        <f t="shared" si="39"/>
        <v>5.7222156180224304E-2</v>
      </c>
      <c r="J482" s="3"/>
    </row>
    <row r="483" spans="1:10" x14ac:dyDescent="0.25">
      <c r="A483" s="2">
        <v>42667</v>
      </c>
      <c r="B483" s="3">
        <v>4.7497618113545581E-3</v>
      </c>
      <c r="C483" s="5">
        <v>-1.0004478195001498E-3</v>
      </c>
      <c r="D483" s="1">
        <v>478</v>
      </c>
      <c r="E483" s="6">
        <f t="shared" si="35"/>
        <v>0.37996820349761529</v>
      </c>
      <c r="F483" s="6">
        <f t="shared" si="36"/>
        <v>0.4359792426635653</v>
      </c>
      <c r="G483" s="3">
        <f t="shared" si="37"/>
        <v>5.6011039165950016E-2</v>
      </c>
      <c r="H483" s="3">
        <f t="shared" si="38"/>
        <v>-5.6011039165950016E-2</v>
      </c>
      <c r="I483" s="3">
        <f t="shared" si="39"/>
        <v>5.680595172556846E-2</v>
      </c>
      <c r="J483" s="3"/>
    </row>
    <row r="484" spans="1:10" x14ac:dyDescent="0.25">
      <c r="A484" s="2">
        <v>42668</v>
      </c>
      <c r="B484" s="3">
        <v>-3.7976507555791406E-3</v>
      </c>
      <c r="C484" s="5">
        <v>-9.9575880508939729E-4</v>
      </c>
      <c r="D484" s="1">
        <v>479</v>
      </c>
      <c r="E484" s="6">
        <f t="shared" si="35"/>
        <v>0.38076311605723373</v>
      </c>
      <c r="F484" s="6">
        <f t="shared" si="36"/>
        <v>0.4361957243435326</v>
      </c>
      <c r="G484" s="3">
        <f t="shared" si="37"/>
        <v>5.5432608286298868E-2</v>
      </c>
      <c r="H484" s="3">
        <f t="shared" si="38"/>
        <v>-5.5432608286298868E-2</v>
      </c>
      <c r="I484" s="3">
        <f t="shared" si="39"/>
        <v>5.6227520845917311E-2</v>
      </c>
      <c r="J484" s="3"/>
    </row>
    <row r="485" spans="1:10" x14ac:dyDescent="0.25">
      <c r="A485" s="2">
        <v>42669</v>
      </c>
      <c r="B485" s="3">
        <v>-1.7404206872095873E-3</v>
      </c>
      <c r="C485" s="5">
        <v>-9.8426141983321003E-4</v>
      </c>
      <c r="D485" s="1">
        <v>480</v>
      </c>
      <c r="E485" s="6">
        <f t="shared" si="35"/>
        <v>0.38155802861685217</v>
      </c>
      <c r="F485" s="6">
        <f t="shared" si="36"/>
        <v>0.43672661458461448</v>
      </c>
      <c r="G485" s="3">
        <f t="shared" si="37"/>
        <v>5.5168585967762307E-2</v>
      </c>
      <c r="H485" s="3">
        <f t="shared" si="38"/>
        <v>-5.5168585967762307E-2</v>
      </c>
      <c r="I485" s="3">
        <f t="shared" si="39"/>
        <v>5.5963498527380751E-2</v>
      </c>
      <c r="J485" s="3"/>
    </row>
    <row r="486" spans="1:10" x14ac:dyDescent="0.25">
      <c r="A486" s="2">
        <v>42670</v>
      </c>
      <c r="B486" s="3">
        <v>-2.9867768517781723E-3</v>
      </c>
      <c r="C486" s="5">
        <v>-9.78710980068076E-4</v>
      </c>
      <c r="D486" s="1">
        <v>481</v>
      </c>
      <c r="E486" s="6">
        <f t="shared" si="35"/>
        <v>0.38235294117647056</v>
      </c>
      <c r="F486" s="6">
        <f t="shared" si="36"/>
        <v>0.43698294625912149</v>
      </c>
      <c r="G486" s="3">
        <f t="shared" si="37"/>
        <v>5.4630005082650923E-2</v>
      </c>
      <c r="H486" s="3">
        <f t="shared" si="38"/>
        <v>-5.4630005082650923E-2</v>
      </c>
      <c r="I486" s="3">
        <f t="shared" si="39"/>
        <v>5.5424917642269311E-2</v>
      </c>
      <c r="J486" s="3"/>
    </row>
    <row r="487" spans="1:10" x14ac:dyDescent="0.25">
      <c r="A487" s="2">
        <v>42671</v>
      </c>
      <c r="B487" s="3">
        <v>-3.1082398829839208E-3</v>
      </c>
      <c r="C487" s="5">
        <v>-9.7262524063390643E-4</v>
      </c>
      <c r="D487" s="1">
        <v>482</v>
      </c>
      <c r="E487" s="6">
        <f t="shared" si="35"/>
        <v>0.38314785373608901</v>
      </c>
      <c r="F487" s="6">
        <f t="shared" si="36"/>
        <v>0.43726402967048533</v>
      </c>
      <c r="G487" s="3">
        <f t="shared" si="37"/>
        <v>5.4116175934396327E-2</v>
      </c>
      <c r="H487" s="3">
        <f t="shared" si="38"/>
        <v>-5.4116175934396327E-2</v>
      </c>
      <c r="I487" s="3">
        <f t="shared" si="39"/>
        <v>5.491108849401477E-2</v>
      </c>
      <c r="J487" s="3"/>
    </row>
    <row r="488" spans="1:10" x14ac:dyDescent="0.25">
      <c r="A488" s="2">
        <v>42674</v>
      </c>
      <c r="B488" s="3">
        <v>-1.2227181023405365E-4</v>
      </c>
      <c r="C488" s="5">
        <v>-9.4847904610106948E-4</v>
      </c>
      <c r="D488" s="1">
        <v>483</v>
      </c>
      <c r="E488" s="6">
        <f t="shared" si="35"/>
        <v>0.38394276629570745</v>
      </c>
      <c r="F488" s="6">
        <f t="shared" si="36"/>
        <v>0.43837958610670319</v>
      </c>
      <c r="G488" s="3">
        <f t="shared" si="37"/>
        <v>5.443681981099574E-2</v>
      </c>
      <c r="H488" s="3">
        <f t="shared" si="38"/>
        <v>-5.443681981099574E-2</v>
      </c>
      <c r="I488" s="3">
        <f t="shared" si="39"/>
        <v>5.5231732370614184E-2</v>
      </c>
      <c r="J488" s="3"/>
    </row>
    <row r="489" spans="1:10" x14ac:dyDescent="0.25">
      <c r="A489" s="2">
        <v>42675</v>
      </c>
      <c r="B489" s="3">
        <v>-6.7869153164171747E-3</v>
      </c>
      <c r="C489" s="5">
        <v>-9.305254649102368E-4</v>
      </c>
      <c r="D489" s="1">
        <v>484</v>
      </c>
      <c r="E489" s="6">
        <f t="shared" si="35"/>
        <v>0.38473767885532589</v>
      </c>
      <c r="F489" s="6">
        <f t="shared" si="36"/>
        <v>0.43920936121234155</v>
      </c>
      <c r="G489" s="3">
        <f t="shared" si="37"/>
        <v>5.4471682357015661E-2</v>
      </c>
      <c r="H489" s="3">
        <f t="shared" si="38"/>
        <v>-5.4471682357015661E-2</v>
      </c>
      <c r="I489" s="3">
        <f t="shared" si="39"/>
        <v>5.5266594916634104E-2</v>
      </c>
      <c r="J489" s="3"/>
    </row>
    <row r="490" spans="1:10" x14ac:dyDescent="0.25">
      <c r="A490" s="2">
        <v>42676</v>
      </c>
      <c r="B490" s="3">
        <v>-6.5254863334153201E-3</v>
      </c>
      <c r="C490" s="5">
        <v>-9.2894280762578774E-4</v>
      </c>
      <c r="D490" s="1">
        <v>485</v>
      </c>
      <c r="E490" s="6">
        <f t="shared" si="35"/>
        <v>0.38553259141494434</v>
      </c>
      <c r="F490" s="6">
        <f t="shared" si="36"/>
        <v>0.43928252102545395</v>
      </c>
      <c r="G490" s="3">
        <f t="shared" si="37"/>
        <v>5.3749929610509617E-2</v>
      </c>
      <c r="H490" s="3">
        <f t="shared" si="38"/>
        <v>-5.3749929610509617E-2</v>
      </c>
      <c r="I490" s="3">
        <f t="shared" si="39"/>
        <v>5.4544842170128061E-2</v>
      </c>
      <c r="J490" s="3"/>
    </row>
    <row r="491" spans="1:10" x14ac:dyDescent="0.25">
      <c r="A491" s="2">
        <v>42677</v>
      </c>
      <c r="B491" s="3">
        <v>-4.4233867508127744E-3</v>
      </c>
      <c r="C491" s="5">
        <v>-9.0706272018037382E-4</v>
      </c>
      <c r="D491" s="1">
        <v>486</v>
      </c>
      <c r="E491" s="6">
        <f t="shared" si="35"/>
        <v>0.38632750397456278</v>
      </c>
      <c r="F491" s="6">
        <f t="shared" si="36"/>
        <v>0.44029415998797095</v>
      </c>
      <c r="G491" s="3">
        <f t="shared" si="37"/>
        <v>5.3966656013408165E-2</v>
      </c>
      <c r="H491" s="3">
        <f t="shared" si="38"/>
        <v>-5.3966656013408165E-2</v>
      </c>
      <c r="I491" s="3">
        <f t="shared" si="39"/>
        <v>5.4761568573026609E-2</v>
      </c>
      <c r="J491" s="3"/>
    </row>
    <row r="492" spans="1:10" x14ac:dyDescent="0.25">
      <c r="A492" s="2">
        <v>42678</v>
      </c>
      <c r="B492" s="3">
        <v>-1.6661400132141901E-3</v>
      </c>
      <c r="C492" s="5">
        <v>-8.976174447306029E-4</v>
      </c>
      <c r="D492" s="1">
        <v>487</v>
      </c>
      <c r="E492" s="6">
        <f t="shared" si="35"/>
        <v>0.38712241653418122</v>
      </c>
      <c r="F492" s="6">
        <f t="shared" si="36"/>
        <v>0.44073098882683742</v>
      </c>
      <c r="G492" s="3">
        <f t="shared" si="37"/>
        <v>5.3608572292656198E-2</v>
      </c>
      <c r="H492" s="3">
        <f t="shared" si="38"/>
        <v>-5.3608572292656198E-2</v>
      </c>
      <c r="I492" s="3">
        <f t="shared" si="39"/>
        <v>5.4403484852274642E-2</v>
      </c>
      <c r="J492" s="3"/>
    </row>
    <row r="493" spans="1:10" x14ac:dyDescent="0.25">
      <c r="A493" s="2">
        <v>42681</v>
      </c>
      <c r="B493" s="3">
        <v>2.2223501088635134E-2</v>
      </c>
      <c r="C493" s="5">
        <v>-8.8999956157664872E-4</v>
      </c>
      <c r="D493" s="1">
        <v>488</v>
      </c>
      <c r="E493" s="6">
        <f t="shared" si="35"/>
        <v>0.38791732909379967</v>
      </c>
      <c r="F493" s="6">
        <f t="shared" si="36"/>
        <v>0.44108335627775636</v>
      </c>
      <c r="G493" s="3">
        <f t="shared" si="37"/>
        <v>5.3166027183956688E-2</v>
      </c>
      <c r="H493" s="3">
        <f t="shared" si="38"/>
        <v>-5.3166027183956688E-2</v>
      </c>
      <c r="I493" s="3">
        <f t="shared" si="39"/>
        <v>5.3960939743575131E-2</v>
      </c>
      <c r="J493" s="3"/>
    </row>
    <row r="494" spans="1:10" x14ac:dyDescent="0.25">
      <c r="A494" s="2">
        <v>42682</v>
      </c>
      <c r="B494" s="3">
        <v>3.771956162738288E-3</v>
      </c>
      <c r="C494" s="5">
        <v>-8.7736400857851837E-4</v>
      </c>
      <c r="D494" s="1">
        <v>489</v>
      </c>
      <c r="E494" s="6">
        <f t="shared" si="35"/>
        <v>0.38871224165341811</v>
      </c>
      <c r="F494" s="6">
        <f t="shared" si="36"/>
        <v>0.4416679202602406</v>
      </c>
      <c r="G494" s="3">
        <f t="shared" si="37"/>
        <v>5.2955678606822487E-2</v>
      </c>
      <c r="H494" s="3">
        <f t="shared" si="38"/>
        <v>-5.2955678606822487E-2</v>
      </c>
      <c r="I494" s="3">
        <f t="shared" si="39"/>
        <v>5.3750591166440931E-2</v>
      </c>
      <c r="J494" s="3"/>
    </row>
    <row r="495" spans="1:10" x14ac:dyDescent="0.25">
      <c r="A495" s="2">
        <v>42683</v>
      </c>
      <c r="B495" s="3">
        <v>1.1077043878180648E-2</v>
      </c>
      <c r="C495" s="5">
        <v>-8.7154062665195653E-4</v>
      </c>
      <c r="D495" s="1">
        <v>490</v>
      </c>
      <c r="E495" s="6">
        <f t="shared" si="35"/>
        <v>0.38950715421303655</v>
      </c>
      <c r="F495" s="6">
        <f t="shared" si="36"/>
        <v>0.44193737272033784</v>
      </c>
      <c r="G495" s="3">
        <f t="shared" si="37"/>
        <v>5.2430218507301285E-2</v>
      </c>
      <c r="H495" s="3">
        <f t="shared" si="38"/>
        <v>-5.2430218507301285E-2</v>
      </c>
      <c r="I495" s="3">
        <f t="shared" si="39"/>
        <v>5.3225131066919729E-2</v>
      </c>
      <c r="J495" s="3"/>
    </row>
    <row r="496" spans="1:10" x14ac:dyDescent="0.25">
      <c r="A496" s="2">
        <v>42684</v>
      </c>
      <c r="B496" s="3">
        <v>1.9507595018628532E-3</v>
      </c>
      <c r="C496" s="5">
        <v>-8.6804320293709658E-4</v>
      </c>
      <c r="D496" s="1">
        <v>491</v>
      </c>
      <c r="E496" s="6">
        <f t="shared" si="35"/>
        <v>0.390302066772655</v>
      </c>
      <c r="F496" s="6">
        <f t="shared" si="36"/>
        <v>0.44209921418773629</v>
      </c>
      <c r="G496" s="3">
        <f t="shared" si="37"/>
        <v>5.1797147415081291E-2</v>
      </c>
      <c r="H496" s="3">
        <f t="shared" si="38"/>
        <v>-5.1797147415081291E-2</v>
      </c>
      <c r="I496" s="3">
        <f t="shared" si="39"/>
        <v>5.2592059974699734E-2</v>
      </c>
      <c r="J496" s="3"/>
    </row>
    <row r="497" spans="1:10" x14ac:dyDescent="0.25">
      <c r="A497" s="2">
        <v>42685</v>
      </c>
      <c r="B497" s="3">
        <v>-1.3979367745031723E-3</v>
      </c>
      <c r="C497" s="5">
        <v>-8.6646811919810496E-4</v>
      </c>
      <c r="D497" s="1">
        <v>492</v>
      </c>
      <c r="E497" s="6">
        <f t="shared" si="35"/>
        <v>0.39109697933227344</v>
      </c>
      <c r="F497" s="6">
        <f t="shared" si="36"/>
        <v>0.44217210352848074</v>
      </c>
      <c r="G497" s="3">
        <f t="shared" si="37"/>
        <v>5.10751241962073E-2</v>
      </c>
      <c r="H497" s="3">
        <f t="shared" si="38"/>
        <v>-5.10751241962073E-2</v>
      </c>
      <c r="I497" s="3">
        <f t="shared" si="39"/>
        <v>5.1870036755825744E-2</v>
      </c>
      <c r="J497" s="3"/>
    </row>
    <row r="498" spans="1:10" x14ac:dyDescent="0.25">
      <c r="A498" s="2">
        <v>42688</v>
      </c>
      <c r="B498" s="3">
        <v>-1.1550278361704969E-4</v>
      </c>
      <c r="C498" s="5">
        <v>-8.641055656061214E-4</v>
      </c>
      <c r="D498" s="1">
        <v>493</v>
      </c>
      <c r="E498" s="6">
        <f t="shared" si="35"/>
        <v>0.39189189189189189</v>
      </c>
      <c r="F498" s="6">
        <f t="shared" si="36"/>
        <v>0.44228143787697161</v>
      </c>
      <c r="G498" s="3">
        <f t="shared" si="37"/>
        <v>5.038954598507972E-2</v>
      </c>
      <c r="H498" s="3">
        <f t="shared" si="38"/>
        <v>-5.038954598507972E-2</v>
      </c>
      <c r="I498" s="3">
        <f t="shared" si="39"/>
        <v>5.1184458544698164E-2</v>
      </c>
      <c r="J498" s="3"/>
    </row>
    <row r="499" spans="1:10" x14ac:dyDescent="0.25">
      <c r="A499" s="2">
        <v>42689</v>
      </c>
      <c r="B499" s="3">
        <v>7.4808243230755078E-3</v>
      </c>
      <c r="C499" s="5">
        <v>-8.5584361202728498E-4</v>
      </c>
      <c r="D499" s="1">
        <v>494</v>
      </c>
      <c r="E499" s="6">
        <f t="shared" si="35"/>
        <v>0.39268680445151033</v>
      </c>
      <c r="F499" s="6">
        <f t="shared" si="36"/>
        <v>0.44266381940949717</v>
      </c>
      <c r="G499" s="3">
        <f t="shared" si="37"/>
        <v>4.9977014957986843E-2</v>
      </c>
      <c r="H499" s="3">
        <f t="shared" si="38"/>
        <v>-4.9977014957986843E-2</v>
      </c>
      <c r="I499" s="3">
        <f t="shared" si="39"/>
        <v>5.0771927517605286E-2</v>
      </c>
      <c r="J499" s="3"/>
    </row>
    <row r="500" spans="1:10" x14ac:dyDescent="0.25">
      <c r="A500" s="2">
        <v>42690</v>
      </c>
      <c r="B500" s="3">
        <v>-1.5822857378724464E-3</v>
      </c>
      <c r="C500" s="5">
        <v>-8.440041603438031E-4</v>
      </c>
      <c r="D500" s="1">
        <v>495</v>
      </c>
      <c r="E500" s="6">
        <f t="shared" si="35"/>
        <v>0.39348171701112877</v>
      </c>
      <c r="F500" s="6">
        <f t="shared" si="36"/>
        <v>0.44321186851955857</v>
      </c>
      <c r="G500" s="3">
        <f t="shared" si="37"/>
        <v>4.9730151508429798E-2</v>
      </c>
      <c r="H500" s="3">
        <f t="shared" si="38"/>
        <v>-4.9730151508429798E-2</v>
      </c>
      <c r="I500" s="3">
        <f t="shared" si="39"/>
        <v>5.0525064068048242E-2</v>
      </c>
      <c r="J500" s="3"/>
    </row>
    <row r="501" spans="1:10" x14ac:dyDescent="0.25">
      <c r="A501" s="2">
        <v>42691</v>
      </c>
      <c r="B501" s="3">
        <v>4.6762887355644711E-3</v>
      </c>
      <c r="C501" s="5">
        <v>-8.3907294935925414E-4</v>
      </c>
      <c r="D501" s="1">
        <v>496</v>
      </c>
      <c r="E501" s="6">
        <f t="shared" si="35"/>
        <v>0.39427662957074722</v>
      </c>
      <c r="F501" s="6">
        <f t="shared" si="36"/>
        <v>0.4434401667604278</v>
      </c>
      <c r="G501" s="3">
        <f t="shared" si="37"/>
        <v>4.9163537189680584E-2</v>
      </c>
      <c r="H501" s="3">
        <f t="shared" si="38"/>
        <v>-4.9163537189680584E-2</v>
      </c>
      <c r="I501" s="3">
        <f t="shared" si="39"/>
        <v>4.9958449749299028E-2</v>
      </c>
      <c r="J501" s="3"/>
    </row>
    <row r="502" spans="1:10" x14ac:dyDescent="0.25">
      <c r="A502" s="2">
        <v>42692</v>
      </c>
      <c r="B502" s="3">
        <v>-2.3867003182266311E-3</v>
      </c>
      <c r="C502" s="5">
        <v>-8.323956544341593E-4</v>
      </c>
      <c r="D502" s="1">
        <v>497</v>
      </c>
      <c r="E502" s="6">
        <f t="shared" si="35"/>
        <v>0.39507154213036566</v>
      </c>
      <c r="F502" s="6">
        <f t="shared" si="36"/>
        <v>0.44374933263958494</v>
      </c>
      <c r="G502" s="3">
        <f t="shared" si="37"/>
        <v>4.8677790509219276E-2</v>
      </c>
      <c r="H502" s="3">
        <f t="shared" si="38"/>
        <v>-4.8677790509219276E-2</v>
      </c>
      <c r="I502" s="3">
        <f t="shared" si="39"/>
        <v>4.947270306883772E-2</v>
      </c>
      <c r="J502" s="3"/>
    </row>
    <row r="503" spans="1:10" x14ac:dyDescent="0.25">
      <c r="A503" s="2">
        <v>42695</v>
      </c>
      <c r="B503" s="3">
        <v>7.4613868646591364E-3</v>
      </c>
      <c r="C503" s="5">
        <v>-8.2998122270205865E-4</v>
      </c>
      <c r="D503" s="1">
        <v>498</v>
      </c>
      <c r="E503" s="6">
        <f t="shared" si="35"/>
        <v>0.3958664546899841</v>
      </c>
      <c r="F503" s="6">
        <f t="shared" si="36"/>
        <v>0.4438611318432279</v>
      </c>
      <c r="G503" s="3">
        <f t="shared" si="37"/>
        <v>4.7994677153243792E-2</v>
      </c>
      <c r="H503" s="3">
        <f t="shared" si="38"/>
        <v>-4.7994677153243792E-2</v>
      </c>
      <c r="I503" s="3">
        <f t="shared" si="39"/>
        <v>4.8789589712862236E-2</v>
      </c>
      <c r="J503" s="3"/>
    </row>
    <row r="504" spans="1:10" x14ac:dyDescent="0.25">
      <c r="A504" s="2">
        <v>42696</v>
      </c>
      <c r="B504" s="3">
        <v>2.1654277629676866E-3</v>
      </c>
      <c r="C504" s="5">
        <v>-8.2790409737931725E-4</v>
      </c>
      <c r="D504" s="1">
        <v>499</v>
      </c>
      <c r="E504" s="6">
        <f t="shared" si="35"/>
        <v>0.39666136724960255</v>
      </c>
      <c r="F504" s="6">
        <f t="shared" si="36"/>
        <v>0.44395731579693887</v>
      </c>
      <c r="G504" s="3">
        <f t="shared" si="37"/>
        <v>4.7295948547336319E-2</v>
      </c>
      <c r="H504" s="3">
        <f t="shared" si="38"/>
        <v>-4.7295948547336319E-2</v>
      </c>
      <c r="I504" s="3">
        <f t="shared" si="39"/>
        <v>4.8090861106954763E-2</v>
      </c>
      <c r="J504" s="3"/>
    </row>
    <row r="505" spans="1:10" x14ac:dyDescent="0.25">
      <c r="A505" s="2">
        <v>42697</v>
      </c>
      <c r="B505" s="3">
        <v>8.080111124224576E-4</v>
      </c>
      <c r="C505" s="5">
        <v>-8.2715091050222789E-4</v>
      </c>
      <c r="D505" s="1">
        <v>500</v>
      </c>
      <c r="E505" s="6">
        <f t="shared" si="35"/>
        <v>0.39745627980922099</v>
      </c>
      <c r="F505" s="6">
        <f t="shared" si="36"/>
        <v>0.44399219389771416</v>
      </c>
      <c r="G505" s="3">
        <f t="shared" si="37"/>
        <v>4.6535914088493169E-2</v>
      </c>
      <c r="H505" s="3">
        <f t="shared" si="38"/>
        <v>-4.6535914088493169E-2</v>
      </c>
      <c r="I505" s="3">
        <f t="shared" si="39"/>
        <v>4.7330826648111612E-2</v>
      </c>
      <c r="J505" s="3"/>
    </row>
    <row r="506" spans="1:10" x14ac:dyDescent="0.25">
      <c r="A506" s="2">
        <v>42699</v>
      </c>
      <c r="B506" s="3">
        <v>3.9143292572298982E-3</v>
      </c>
      <c r="C506" s="5">
        <v>-7.960508557545154E-4</v>
      </c>
      <c r="D506" s="1">
        <v>501</v>
      </c>
      <c r="E506" s="6">
        <f t="shared" si="35"/>
        <v>0.39825119236883944</v>
      </c>
      <c r="F506" s="6">
        <f t="shared" si="36"/>
        <v>0.44543273116239307</v>
      </c>
      <c r="G506" s="3">
        <f t="shared" si="37"/>
        <v>4.7181538793553635E-2</v>
      </c>
      <c r="H506" s="3">
        <f t="shared" si="38"/>
        <v>-4.7181538793553635E-2</v>
      </c>
      <c r="I506" s="3">
        <f t="shared" si="39"/>
        <v>4.7976451353172078E-2</v>
      </c>
      <c r="J506" s="3"/>
    </row>
    <row r="507" spans="1:10" x14ac:dyDescent="0.25">
      <c r="A507" s="2">
        <v>42702</v>
      </c>
      <c r="B507" s="3">
        <v>-5.2544785054330356E-3</v>
      </c>
      <c r="C507" s="5">
        <v>-7.9038378318452285E-4</v>
      </c>
      <c r="D507" s="1">
        <v>502</v>
      </c>
      <c r="E507" s="6">
        <f t="shared" si="35"/>
        <v>0.39904610492845788</v>
      </c>
      <c r="F507" s="6">
        <f t="shared" si="36"/>
        <v>0.44569530501002824</v>
      </c>
      <c r="G507" s="3">
        <f t="shared" si="37"/>
        <v>4.6649200081570363E-2</v>
      </c>
      <c r="H507" s="3">
        <f t="shared" si="38"/>
        <v>-4.6649200081570363E-2</v>
      </c>
      <c r="I507" s="3">
        <f t="shared" si="39"/>
        <v>4.7444112641188807E-2</v>
      </c>
      <c r="J507" s="3"/>
    </row>
    <row r="508" spans="1:10" x14ac:dyDescent="0.25">
      <c r="A508" s="2">
        <v>42703</v>
      </c>
      <c r="B508" s="3">
        <v>1.33531965917566E-3</v>
      </c>
      <c r="C508" s="5">
        <v>-7.8272081996166865E-4</v>
      </c>
      <c r="D508" s="1">
        <v>503</v>
      </c>
      <c r="E508" s="6">
        <f t="shared" si="35"/>
        <v>0.39984101748807632</v>
      </c>
      <c r="F508" s="6">
        <f t="shared" si="36"/>
        <v>0.44605039280436309</v>
      </c>
      <c r="G508" s="3">
        <f t="shared" si="37"/>
        <v>4.6209375316286772E-2</v>
      </c>
      <c r="H508" s="3">
        <f t="shared" si="38"/>
        <v>-4.6209375316286772E-2</v>
      </c>
      <c r="I508" s="3">
        <f t="shared" si="39"/>
        <v>4.7004287875905215E-2</v>
      </c>
      <c r="J508" s="3"/>
    </row>
    <row r="509" spans="1:10" x14ac:dyDescent="0.25">
      <c r="A509" s="2">
        <v>42704</v>
      </c>
      <c r="B509" s="3">
        <v>-2.6534703763845258E-3</v>
      </c>
      <c r="C509" s="5">
        <v>-7.8196604448843576E-4</v>
      </c>
      <c r="D509" s="1">
        <v>504</v>
      </c>
      <c r="E509" s="6">
        <f t="shared" si="35"/>
        <v>0.40063593004769477</v>
      </c>
      <c r="F509" s="6">
        <f t="shared" si="36"/>
        <v>0.44608537007419058</v>
      </c>
      <c r="G509" s="3">
        <f t="shared" si="37"/>
        <v>4.5449440026495813E-2</v>
      </c>
      <c r="H509" s="3">
        <f t="shared" si="38"/>
        <v>-4.5449440026495813E-2</v>
      </c>
      <c r="I509" s="3">
        <f t="shared" si="39"/>
        <v>4.6244352586114257E-2</v>
      </c>
      <c r="J509" s="3"/>
    </row>
    <row r="510" spans="1:10" x14ac:dyDescent="0.25">
      <c r="A510" s="2">
        <v>42705</v>
      </c>
      <c r="B510" s="3">
        <v>-3.5155379500729778E-3</v>
      </c>
      <c r="C510" s="5">
        <v>-7.784945624055295E-4</v>
      </c>
      <c r="D510" s="1">
        <v>505</v>
      </c>
      <c r="E510" s="6">
        <f t="shared" si="35"/>
        <v>0.40143084260731321</v>
      </c>
      <c r="F510" s="6">
        <f t="shared" si="36"/>
        <v>0.44624624843377408</v>
      </c>
      <c r="G510" s="3">
        <f t="shared" si="37"/>
        <v>4.4815405826460875E-2</v>
      </c>
      <c r="H510" s="3">
        <f t="shared" si="38"/>
        <v>-4.4815405826460875E-2</v>
      </c>
      <c r="I510" s="3">
        <f t="shared" si="39"/>
        <v>4.5610318386079318E-2</v>
      </c>
      <c r="J510" s="3"/>
    </row>
    <row r="511" spans="1:10" x14ac:dyDescent="0.25">
      <c r="A511" s="2">
        <v>42706</v>
      </c>
      <c r="B511" s="3">
        <v>3.9706446136156259E-4</v>
      </c>
      <c r="C511" s="5">
        <v>-7.7067048332046806E-4</v>
      </c>
      <c r="D511" s="1">
        <v>506</v>
      </c>
      <c r="E511" s="6">
        <f t="shared" si="35"/>
        <v>0.40222575516693165</v>
      </c>
      <c r="F511" s="6">
        <f t="shared" si="36"/>
        <v>0.44660887093296375</v>
      </c>
      <c r="G511" s="3">
        <f t="shared" si="37"/>
        <v>4.43831157660321E-2</v>
      </c>
      <c r="H511" s="3">
        <f t="shared" si="38"/>
        <v>-4.43831157660321E-2</v>
      </c>
      <c r="I511" s="3">
        <f t="shared" si="39"/>
        <v>4.5178028325650543E-2</v>
      </c>
      <c r="J511" s="3"/>
    </row>
    <row r="512" spans="1:10" x14ac:dyDescent="0.25">
      <c r="A512" s="2">
        <v>42709</v>
      </c>
      <c r="B512" s="3">
        <v>5.8213006683547341E-3</v>
      </c>
      <c r="C512" s="5">
        <v>-7.6578365193713527E-4</v>
      </c>
      <c r="D512" s="1">
        <v>507</v>
      </c>
      <c r="E512" s="6">
        <f t="shared" si="35"/>
        <v>0.4030206677265501</v>
      </c>
      <c r="F512" s="6">
        <f t="shared" si="36"/>
        <v>0.4468353835207739</v>
      </c>
      <c r="G512" s="3">
        <f t="shared" si="37"/>
        <v>4.3814715794223802E-2</v>
      </c>
      <c r="H512" s="3">
        <f t="shared" si="38"/>
        <v>-4.3814715794223802E-2</v>
      </c>
      <c r="I512" s="3">
        <f t="shared" si="39"/>
        <v>4.4609628353842246E-2</v>
      </c>
      <c r="J512" s="3"/>
    </row>
    <row r="513" spans="1:10" x14ac:dyDescent="0.25">
      <c r="A513" s="2">
        <v>42710</v>
      </c>
      <c r="B513" s="3">
        <v>3.4108794353906458E-3</v>
      </c>
      <c r="C513" s="5">
        <v>-7.5027991212117673E-4</v>
      </c>
      <c r="D513" s="1">
        <v>508</v>
      </c>
      <c r="E513" s="6">
        <f t="shared" si="35"/>
        <v>0.40381558028616854</v>
      </c>
      <c r="F513" s="6">
        <f t="shared" si="36"/>
        <v>0.44755412155124658</v>
      </c>
      <c r="G513" s="3">
        <f t="shared" si="37"/>
        <v>4.3738541265078035E-2</v>
      </c>
      <c r="H513" s="3">
        <f t="shared" si="38"/>
        <v>-4.3738541265078035E-2</v>
      </c>
      <c r="I513" s="3">
        <f t="shared" si="39"/>
        <v>4.4533453824696478E-2</v>
      </c>
      <c r="J513" s="3"/>
    </row>
    <row r="514" spans="1:10" x14ac:dyDescent="0.25">
      <c r="A514" s="2">
        <v>42711</v>
      </c>
      <c r="B514" s="3">
        <v>1.3163188276083426E-2</v>
      </c>
      <c r="C514" s="5">
        <v>-7.3530371524166416E-4</v>
      </c>
      <c r="D514" s="1">
        <v>509</v>
      </c>
      <c r="E514" s="6">
        <f t="shared" si="35"/>
        <v>0.40461049284578698</v>
      </c>
      <c r="F514" s="6">
        <f t="shared" si="36"/>
        <v>0.448248566799888</v>
      </c>
      <c r="G514" s="3">
        <f t="shared" si="37"/>
        <v>4.363807395410102E-2</v>
      </c>
      <c r="H514" s="3">
        <f t="shared" si="38"/>
        <v>-4.363807395410102E-2</v>
      </c>
      <c r="I514" s="3">
        <f t="shared" si="39"/>
        <v>4.4432986513719464E-2</v>
      </c>
      <c r="J514" s="3"/>
    </row>
    <row r="515" spans="1:10" x14ac:dyDescent="0.25">
      <c r="A515" s="2">
        <v>42712</v>
      </c>
      <c r="B515" s="3">
        <v>2.159412853860454E-3</v>
      </c>
      <c r="C515" s="5">
        <v>-7.3496289622787536E-4</v>
      </c>
      <c r="D515" s="1">
        <v>510</v>
      </c>
      <c r="E515" s="6">
        <f t="shared" si="35"/>
        <v>0.40540540540540543</v>
      </c>
      <c r="F515" s="6">
        <f t="shared" si="36"/>
        <v>0.44826437240880201</v>
      </c>
      <c r="G515" s="3">
        <f t="shared" si="37"/>
        <v>4.2858967003396586E-2</v>
      </c>
      <c r="H515" s="3">
        <f t="shared" si="38"/>
        <v>-4.2858967003396586E-2</v>
      </c>
      <c r="I515" s="3">
        <f t="shared" si="39"/>
        <v>4.365387956301503E-2</v>
      </c>
      <c r="J515" s="3"/>
    </row>
    <row r="516" spans="1:10" x14ac:dyDescent="0.25">
      <c r="A516" s="2">
        <v>42713</v>
      </c>
      <c r="B516" s="3">
        <v>5.9389455032745619E-3</v>
      </c>
      <c r="C516" s="5">
        <v>-7.2812588487514152E-4</v>
      </c>
      <c r="D516" s="1">
        <v>511</v>
      </c>
      <c r="E516" s="6">
        <f t="shared" si="35"/>
        <v>0.40620031796502387</v>
      </c>
      <c r="F516" s="6">
        <f t="shared" si="36"/>
        <v>0.44858145867655741</v>
      </c>
      <c r="G516" s="3">
        <f t="shared" si="37"/>
        <v>4.2381140711533538E-2</v>
      </c>
      <c r="H516" s="3">
        <f t="shared" si="38"/>
        <v>-4.2381140711533538E-2</v>
      </c>
      <c r="I516" s="3">
        <f t="shared" si="39"/>
        <v>4.3176053271151982E-2</v>
      </c>
      <c r="J516" s="3"/>
    </row>
    <row r="517" spans="1:10" x14ac:dyDescent="0.25">
      <c r="A517" s="2">
        <v>42716</v>
      </c>
      <c r="B517" s="3">
        <v>-1.1374046815045835E-3</v>
      </c>
      <c r="C517" s="5">
        <v>-7.2435597111886185E-4</v>
      </c>
      <c r="D517" s="1">
        <v>512</v>
      </c>
      <c r="E517" s="6">
        <f t="shared" si="35"/>
        <v>0.40699523052464232</v>
      </c>
      <c r="F517" s="6">
        <f t="shared" si="36"/>
        <v>0.44875631344457595</v>
      </c>
      <c r="G517" s="3">
        <f t="shared" si="37"/>
        <v>4.1761082919933634E-2</v>
      </c>
      <c r="H517" s="3">
        <f t="shared" si="38"/>
        <v>-4.1761082919933634E-2</v>
      </c>
      <c r="I517" s="3">
        <f t="shared" si="39"/>
        <v>4.2555995479552078E-2</v>
      </c>
      <c r="J517" s="3"/>
    </row>
    <row r="518" spans="1:10" x14ac:dyDescent="0.25">
      <c r="A518" s="2">
        <v>42717</v>
      </c>
      <c r="B518" s="3">
        <v>6.5397703105061211E-3</v>
      </c>
      <c r="C518" s="5">
        <v>-7.1419553808138581E-4</v>
      </c>
      <c r="D518" s="1">
        <v>513</v>
      </c>
      <c r="E518" s="6">
        <f t="shared" si="35"/>
        <v>0.40779014308426076</v>
      </c>
      <c r="F518" s="6">
        <f t="shared" si="36"/>
        <v>0.44922762042388947</v>
      </c>
      <c r="G518" s="3">
        <f t="shared" si="37"/>
        <v>4.1437477339628714E-2</v>
      </c>
      <c r="H518" s="3">
        <f t="shared" si="38"/>
        <v>-4.1437477339628714E-2</v>
      </c>
      <c r="I518" s="3">
        <f t="shared" si="39"/>
        <v>4.2232389899247158E-2</v>
      </c>
      <c r="J518" s="3"/>
    </row>
    <row r="519" spans="1:10" x14ac:dyDescent="0.25">
      <c r="A519" s="2">
        <v>42718</v>
      </c>
      <c r="B519" s="3">
        <v>-8.1171975419503939E-3</v>
      </c>
      <c r="C519" s="5">
        <v>-6.8683605847685847E-4</v>
      </c>
      <c r="D519" s="1">
        <v>514</v>
      </c>
      <c r="E519" s="6">
        <f t="shared" ref="E519:E582" si="40">D519/$B$1</f>
        <v>0.40858505564387915</v>
      </c>
      <c r="F519" s="6">
        <f t="shared" ref="F519:F582" si="41">_xlfn.NORM.DIST(C519,$B$2,$B$3,1)</f>
        <v>0.45049708543240685</v>
      </c>
      <c r="G519" s="3">
        <f t="shared" ref="G519:I582" si="42">ABS(E519-F519)</f>
        <v>4.1912029788527705E-2</v>
      </c>
      <c r="H519" s="3">
        <f t="shared" ref="H519:H582" si="43">D519/B$1 - F519</f>
        <v>-4.1912029788527705E-2</v>
      </c>
      <c r="I519" s="3">
        <f t="shared" ref="I519:I582" si="44">F519 - (D519-1)/B$1</f>
        <v>4.2706942348146093E-2</v>
      </c>
      <c r="J519" s="3"/>
    </row>
    <row r="520" spans="1:10" x14ac:dyDescent="0.25">
      <c r="A520" s="2">
        <v>42719</v>
      </c>
      <c r="B520" s="3">
        <v>3.8832280053966439E-3</v>
      </c>
      <c r="C520" s="5">
        <v>-6.636308701657434E-4</v>
      </c>
      <c r="D520" s="1">
        <v>515</v>
      </c>
      <c r="E520" s="6">
        <f t="shared" si="40"/>
        <v>0.40937996820349759</v>
      </c>
      <c r="F520" s="6">
        <f t="shared" si="41"/>
        <v>0.45157419118226083</v>
      </c>
      <c r="G520" s="3">
        <f t="shared" si="42"/>
        <v>4.2194222978763241E-2</v>
      </c>
      <c r="H520" s="3">
        <f t="shared" si="43"/>
        <v>-4.2194222978763241E-2</v>
      </c>
      <c r="I520" s="3">
        <f t="shared" si="44"/>
        <v>4.2989135538381684E-2</v>
      </c>
      <c r="J520" s="3"/>
    </row>
    <row r="521" spans="1:10" x14ac:dyDescent="0.25">
      <c r="A521" s="2">
        <v>42720</v>
      </c>
      <c r="B521" s="3">
        <v>-1.7506399119374683E-3</v>
      </c>
      <c r="C521" s="5">
        <v>-6.4806059897792867E-4</v>
      </c>
      <c r="D521" s="1">
        <v>516</v>
      </c>
      <c r="E521" s="6">
        <f t="shared" si="40"/>
        <v>0.41017488076311603</v>
      </c>
      <c r="F521" s="6">
        <f t="shared" si="41"/>
        <v>0.45229711050488763</v>
      </c>
      <c r="G521" s="3">
        <f t="shared" si="42"/>
        <v>4.21222297417716E-2</v>
      </c>
      <c r="H521" s="3">
        <f t="shared" si="43"/>
        <v>-4.21222297417716E-2</v>
      </c>
      <c r="I521" s="3">
        <f t="shared" si="44"/>
        <v>4.2917142301390043E-2</v>
      </c>
      <c r="J521" s="3"/>
    </row>
    <row r="522" spans="1:10" x14ac:dyDescent="0.25">
      <c r="A522" s="2">
        <v>42723</v>
      </c>
      <c r="B522" s="3">
        <v>1.975138060378967E-3</v>
      </c>
      <c r="C522" s="5">
        <v>-6.4343415367273948E-4</v>
      </c>
      <c r="D522" s="1">
        <v>517</v>
      </c>
      <c r="E522" s="6">
        <f t="shared" si="40"/>
        <v>0.41096979332273448</v>
      </c>
      <c r="F522" s="6">
        <f t="shared" si="41"/>
        <v>0.4525119444644401</v>
      </c>
      <c r="G522" s="3">
        <f t="shared" si="42"/>
        <v>4.1542151141705619E-2</v>
      </c>
      <c r="H522" s="3">
        <f t="shared" si="43"/>
        <v>-4.1542151141705619E-2</v>
      </c>
      <c r="I522" s="3">
        <f t="shared" si="44"/>
        <v>4.2337063701324062E-2</v>
      </c>
      <c r="J522" s="3"/>
    </row>
    <row r="523" spans="1:10" x14ac:dyDescent="0.25">
      <c r="A523" s="2">
        <v>42724</v>
      </c>
      <c r="B523" s="3">
        <v>3.6375208284531446E-3</v>
      </c>
      <c r="C523" s="5">
        <v>-6.2942619032058111E-4</v>
      </c>
      <c r="D523" s="1">
        <v>518</v>
      </c>
      <c r="E523" s="6">
        <f t="shared" si="40"/>
        <v>0.41176470588235292</v>
      </c>
      <c r="F523" s="6">
        <f t="shared" si="41"/>
        <v>0.45316250381787637</v>
      </c>
      <c r="G523" s="3">
        <f t="shared" si="42"/>
        <v>4.139779793552345E-2</v>
      </c>
      <c r="H523" s="3">
        <f t="shared" si="43"/>
        <v>-4.139779793552345E-2</v>
      </c>
      <c r="I523" s="3">
        <f t="shared" si="44"/>
        <v>4.2192710495141894E-2</v>
      </c>
      <c r="J523" s="3"/>
    </row>
    <row r="524" spans="1:10" x14ac:dyDescent="0.25">
      <c r="A524" s="2">
        <v>42725</v>
      </c>
      <c r="B524" s="3">
        <v>-2.4573270623052812E-3</v>
      </c>
      <c r="C524" s="5">
        <v>-5.9256317203881803E-4</v>
      </c>
      <c r="D524" s="1">
        <v>519</v>
      </c>
      <c r="E524" s="6">
        <f t="shared" si="40"/>
        <v>0.41255961844197137</v>
      </c>
      <c r="F524" s="6">
        <f t="shared" si="41"/>
        <v>0.45487509640034829</v>
      </c>
      <c r="G524" s="3">
        <f t="shared" si="42"/>
        <v>4.2315477958376924E-2</v>
      </c>
      <c r="H524" s="3">
        <f t="shared" si="43"/>
        <v>-4.2315477958376924E-2</v>
      </c>
      <c r="I524" s="3">
        <f t="shared" si="44"/>
        <v>4.3110390517995367E-2</v>
      </c>
      <c r="J524" s="3"/>
    </row>
    <row r="525" spans="1:10" x14ac:dyDescent="0.25">
      <c r="A525" s="2">
        <v>42726</v>
      </c>
      <c r="B525" s="3">
        <v>-1.8629866059208799E-3</v>
      </c>
      <c r="C525" s="5">
        <v>-5.8767665560266469E-4</v>
      </c>
      <c r="D525" s="1">
        <v>520</v>
      </c>
      <c r="E525" s="6">
        <f t="shared" si="40"/>
        <v>0.41335453100158981</v>
      </c>
      <c r="F525" s="6">
        <f t="shared" si="41"/>
        <v>0.45510217924622121</v>
      </c>
      <c r="G525" s="3">
        <f t="shared" si="42"/>
        <v>4.1747648244631397E-2</v>
      </c>
      <c r="H525" s="3">
        <f t="shared" si="43"/>
        <v>-4.1747648244631397E-2</v>
      </c>
      <c r="I525" s="3">
        <f t="shared" si="44"/>
        <v>4.254256080424984E-2</v>
      </c>
      <c r="J525" s="3"/>
    </row>
    <row r="526" spans="1:10" x14ac:dyDescent="0.25">
      <c r="A526" s="2">
        <v>42727</v>
      </c>
      <c r="B526" s="3">
        <v>1.2516807020026555E-3</v>
      </c>
      <c r="C526" s="5">
        <v>-5.826764545369123E-4</v>
      </c>
      <c r="D526" s="1">
        <v>521</v>
      </c>
      <c r="E526" s="6">
        <f t="shared" si="40"/>
        <v>0.41414944356120825</v>
      </c>
      <c r="F526" s="6">
        <f t="shared" si="41"/>
        <v>0.45533456035355818</v>
      </c>
      <c r="G526" s="3">
        <f t="shared" si="42"/>
        <v>4.118511679234993E-2</v>
      </c>
      <c r="H526" s="3">
        <f t="shared" si="43"/>
        <v>-4.118511679234993E-2</v>
      </c>
      <c r="I526" s="3">
        <f t="shared" si="44"/>
        <v>4.1980029351968373E-2</v>
      </c>
      <c r="J526" s="3"/>
    </row>
    <row r="527" spans="1:10" x14ac:dyDescent="0.25">
      <c r="A527" s="2">
        <v>42731</v>
      </c>
      <c r="B527" s="3">
        <v>2.248441772426002E-3</v>
      </c>
      <c r="C527" s="5">
        <v>-5.6322033820699335E-4</v>
      </c>
      <c r="D527" s="1">
        <v>522</v>
      </c>
      <c r="E527" s="6">
        <f t="shared" si="40"/>
        <v>0.4149443561208267</v>
      </c>
      <c r="F527" s="6">
        <f t="shared" si="41"/>
        <v>0.45623891547524842</v>
      </c>
      <c r="G527" s="3">
        <f t="shared" si="42"/>
        <v>4.1294559354421723E-2</v>
      </c>
      <c r="H527" s="3">
        <f t="shared" si="43"/>
        <v>-4.1294559354421723E-2</v>
      </c>
      <c r="I527" s="3">
        <f t="shared" si="44"/>
        <v>4.2089471914040166E-2</v>
      </c>
      <c r="J527" s="3"/>
    </row>
    <row r="528" spans="1:10" x14ac:dyDescent="0.25">
      <c r="A528" s="2">
        <v>42732</v>
      </c>
      <c r="B528" s="3">
        <v>-8.3565459610027704E-3</v>
      </c>
      <c r="C528" s="5">
        <v>-5.6003071363419643E-4</v>
      </c>
      <c r="D528" s="1">
        <v>523</v>
      </c>
      <c r="E528" s="6">
        <f t="shared" si="40"/>
        <v>0.41573926868044514</v>
      </c>
      <c r="F528" s="6">
        <f t="shared" si="41"/>
        <v>0.45638719669373079</v>
      </c>
      <c r="G528" s="3">
        <f t="shared" si="42"/>
        <v>4.064792801328565E-2</v>
      </c>
      <c r="H528" s="3">
        <f t="shared" si="43"/>
        <v>-4.064792801328565E-2</v>
      </c>
      <c r="I528" s="3">
        <f t="shared" si="44"/>
        <v>4.1442840572904094E-2</v>
      </c>
      <c r="J528" s="3"/>
    </row>
    <row r="529" spans="1:10" x14ac:dyDescent="0.25">
      <c r="A529" s="2">
        <v>42733</v>
      </c>
      <c r="B529" s="3">
        <v>-2.9334376333378653E-4</v>
      </c>
      <c r="C529" s="5">
        <v>-5.4404237803784561E-4</v>
      </c>
      <c r="D529" s="1">
        <v>524</v>
      </c>
      <c r="E529" s="6">
        <f t="shared" si="40"/>
        <v>0.41653418124006358</v>
      </c>
      <c r="F529" s="6">
        <f t="shared" si="41"/>
        <v>0.45713056333526603</v>
      </c>
      <c r="G529" s="3">
        <f t="shared" si="42"/>
        <v>4.0596382095202443E-2</v>
      </c>
      <c r="H529" s="3">
        <f t="shared" si="43"/>
        <v>-4.0596382095202443E-2</v>
      </c>
      <c r="I529" s="3">
        <f t="shared" si="44"/>
        <v>4.1391294654820887E-2</v>
      </c>
      <c r="J529" s="3"/>
    </row>
    <row r="530" spans="1:10" x14ac:dyDescent="0.25">
      <c r="A530" s="2">
        <v>42734</v>
      </c>
      <c r="B530" s="3">
        <v>-4.6370806398550179E-3</v>
      </c>
      <c r="C530" s="5">
        <v>-5.0608152699838094E-4</v>
      </c>
      <c r="D530" s="1">
        <v>525</v>
      </c>
      <c r="E530" s="6">
        <f t="shared" si="40"/>
        <v>0.41732909379968203</v>
      </c>
      <c r="F530" s="6">
        <f t="shared" si="41"/>
        <v>0.45889612317787554</v>
      </c>
      <c r="G530" s="3">
        <f t="shared" si="42"/>
        <v>4.156702937819351E-2</v>
      </c>
      <c r="H530" s="3">
        <f t="shared" si="43"/>
        <v>-4.156702937819351E-2</v>
      </c>
      <c r="I530" s="3">
        <f t="shared" si="44"/>
        <v>4.2361941937811953E-2</v>
      </c>
      <c r="J530" s="3"/>
    </row>
    <row r="531" spans="1:10" x14ac:dyDescent="0.25">
      <c r="A531" s="2">
        <v>42738</v>
      </c>
      <c r="B531" s="3">
        <v>8.4865755774221618E-3</v>
      </c>
      <c r="C531" s="5">
        <v>-4.9881581935573571E-4</v>
      </c>
      <c r="D531" s="1">
        <v>526</v>
      </c>
      <c r="E531" s="6">
        <f t="shared" si="40"/>
        <v>0.41812400635930047</v>
      </c>
      <c r="F531" s="6">
        <f t="shared" si="41"/>
        <v>0.45923414491736864</v>
      </c>
      <c r="G531" s="3">
        <f t="shared" si="42"/>
        <v>4.1110138558068166E-2</v>
      </c>
      <c r="H531" s="3">
        <f t="shared" si="43"/>
        <v>-4.1110138558068166E-2</v>
      </c>
      <c r="I531" s="3">
        <f t="shared" si="44"/>
        <v>4.1905051117686609E-2</v>
      </c>
      <c r="J531" s="3"/>
    </row>
    <row r="532" spans="1:10" x14ac:dyDescent="0.25">
      <c r="A532" s="2">
        <v>42739</v>
      </c>
      <c r="B532" s="3">
        <v>5.7223085883348901E-3</v>
      </c>
      <c r="C532" s="5">
        <v>-4.856380907726221E-4</v>
      </c>
      <c r="D532" s="1">
        <v>527</v>
      </c>
      <c r="E532" s="6">
        <f t="shared" si="40"/>
        <v>0.41891891891891891</v>
      </c>
      <c r="F532" s="6">
        <f t="shared" si="41"/>
        <v>0.4598472860115087</v>
      </c>
      <c r="G532" s="3">
        <f t="shared" si="42"/>
        <v>4.092836709258979E-2</v>
      </c>
      <c r="H532" s="3">
        <f t="shared" si="43"/>
        <v>-4.092836709258979E-2</v>
      </c>
      <c r="I532" s="3">
        <f t="shared" si="44"/>
        <v>4.1723279652208234E-2</v>
      </c>
      <c r="J532" s="3"/>
    </row>
    <row r="533" spans="1:10" x14ac:dyDescent="0.25">
      <c r="A533" s="2">
        <v>42740</v>
      </c>
      <c r="B533" s="3">
        <v>-7.7067048332046806E-4</v>
      </c>
      <c r="C533" s="5">
        <v>-4.8384968403136774E-4</v>
      </c>
      <c r="D533" s="1">
        <v>528</v>
      </c>
      <c r="E533" s="6">
        <f t="shared" si="40"/>
        <v>0.41971383147853736</v>
      </c>
      <c r="F533" s="6">
        <f t="shared" si="41"/>
        <v>0.45993050544298708</v>
      </c>
      <c r="G533" s="3">
        <f t="shared" si="42"/>
        <v>4.0216673964449723E-2</v>
      </c>
      <c r="H533" s="3">
        <f t="shared" si="43"/>
        <v>-4.0216673964449723E-2</v>
      </c>
      <c r="I533" s="3">
        <f t="shared" si="44"/>
        <v>4.1011586524068167E-2</v>
      </c>
      <c r="J533" s="3"/>
    </row>
    <row r="534" spans="1:10" x14ac:dyDescent="0.25">
      <c r="A534" s="2">
        <v>42741</v>
      </c>
      <c r="B534" s="3">
        <v>3.51696782723665E-3</v>
      </c>
      <c r="C534" s="5">
        <v>-4.7295344411457663E-4</v>
      </c>
      <c r="D534" s="1">
        <v>529</v>
      </c>
      <c r="E534" s="6">
        <f t="shared" si="40"/>
        <v>0.4205087440381558</v>
      </c>
      <c r="F534" s="6">
        <f t="shared" si="41"/>
        <v>0.46043757492874149</v>
      </c>
      <c r="G534" s="3">
        <f t="shared" si="42"/>
        <v>3.9928830890585687E-2</v>
      </c>
      <c r="H534" s="3">
        <f t="shared" si="43"/>
        <v>-3.9928830890585687E-2</v>
      </c>
      <c r="I534" s="3">
        <f t="shared" si="44"/>
        <v>4.0723743450204131E-2</v>
      </c>
      <c r="J534" s="3"/>
    </row>
    <row r="535" spans="1:10" x14ac:dyDescent="0.25">
      <c r="A535" s="2">
        <v>42744</v>
      </c>
      <c r="B535" s="3">
        <v>-3.5485599346501973E-3</v>
      </c>
      <c r="C535" s="5">
        <v>-4.6578064836666488E-4</v>
      </c>
      <c r="D535" s="1">
        <v>530</v>
      </c>
      <c r="E535" s="6">
        <f t="shared" si="40"/>
        <v>0.42130365659777425</v>
      </c>
      <c r="F535" s="6">
        <f t="shared" si="41"/>
        <v>0.46077140468152494</v>
      </c>
      <c r="G535" s="3">
        <f t="shared" si="42"/>
        <v>3.9467748083750698E-2</v>
      </c>
      <c r="H535" s="3">
        <f t="shared" si="43"/>
        <v>-3.9467748083750698E-2</v>
      </c>
      <c r="I535" s="3">
        <f t="shared" si="44"/>
        <v>4.0262660643369141E-2</v>
      </c>
      <c r="J535" s="3"/>
    </row>
    <row r="536" spans="1:10" x14ac:dyDescent="0.25">
      <c r="A536" s="2">
        <v>42745</v>
      </c>
      <c r="B536" s="3">
        <v>0</v>
      </c>
      <c r="C536" s="5">
        <v>-4.6002544645251664E-4</v>
      </c>
      <c r="D536" s="1">
        <v>531</v>
      </c>
      <c r="E536" s="6">
        <f t="shared" si="40"/>
        <v>0.42209856915739269</v>
      </c>
      <c r="F536" s="6">
        <f t="shared" si="41"/>
        <v>0.4610392780714776</v>
      </c>
      <c r="G536" s="3">
        <f t="shared" si="42"/>
        <v>3.8940708914084909E-2</v>
      </c>
      <c r="H536" s="3">
        <f t="shared" si="43"/>
        <v>-3.8940708914084909E-2</v>
      </c>
      <c r="I536" s="3">
        <f t="shared" si="44"/>
        <v>3.9735621473703353E-2</v>
      </c>
      <c r="J536" s="3"/>
    </row>
    <row r="537" spans="1:10" x14ac:dyDescent="0.25">
      <c r="A537" s="2">
        <v>42746</v>
      </c>
      <c r="B537" s="3">
        <v>2.829564987438804E-3</v>
      </c>
      <c r="C537" s="5">
        <v>-4.5817393474556489E-4</v>
      </c>
      <c r="D537" s="1">
        <v>532</v>
      </c>
      <c r="E537" s="6">
        <f t="shared" si="40"/>
        <v>0.42289348171701113</v>
      </c>
      <c r="F537" s="6">
        <f t="shared" si="41"/>
        <v>0.46112545964952262</v>
      </c>
      <c r="G537" s="3">
        <f t="shared" si="42"/>
        <v>3.8231977932511485E-2</v>
      </c>
      <c r="H537" s="3">
        <f t="shared" si="43"/>
        <v>-3.8231977932511485E-2</v>
      </c>
      <c r="I537" s="3">
        <f t="shared" si="44"/>
        <v>3.9026890492129929E-2</v>
      </c>
      <c r="J537" s="3"/>
    </row>
    <row r="538" spans="1:10" x14ac:dyDescent="0.25">
      <c r="A538" s="2">
        <v>42747</v>
      </c>
      <c r="B538" s="3">
        <v>-2.144753265474808E-3</v>
      </c>
      <c r="C538" s="5">
        <v>-4.5573798760889517E-4</v>
      </c>
      <c r="D538" s="1">
        <v>533</v>
      </c>
      <c r="E538" s="6">
        <f t="shared" si="40"/>
        <v>0.42368839427662958</v>
      </c>
      <c r="F538" s="6">
        <f t="shared" si="41"/>
        <v>0.46123884749127192</v>
      </c>
      <c r="G538" s="3">
        <f t="shared" si="42"/>
        <v>3.7550453214642343E-2</v>
      </c>
      <c r="H538" s="3">
        <f t="shared" si="43"/>
        <v>-3.7550453214642343E-2</v>
      </c>
      <c r="I538" s="3">
        <f t="shared" si="44"/>
        <v>3.8345365774260787E-2</v>
      </c>
      <c r="J538" s="3"/>
    </row>
    <row r="539" spans="1:10" x14ac:dyDescent="0.25">
      <c r="A539" s="2">
        <v>42748</v>
      </c>
      <c r="B539" s="3">
        <v>1.8498617008155804E-3</v>
      </c>
      <c r="C539" s="5">
        <v>-4.4968545937285054E-4</v>
      </c>
      <c r="D539" s="1">
        <v>534</v>
      </c>
      <c r="E539" s="6">
        <f t="shared" si="40"/>
        <v>0.42448330683624802</v>
      </c>
      <c r="F539" s="6">
        <f t="shared" si="41"/>
        <v>0.46152059264319811</v>
      </c>
      <c r="G539" s="3">
        <f t="shared" si="42"/>
        <v>3.7037285806950093E-2</v>
      </c>
      <c r="H539" s="3">
        <f t="shared" si="43"/>
        <v>-3.7037285806950093E-2</v>
      </c>
      <c r="I539" s="3">
        <f t="shared" si="44"/>
        <v>3.7832198366568537E-2</v>
      </c>
      <c r="J539" s="3"/>
    </row>
    <row r="540" spans="1:10" x14ac:dyDescent="0.25">
      <c r="A540" s="2">
        <v>42752</v>
      </c>
      <c r="B540" s="3">
        <v>-2.9675025498540064E-3</v>
      </c>
      <c r="C540" s="5">
        <v>-4.4324413474616797E-4</v>
      </c>
      <c r="D540" s="1">
        <v>535</v>
      </c>
      <c r="E540" s="6">
        <f t="shared" si="40"/>
        <v>0.42527821939586646</v>
      </c>
      <c r="F540" s="6">
        <f t="shared" si="41"/>
        <v>0.46182045747529132</v>
      </c>
      <c r="G540" s="3">
        <f t="shared" si="42"/>
        <v>3.654223807942486E-2</v>
      </c>
      <c r="H540" s="3">
        <f t="shared" si="43"/>
        <v>-3.654223807942486E-2</v>
      </c>
      <c r="I540" s="3">
        <f t="shared" si="44"/>
        <v>3.7337150639043304E-2</v>
      </c>
      <c r="J540" s="3"/>
    </row>
    <row r="541" spans="1:10" x14ac:dyDescent="0.25">
      <c r="A541" s="2">
        <v>42753</v>
      </c>
      <c r="B541" s="3">
        <v>1.7637539739581154E-3</v>
      </c>
      <c r="C541" s="5">
        <v>-3.9818928661239372E-4</v>
      </c>
      <c r="D541" s="1">
        <v>536</v>
      </c>
      <c r="E541" s="6">
        <f t="shared" si="40"/>
        <v>0.42607313195548491</v>
      </c>
      <c r="F541" s="6">
        <f t="shared" si="41"/>
        <v>0.46391850612856661</v>
      </c>
      <c r="G541" s="3">
        <f t="shared" si="42"/>
        <v>3.7845374173081703E-2</v>
      </c>
      <c r="H541" s="3">
        <f t="shared" si="43"/>
        <v>-3.7845374173081703E-2</v>
      </c>
      <c r="I541" s="3">
        <f t="shared" si="44"/>
        <v>3.8640286732700146E-2</v>
      </c>
      <c r="J541" s="3"/>
    </row>
    <row r="542" spans="1:10" x14ac:dyDescent="0.25">
      <c r="A542" s="2">
        <v>42754</v>
      </c>
      <c r="B542" s="3">
        <v>-3.6093296770529637E-3</v>
      </c>
      <c r="C542" s="5">
        <v>-3.9663679353352244E-4</v>
      </c>
      <c r="D542" s="1">
        <v>537</v>
      </c>
      <c r="E542" s="6">
        <f t="shared" si="40"/>
        <v>0.42686804451510335</v>
      </c>
      <c r="F542" s="6">
        <f t="shared" si="41"/>
        <v>0.46399081859347557</v>
      </c>
      <c r="G542" s="3">
        <f t="shared" si="42"/>
        <v>3.7122774078372223E-2</v>
      </c>
      <c r="H542" s="3">
        <f t="shared" si="43"/>
        <v>-3.7122774078372223E-2</v>
      </c>
      <c r="I542" s="3">
        <f t="shared" si="44"/>
        <v>3.7917686637990666E-2</v>
      </c>
      <c r="J542" s="3"/>
    </row>
    <row r="543" spans="1:10" x14ac:dyDescent="0.25">
      <c r="A543" s="2">
        <v>42755</v>
      </c>
      <c r="B543" s="3">
        <v>3.3661852992237229E-3</v>
      </c>
      <c r="C543" s="5">
        <v>-3.9506925841348295E-4</v>
      </c>
      <c r="D543" s="1">
        <v>538</v>
      </c>
      <c r="E543" s="6">
        <f t="shared" si="40"/>
        <v>0.42766295707472179</v>
      </c>
      <c r="F543" s="6">
        <f t="shared" si="41"/>
        <v>0.46406383289777414</v>
      </c>
      <c r="G543" s="3">
        <f t="shared" si="42"/>
        <v>3.6400875823052348E-2</v>
      </c>
      <c r="H543" s="3">
        <f t="shared" si="43"/>
        <v>-3.6400875823052348E-2</v>
      </c>
      <c r="I543" s="3">
        <f t="shared" si="44"/>
        <v>3.7195788382670791E-2</v>
      </c>
      <c r="J543" s="3"/>
    </row>
    <row r="544" spans="1:10" x14ac:dyDescent="0.25">
      <c r="A544" s="2">
        <v>42758</v>
      </c>
      <c r="B544" s="3">
        <v>-2.6900775323491777E-3</v>
      </c>
      <c r="C544" s="5">
        <v>-3.900471386237836E-4</v>
      </c>
      <c r="D544" s="1">
        <v>539</v>
      </c>
      <c r="E544" s="6">
        <f t="shared" si="40"/>
        <v>0.42845786963434024</v>
      </c>
      <c r="F544" s="6">
        <f t="shared" si="41"/>
        <v>0.4642977666290351</v>
      </c>
      <c r="G544" s="3">
        <f t="shared" si="42"/>
        <v>3.5839896994694864E-2</v>
      </c>
      <c r="H544" s="3">
        <f t="shared" si="43"/>
        <v>-3.5839896994694864E-2</v>
      </c>
      <c r="I544" s="3">
        <f t="shared" si="44"/>
        <v>3.6634809554313308E-2</v>
      </c>
      <c r="J544" s="3"/>
    </row>
    <row r="545" spans="1:10" x14ac:dyDescent="0.25">
      <c r="A545" s="2">
        <v>42759</v>
      </c>
      <c r="B545" s="3">
        <v>6.5645417623170221E-3</v>
      </c>
      <c r="C545" s="5">
        <v>-3.8425772934425062E-4</v>
      </c>
      <c r="D545" s="1">
        <v>540</v>
      </c>
      <c r="E545" s="6">
        <f t="shared" si="40"/>
        <v>0.42925278219395868</v>
      </c>
      <c r="F545" s="6">
        <f t="shared" si="41"/>
        <v>0.46456745653311349</v>
      </c>
      <c r="G545" s="3">
        <f t="shared" si="42"/>
        <v>3.5314674339154806E-2</v>
      </c>
      <c r="H545" s="3">
        <f t="shared" si="43"/>
        <v>-3.5314674339154806E-2</v>
      </c>
      <c r="I545" s="3">
        <f t="shared" si="44"/>
        <v>3.6109586898773249E-2</v>
      </c>
      <c r="J545" s="3"/>
    </row>
    <row r="546" spans="1:10" x14ac:dyDescent="0.25">
      <c r="A546" s="2">
        <v>42760</v>
      </c>
      <c r="B546" s="3">
        <v>8.0260693750628942E-3</v>
      </c>
      <c r="C546" s="5">
        <v>-3.7806069592627445E-4</v>
      </c>
      <c r="D546" s="1">
        <v>541</v>
      </c>
      <c r="E546" s="6">
        <f t="shared" si="40"/>
        <v>0.43004769475357713</v>
      </c>
      <c r="F546" s="6">
        <f t="shared" si="41"/>
        <v>0.46485615295820726</v>
      </c>
      <c r="G546" s="3">
        <f t="shared" si="42"/>
        <v>3.4808458204630133E-2</v>
      </c>
      <c r="H546" s="3">
        <f t="shared" si="43"/>
        <v>-3.4808458204630133E-2</v>
      </c>
      <c r="I546" s="3">
        <f t="shared" si="44"/>
        <v>3.5603370764248576E-2</v>
      </c>
      <c r="J546" s="3"/>
    </row>
    <row r="547" spans="1:10" x14ac:dyDescent="0.25">
      <c r="A547" s="2">
        <v>42761</v>
      </c>
      <c r="B547" s="3">
        <v>-7.3530371524166416E-4</v>
      </c>
      <c r="C547" s="5">
        <v>-3.6923685973555553E-4</v>
      </c>
      <c r="D547" s="1">
        <v>542</v>
      </c>
      <c r="E547" s="6">
        <f t="shared" si="40"/>
        <v>0.43084260731319557</v>
      </c>
      <c r="F547" s="6">
        <f t="shared" si="41"/>
        <v>0.46526725411116565</v>
      </c>
      <c r="G547" s="3">
        <f t="shared" si="42"/>
        <v>3.4424646797970082E-2</v>
      </c>
      <c r="H547" s="3">
        <f t="shared" si="43"/>
        <v>-3.4424646797970082E-2</v>
      </c>
      <c r="I547" s="3">
        <f t="shared" si="44"/>
        <v>3.5219559357588526E-2</v>
      </c>
      <c r="J547" s="3"/>
    </row>
    <row r="548" spans="1:10" x14ac:dyDescent="0.25">
      <c r="A548" s="2">
        <v>42762</v>
      </c>
      <c r="B548" s="3">
        <v>-8.6646811919810496E-4</v>
      </c>
      <c r="C548" s="5">
        <v>-3.6894696387390624E-4</v>
      </c>
      <c r="D548" s="1">
        <v>543</v>
      </c>
      <c r="E548" s="6">
        <f t="shared" si="40"/>
        <v>0.43163751987281401</v>
      </c>
      <c r="F548" s="6">
        <f t="shared" si="41"/>
        <v>0.46528076094556592</v>
      </c>
      <c r="G548" s="3">
        <f t="shared" si="42"/>
        <v>3.3643241072751906E-2</v>
      </c>
      <c r="H548" s="3">
        <f t="shared" si="43"/>
        <v>-3.3643241072751906E-2</v>
      </c>
      <c r="I548" s="3">
        <f t="shared" si="44"/>
        <v>3.443815363237035E-2</v>
      </c>
      <c r="J548" s="3"/>
    </row>
    <row r="549" spans="1:10" x14ac:dyDescent="0.25">
      <c r="A549" s="2">
        <v>42765</v>
      </c>
      <c r="B549" s="3">
        <v>-6.0095263412487387E-3</v>
      </c>
      <c r="C549" s="5">
        <v>-3.6850635502849727E-4</v>
      </c>
      <c r="D549" s="1">
        <v>544</v>
      </c>
      <c r="E549" s="6">
        <f t="shared" si="40"/>
        <v>0.43243243243243246</v>
      </c>
      <c r="F549" s="6">
        <f t="shared" si="41"/>
        <v>0.46530128987923342</v>
      </c>
      <c r="G549" s="3">
        <f t="shared" si="42"/>
        <v>3.2868857446800959E-2</v>
      </c>
      <c r="H549" s="3">
        <f t="shared" si="43"/>
        <v>-3.2868857446800959E-2</v>
      </c>
      <c r="I549" s="3">
        <f t="shared" si="44"/>
        <v>3.3663770006419402E-2</v>
      </c>
      <c r="J549" s="3"/>
    </row>
    <row r="550" spans="1:10" x14ac:dyDescent="0.25">
      <c r="A550" s="2">
        <v>42766</v>
      </c>
      <c r="B550" s="3">
        <v>-8.8999956157664872E-4</v>
      </c>
      <c r="C550" s="5">
        <v>-3.6790717418988539E-4</v>
      </c>
      <c r="D550" s="1">
        <v>545</v>
      </c>
      <c r="E550" s="6">
        <f t="shared" si="40"/>
        <v>0.4332273449920509</v>
      </c>
      <c r="F550" s="6">
        <f t="shared" si="41"/>
        <v>0.46532920717845194</v>
      </c>
      <c r="G550" s="3">
        <f t="shared" si="42"/>
        <v>3.2101862186401042E-2</v>
      </c>
      <c r="H550" s="3">
        <f t="shared" si="43"/>
        <v>-3.2101862186401042E-2</v>
      </c>
      <c r="I550" s="3">
        <f t="shared" si="44"/>
        <v>3.2896774746019486E-2</v>
      </c>
      <c r="J550" s="3"/>
    </row>
    <row r="551" spans="1:10" x14ac:dyDescent="0.25">
      <c r="A551" s="2">
        <v>42767</v>
      </c>
      <c r="B551" s="3">
        <v>2.9839350204285964E-4</v>
      </c>
      <c r="C551" s="5">
        <v>-3.6364811791900209E-4</v>
      </c>
      <c r="D551" s="1">
        <v>546</v>
      </c>
      <c r="E551" s="6">
        <f t="shared" si="40"/>
        <v>0.43402225755166934</v>
      </c>
      <c r="F551" s="6">
        <f t="shared" si="41"/>
        <v>0.46552765192537615</v>
      </c>
      <c r="G551" s="3">
        <f t="shared" si="42"/>
        <v>3.1505394373706808E-2</v>
      </c>
      <c r="H551" s="3">
        <f t="shared" si="43"/>
        <v>-3.1505394373706808E-2</v>
      </c>
      <c r="I551" s="3">
        <f t="shared" si="44"/>
        <v>3.2300306933325251E-2</v>
      </c>
      <c r="J551" s="3"/>
    </row>
    <row r="552" spans="1:10" x14ac:dyDescent="0.25">
      <c r="A552" s="2">
        <v>42768</v>
      </c>
      <c r="B552" s="3">
        <v>5.7028799543767938E-4</v>
      </c>
      <c r="C552" s="5">
        <v>-3.6116990154511086E-4</v>
      </c>
      <c r="D552" s="1">
        <v>547</v>
      </c>
      <c r="E552" s="6">
        <f t="shared" si="40"/>
        <v>0.43481717011128773</v>
      </c>
      <c r="F552" s="6">
        <f t="shared" si="41"/>
        <v>0.46564312488619553</v>
      </c>
      <c r="G552" s="3">
        <f t="shared" si="42"/>
        <v>3.0825954774907793E-2</v>
      </c>
      <c r="H552" s="3">
        <f t="shared" si="43"/>
        <v>-3.0825954774907793E-2</v>
      </c>
      <c r="I552" s="3">
        <f t="shared" si="44"/>
        <v>3.1620867334526181E-2</v>
      </c>
      <c r="J552" s="3"/>
    </row>
    <row r="553" spans="1:10" x14ac:dyDescent="0.25">
      <c r="A553" s="2">
        <v>42769</v>
      </c>
      <c r="B553" s="3">
        <v>7.2648354780016078E-3</v>
      </c>
      <c r="C553" s="5">
        <v>-3.5636837875119287E-4</v>
      </c>
      <c r="D553" s="1">
        <v>548</v>
      </c>
      <c r="E553" s="6">
        <f t="shared" si="40"/>
        <v>0.43561208267090618</v>
      </c>
      <c r="F553" s="6">
        <f t="shared" si="41"/>
        <v>0.46586686097259167</v>
      </c>
      <c r="G553" s="3">
        <f t="shared" si="42"/>
        <v>3.0254778301685492E-2</v>
      </c>
      <c r="H553" s="3">
        <f t="shared" si="43"/>
        <v>-3.0254778301685492E-2</v>
      </c>
      <c r="I553" s="3">
        <f t="shared" si="44"/>
        <v>3.1049690861303936E-2</v>
      </c>
      <c r="J553" s="3"/>
    </row>
    <row r="554" spans="1:10" x14ac:dyDescent="0.25">
      <c r="A554" s="2">
        <v>42772</v>
      </c>
      <c r="B554" s="3">
        <v>-2.1154164236404371E-3</v>
      </c>
      <c r="C554" s="5">
        <v>-3.4987685027698667E-4</v>
      </c>
      <c r="D554" s="1">
        <v>549</v>
      </c>
      <c r="E554" s="6">
        <f t="shared" si="40"/>
        <v>0.43640699523052462</v>
      </c>
      <c r="F554" s="6">
        <f t="shared" si="41"/>
        <v>0.46616936322783004</v>
      </c>
      <c r="G554" s="3">
        <f t="shared" si="42"/>
        <v>2.9762367997305417E-2</v>
      </c>
      <c r="H554" s="3">
        <f t="shared" si="43"/>
        <v>-2.9762367997305417E-2</v>
      </c>
      <c r="I554" s="3">
        <f t="shared" si="44"/>
        <v>3.055728055692386E-2</v>
      </c>
      <c r="J554" s="3"/>
    </row>
    <row r="555" spans="1:10" x14ac:dyDescent="0.25">
      <c r="A555" s="2">
        <v>42773</v>
      </c>
      <c r="B555" s="3">
        <v>2.2682067208701362E-4</v>
      </c>
      <c r="C555" s="5">
        <v>-3.4763063530685034E-4</v>
      </c>
      <c r="D555" s="1">
        <v>550</v>
      </c>
      <c r="E555" s="6">
        <f t="shared" si="40"/>
        <v>0.43720190779014306</v>
      </c>
      <c r="F555" s="6">
        <f t="shared" si="41"/>
        <v>0.46627404037786702</v>
      </c>
      <c r="G555" s="3">
        <f t="shared" si="42"/>
        <v>2.9072132587723953E-2</v>
      </c>
      <c r="H555" s="3">
        <f t="shared" si="43"/>
        <v>-2.9072132587723953E-2</v>
      </c>
      <c r="I555" s="3">
        <f t="shared" si="44"/>
        <v>2.9867045147342397E-2</v>
      </c>
      <c r="J555" s="3"/>
    </row>
    <row r="556" spans="1:10" x14ac:dyDescent="0.25">
      <c r="A556" s="2">
        <v>42774</v>
      </c>
      <c r="B556" s="3">
        <v>6.9339054895611874E-4</v>
      </c>
      <c r="C556" s="5">
        <v>-3.3998737189777639E-4</v>
      </c>
      <c r="D556" s="1">
        <v>551</v>
      </c>
      <c r="E556" s="6">
        <f t="shared" si="40"/>
        <v>0.43799682034976151</v>
      </c>
      <c r="F556" s="6">
        <f t="shared" si="41"/>
        <v>0.46663024590575874</v>
      </c>
      <c r="G556" s="3">
        <f t="shared" si="42"/>
        <v>2.8633425555997238E-2</v>
      </c>
      <c r="H556" s="3">
        <f t="shared" si="43"/>
        <v>-2.8633425555997238E-2</v>
      </c>
      <c r="I556" s="3">
        <f t="shared" si="44"/>
        <v>2.9428338115615682E-2</v>
      </c>
      <c r="J556" s="3"/>
    </row>
    <row r="557" spans="1:10" x14ac:dyDescent="0.25">
      <c r="A557" s="2">
        <v>42775</v>
      </c>
      <c r="B557" s="3">
        <v>5.7524611382027135E-3</v>
      </c>
      <c r="C557" s="5">
        <v>-3.1423483816916953E-4</v>
      </c>
      <c r="D557" s="1">
        <v>552</v>
      </c>
      <c r="E557" s="6">
        <f t="shared" si="40"/>
        <v>0.43879173290937995</v>
      </c>
      <c r="F557" s="6">
        <f t="shared" si="41"/>
        <v>0.46783060831553352</v>
      </c>
      <c r="G557" s="3">
        <f t="shared" si="42"/>
        <v>2.9038875406153575E-2</v>
      </c>
      <c r="H557" s="3">
        <f t="shared" si="43"/>
        <v>-2.9038875406153575E-2</v>
      </c>
      <c r="I557" s="3">
        <f t="shared" si="44"/>
        <v>2.9833787965772018E-2</v>
      </c>
      <c r="J557" s="3"/>
    </row>
    <row r="558" spans="1:10" x14ac:dyDescent="0.25">
      <c r="A558" s="2">
        <v>42776</v>
      </c>
      <c r="B558" s="3">
        <v>3.5660587468098193E-3</v>
      </c>
      <c r="C558" s="5">
        <v>-3.0807443848612781E-4</v>
      </c>
      <c r="D558" s="1">
        <v>553</v>
      </c>
      <c r="E558" s="6">
        <f t="shared" si="40"/>
        <v>0.43958664546899839</v>
      </c>
      <c r="F558" s="6">
        <f t="shared" si="41"/>
        <v>0.46811779712519791</v>
      </c>
      <c r="G558" s="3">
        <f t="shared" si="42"/>
        <v>2.8531151656199516E-2</v>
      </c>
      <c r="H558" s="3">
        <f t="shared" si="43"/>
        <v>-2.8531151656199516E-2</v>
      </c>
      <c r="I558" s="3">
        <f t="shared" si="44"/>
        <v>2.932606421581796E-2</v>
      </c>
      <c r="J558" s="3"/>
    </row>
    <row r="559" spans="1:10" x14ac:dyDescent="0.25">
      <c r="A559" s="2">
        <v>42779</v>
      </c>
      <c r="B559" s="3">
        <v>5.2458874832692626E-3</v>
      </c>
      <c r="C559" s="5">
        <v>-3.0488966805131135E-4</v>
      </c>
      <c r="D559" s="1">
        <v>554</v>
      </c>
      <c r="E559" s="6">
        <f t="shared" si="40"/>
        <v>0.44038155802861684</v>
      </c>
      <c r="F559" s="6">
        <f t="shared" si="41"/>
        <v>0.46826627297398488</v>
      </c>
      <c r="G559" s="3">
        <f t="shared" si="42"/>
        <v>2.7884714945368039E-2</v>
      </c>
      <c r="H559" s="3">
        <f t="shared" si="43"/>
        <v>-2.7884714945368039E-2</v>
      </c>
      <c r="I559" s="3">
        <f t="shared" si="44"/>
        <v>2.8679627504986482E-2</v>
      </c>
      <c r="J559" s="3"/>
    </row>
    <row r="560" spans="1:10" x14ac:dyDescent="0.25">
      <c r="A560" s="2">
        <v>42780</v>
      </c>
      <c r="B560" s="3">
        <v>4.0073016213895141E-3</v>
      </c>
      <c r="C560" s="5">
        <v>-3.032744159600087E-4</v>
      </c>
      <c r="D560" s="1">
        <v>555</v>
      </c>
      <c r="E560" s="6">
        <f t="shared" si="40"/>
        <v>0.44117647058823528</v>
      </c>
      <c r="F560" s="6">
        <f t="shared" si="41"/>
        <v>0.46834157865379028</v>
      </c>
      <c r="G560" s="3">
        <f t="shared" si="42"/>
        <v>2.7165108065554999E-2</v>
      </c>
      <c r="H560" s="3">
        <f t="shared" si="43"/>
        <v>-2.7165108065554999E-2</v>
      </c>
      <c r="I560" s="3">
        <f t="shared" si="44"/>
        <v>2.7960020625173443E-2</v>
      </c>
      <c r="J560" s="3"/>
    </row>
    <row r="561" spans="1:10" x14ac:dyDescent="0.25">
      <c r="A561" s="2">
        <v>42781</v>
      </c>
      <c r="B561" s="3">
        <v>4.9923425080640182E-3</v>
      </c>
      <c r="C561" s="5">
        <v>-2.9334376333378653E-4</v>
      </c>
      <c r="D561" s="1">
        <v>556</v>
      </c>
      <c r="E561" s="6">
        <f t="shared" si="40"/>
        <v>0.44197138314785372</v>
      </c>
      <c r="F561" s="6">
        <f t="shared" si="41"/>
        <v>0.46880458662249153</v>
      </c>
      <c r="G561" s="3">
        <f t="shared" si="42"/>
        <v>2.6833203474637801E-2</v>
      </c>
      <c r="H561" s="3">
        <f t="shared" si="43"/>
        <v>-2.6833203474637801E-2</v>
      </c>
      <c r="I561" s="3">
        <f t="shared" si="44"/>
        <v>2.7628116034256245E-2</v>
      </c>
      <c r="J561" s="3"/>
    </row>
    <row r="562" spans="1:10" x14ac:dyDescent="0.25">
      <c r="A562" s="2">
        <v>42782</v>
      </c>
      <c r="B562" s="3">
        <v>-8.641055656061214E-4</v>
      </c>
      <c r="C562" s="5">
        <v>-2.6565592693339468E-4</v>
      </c>
      <c r="D562" s="1">
        <v>557</v>
      </c>
      <c r="E562" s="6">
        <f t="shared" si="40"/>
        <v>0.44276629570747217</v>
      </c>
      <c r="F562" s="6">
        <f t="shared" si="41"/>
        <v>0.47009572857246174</v>
      </c>
      <c r="G562" s="3">
        <f t="shared" si="42"/>
        <v>2.7329432864989567E-2</v>
      </c>
      <c r="H562" s="3">
        <f t="shared" si="43"/>
        <v>-2.7329432864989567E-2</v>
      </c>
      <c r="I562" s="3">
        <f t="shared" si="44"/>
        <v>2.812434542460801E-2</v>
      </c>
      <c r="J562" s="3"/>
    </row>
    <row r="563" spans="1:10" x14ac:dyDescent="0.25">
      <c r="A563" s="2">
        <v>42783</v>
      </c>
      <c r="B563" s="3">
        <v>1.6785814708464297E-3</v>
      </c>
      <c r="C563" s="5">
        <v>-2.6237996116773576E-4</v>
      </c>
      <c r="D563" s="1">
        <v>558</v>
      </c>
      <c r="E563" s="6">
        <f t="shared" si="40"/>
        <v>0.44356120826709061</v>
      </c>
      <c r="F563" s="6">
        <f t="shared" si="41"/>
        <v>0.4702485148037141</v>
      </c>
      <c r="G563" s="3">
        <f t="shared" si="42"/>
        <v>2.668730653662349E-2</v>
      </c>
      <c r="H563" s="3">
        <f t="shared" si="43"/>
        <v>-2.668730653662349E-2</v>
      </c>
      <c r="I563" s="3">
        <f t="shared" si="44"/>
        <v>2.7482219096241933E-2</v>
      </c>
      <c r="J563" s="3"/>
    </row>
    <row r="564" spans="1:10" x14ac:dyDescent="0.25">
      <c r="A564" s="2">
        <v>42787</v>
      </c>
      <c r="B564" s="3">
        <v>6.0480783953453798E-3</v>
      </c>
      <c r="C564" s="5">
        <v>-2.5267623277536178E-4</v>
      </c>
      <c r="D564" s="1">
        <v>559</v>
      </c>
      <c r="E564" s="6">
        <f t="shared" si="40"/>
        <v>0.44435612082670906</v>
      </c>
      <c r="F564" s="6">
        <f t="shared" si="41"/>
        <v>0.47070110805872789</v>
      </c>
      <c r="G564" s="3">
        <f t="shared" si="42"/>
        <v>2.6344987232018835E-2</v>
      </c>
      <c r="H564" s="3">
        <f t="shared" si="43"/>
        <v>-2.6344987232018835E-2</v>
      </c>
      <c r="I564" s="3">
        <f t="shared" si="44"/>
        <v>2.7139899791637279E-2</v>
      </c>
      <c r="J564" s="3"/>
    </row>
    <row r="565" spans="1:10" x14ac:dyDescent="0.25">
      <c r="A565" s="2">
        <v>42788</v>
      </c>
      <c r="B565" s="3">
        <v>-1.0822785345272479E-3</v>
      </c>
      <c r="C565" s="5">
        <v>-2.3889387261577522E-4</v>
      </c>
      <c r="D565" s="1">
        <v>560</v>
      </c>
      <c r="E565" s="6">
        <f t="shared" si="40"/>
        <v>0.4451510333863275</v>
      </c>
      <c r="F565" s="6">
        <f t="shared" si="41"/>
        <v>0.47134399838915764</v>
      </c>
      <c r="G565" s="3">
        <f t="shared" si="42"/>
        <v>2.6192965002830138E-2</v>
      </c>
      <c r="H565" s="3">
        <f t="shared" si="43"/>
        <v>-2.6192965002830138E-2</v>
      </c>
      <c r="I565" s="3">
        <f t="shared" si="44"/>
        <v>2.6987877562448581E-2</v>
      </c>
      <c r="J565" s="3"/>
    </row>
    <row r="566" spans="1:10" x14ac:dyDescent="0.25">
      <c r="A566" s="2">
        <v>42789</v>
      </c>
      <c r="B566" s="3">
        <v>4.1899086684549225E-4</v>
      </c>
      <c r="C566" s="5">
        <v>-2.378282879760274E-4</v>
      </c>
      <c r="D566" s="1">
        <v>561</v>
      </c>
      <c r="E566" s="6">
        <f t="shared" si="40"/>
        <v>0.44594594594594594</v>
      </c>
      <c r="F566" s="6">
        <f t="shared" si="41"/>
        <v>0.47139370665496783</v>
      </c>
      <c r="G566" s="3">
        <f t="shared" si="42"/>
        <v>2.5447760709021883E-2</v>
      </c>
      <c r="H566" s="3">
        <f t="shared" si="43"/>
        <v>-2.5447760709021883E-2</v>
      </c>
      <c r="I566" s="3">
        <f t="shared" si="44"/>
        <v>2.6242673268640326E-2</v>
      </c>
      <c r="J566" s="3"/>
    </row>
    <row r="567" spans="1:10" x14ac:dyDescent="0.25">
      <c r="A567" s="2">
        <v>42790</v>
      </c>
      <c r="B567" s="3">
        <v>1.493351834538359E-3</v>
      </c>
      <c r="C567" s="5">
        <v>-2.104719354808493E-4</v>
      </c>
      <c r="D567" s="1">
        <v>562</v>
      </c>
      <c r="E567" s="6">
        <f t="shared" si="40"/>
        <v>0.44674085850556439</v>
      </c>
      <c r="F567" s="6">
        <f t="shared" si="41"/>
        <v>0.47266999861941056</v>
      </c>
      <c r="G567" s="3">
        <f t="shared" si="42"/>
        <v>2.5929140113846172E-2</v>
      </c>
      <c r="H567" s="3">
        <f t="shared" si="43"/>
        <v>-2.5929140113846172E-2</v>
      </c>
      <c r="I567" s="3">
        <f t="shared" si="44"/>
        <v>2.6724052673464616E-2</v>
      </c>
      <c r="J567" s="3"/>
    </row>
    <row r="568" spans="1:10" x14ac:dyDescent="0.25">
      <c r="A568" s="2">
        <v>42793</v>
      </c>
      <c r="B568" s="3">
        <v>1.018020225231675E-3</v>
      </c>
      <c r="C568" s="5">
        <v>-1.9991927787654795E-4</v>
      </c>
      <c r="D568" s="1">
        <v>563</v>
      </c>
      <c r="E568" s="6">
        <f t="shared" si="40"/>
        <v>0.44753577106518283</v>
      </c>
      <c r="F568" s="6">
        <f t="shared" si="41"/>
        <v>0.47316240138912818</v>
      </c>
      <c r="G568" s="3">
        <f t="shared" si="42"/>
        <v>2.5626630323945354E-2</v>
      </c>
      <c r="H568" s="3">
        <f t="shared" si="43"/>
        <v>-2.5626630323945354E-2</v>
      </c>
      <c r="I568" s="3">
        <f t="shared" si="44"/>
        <v>2.6421542883563798E-2</v>
      </c>
      <c r="J568" s="3"/>
    </row>
    <row r="569" spans="1:10" x14ac:dyDescent="0.25">
      <c r="A569" s="2">
        <v>42794</v>
      </c>
      <c r="B569" s="3">
        <v>-2.5783310475788745E-3</v>
      </c>
      <c r="C569" s="5">
        <v>-1.8910668318461443E-4</v>
      </c>
      <c r="D569" s="1">
        <v>564</v>
      </c>
      <c r="E569" s="6">
        <f t="shared" si="40"/>
        <v>0.44833068362480127</v>
      </c>
      <c r="F569" s="6">
        <f t="shared" si="41"/>
        <v>0.47366697574528188</v>
      </c>
      <c r="G569" s="3">
        <f t="shared" si="42"/>
        <v>2.5336292120480608E-2</v>
      </c>
      <c r="H569" s="3">
        <f t="shared" si="43"/>
        <v>-2.5336292120480608E-2</v>
      </c>
      <c r="I569" s="3">
        <f t="shared" si="44"/>
        <v>2.6131204680099052E-2</v>
      </c>
      <c r="J569" s="3"/>
    </row>
    <row r="570" spans="1:10" x14ac:dyDescent="0.25">
      <c r="A570" s="2">
        <v>42795</v>
      </c>
      <c r="B570" s="3">
        <v>1.3673825117192173E-2</v>
      </c>
      <c r="C570" s="5">
        <v>-1.8896345446794971E-4</v>
      </c>
      <c r="D570" s="1">
        <v>565</v>
      </c>
      <c r="E570" s="6">
        <f t="shared" si="40"/>
        <v>0.44912559618441972</v>
      </c>
      <c r="F570" s="6">
        <f t="shared" si="41"/>
        <v>0.47367365985993093</v>
      </c>
      <c r="G570" s="3">
        <f t="shared" si="42"/>
        <v>2.4548063675511211E-2</v>
      </c>
      <c r="H570" s="3">
        <f t="shared" si="43"/>
        <v>-2.4548063675511211E-2</v>
      </c>
      <c r="I570" s="3">
        <f t="shared" si="44"/>
        <v>2.5342976235129655E-2</v>
      </c>
      <c r="J570" s="3"/>
    </row>
    <row r="571" spans="1:10" x14ac:dyDescent="0.25">
      <c r="A571" s="2">
        <v>42796</v>
      </c>
      <c r="B571" s="3">
        <v>-5.8598641045760624E-3</v>
      </c>
      <c r="C571" s="5">
        <v>-1.7845989113951521E-4</v>
      </c>
      <c r="D571" s="1">
        <v>566</v>
      </c>
      <c r="E571" s="6">
        <f t="shared" si="40"/>
        <v>0.44992050874403816</v>
      </c>
      <c r="F571" s="6">
        <f t="shared" si="41"/>
        <v>0.47416385413756401</v>
      </c>
      <c r="G571" s="3">
        <f t="shared" si="42"/>
        <v>2.424334539352585E-2</v>
      </c>
      <c r="H571" s="3">
        <f t="shared" si="43"/>
        <v>-2.424334539352585E-2</v>
      </c>
      <c r="I571" s="3">
        <f t="shared" si="44"/>
        <v>2.5038257953144294E-2</v>
      </c>
      <c r="J571" s="3"/>
    </row>
    <row r="572" spans="1:10" x14ac:dyDescent="0.25">
      <c r="A572" s="2">
        <v>42797</v>
      </c>
      <c r="B572" s="3">
        <v>5.0379525760724242E-4</v>
      </c>
      <c r="C572" s="5">
        <v>-1.6953585925616466E-4</v>
      </c>
      <c r="D572" s="1">
        <v>567</v>
      </c>
      <c r="E572" s="6">
        <f t="shared" si="40"/>
        <v>0.4507154213036566</v>
      </c>
      <c r="F572" s="6">
        <f t="shared" si="41"/>
        <v>0.4745803635056306</v>
      </c>
      <c r="G572" s="3">
        <f t="shared" si="42"/>
        <v>2.3864942201973993E-2</v>
      </c>
      <c r="H572" s="3">
        <f t="shared" si="43"/>
        <v>-2.3864942201973993E-2</v>
      </c>
      <c r="I572" s="3">
        <f t="shared" si="44"/>
        <v>2.4659854761592437E-2</v>
      </c>
      <c r="J572" s="3"/>
    </row>
    <row r="573" spans="1:10" x14ac:dyDescent="0.25">
      <c r="A573" s="2">
        <v>42800</v>
      </c>
      <c r="B573" s="3">
        <v>-3.2772164221692712E-3</v>
      </c>
      <c r="C573" s="5">
        <v>-1.5360796821128897E-4</v>
      </c>
      <c r="D573" s="1">
        <v>568</v>
      </c>
      <c r="E573" s="6">
        <f t="shared" si="40"/>
        <v>0.45151033386327505</v>
      </c>
      <c r="F573" s="6">
        <f t="shared" si="41"/>
        <v>0.47532383120054172</v>
      </c>
      <c r="G573" s="3">
        <f t="shared" si="42"/>
        <v>2.3813497337266676E-2</v>
      </c>
      <c r="H573" s="3">
        <f t="shared" si="43"/>
        <v>-2.3813497337266676E-2</v>
      </c>
      <c r="I573" s="3">
        <f t="shared" si="44"/>
        <v>2.4608409896885119E-2</v>
      </c>
      <c r="J573" s="3"/>
    </row>
    <row r="574" spans="1:10" x14ac:dyDescent="0.25">
      <c r="A574" s="2">
        <v>42801</v>
      </c>
      <c r="B574" s="3">
        <v>-2.9133039476952893E-3</v>
      </c>
      <c r="C574" s="5">
        <v>-1.4635395704520882E-4</v>
      </c>
      <c r="D574" s="1">
        <v>569</v>
      </c>
      <c r="E574" s="6">
        <f t="shared" si="40"/>
        <v>0.45230524642289349</v>
      </c>
      <c r="F574" s="6">
        <f t="shared" si="41"/>
        <v>0.475662456008278</v>
      </c>
      <c r="G574" s="3">
        <f t="shared" si="42"/>
        <v>2.3357209585384509E-2</v>
      </c>
      <c r="H574" s="3">
        <f t="shared" si="43"/>
        <v>-2.3357209585384509E-2</v>
      </c>
      <c r="I574" s="3">
        <f t="shared" si="44"/>
        <v>2.4152122145002952E-2</v>
      </c>
      <c r="J574" s="3"/>
    </row>
    <row r="575" spans="1:10" x14ac:dyDescent="0.25">
      <c r="A575" s="2">
        <v>42802</v>
      </c>
      <c r="B575" s="3">
        <v>-2.2842521713062336E-3</v>
      </c>
      <c r="C575" s="5">
        <v>-1.4634296629478794E-4</v>
      </c>
      <c r="D575" s="1">
        <v>570</v>
      </c>
      <c r="E575" s="6">
        <f t="shared" si="40"/>
        <v>0.45310015898251194</v>
      </c>
      <c r="F575" s="6">
        <f t="shared" si="41"/>
        <v>0.4756629690813709</v>
      </c>
      <c r="G575" s="3">
        <f t="shared" si="42"/>
        <v>2.2562810098858965E-2</v>
      </c>
      <c r="H575" s="3">
        <f t="shared" si="43"/>
        <v>-2.2562810098858965E-2</v>
      </c>
      <c r="I575" s="3">
        <f t="shared" si="44"/>
        <v>2.3357722658477409E-2</v>
      </c>
      <c r="J575" s="3"/>
    </row>
    <row r="576" spans="1:10" x14ac:dyDescent="0.25">
      <c r="A576" s="2">
        <v>42803</v>
      </c>
      <c r="B576" s="3">
        <v>7.9983749333467635E-4</v>
      </c>
      <c r="C576" s="5">
        <v>-1.3927777270827946E-4</v>
      </c>
      <c r="D576" s="1">
        <v>571</v>
      </c>
      <c r="E576" s="6">
        <f t="shared" si="40"/>
        <v>0.45389507154213038</v>
      </c>
      <c r="F576" s="6">
        <f t="shared" si="41"/>
        <v>0.47599279661399363</v>
      </c>
      <c r="G576" s="3">
        <f t="shared" si="42"/>
        <v>2.209772507186325E-2</v>
      </c>
      <c r="H576" s="3">
        <f t="shared" si="43"/>
        <v>-2.209772507186325E-2</v>
      </c>
      <c r="I576" s="3">
        <f t="shared" si="44"/>
        <v>2.2892637631481694E-2</v>
      </c>
      <c r="J576" s="3"/>
    </row>
    <row r="577" spans="1:10" x14ac:dyDescent="0.25">
      <c r="A577" s="2">
        <v>42804</v>
      </c>
      <c r="B577" s="3">
        <v>3.2686786165836423E-3</v>
      </c>
      <c r="C577" s="5">
        <v>-1.3060636653083879E-4</v>
      </c>
      <c r="D577" s="1">
        <v>572</v>
      </c>
      <c r="E577" s="6">
        <f t="shared" si="40"/>
        <v>0.45468998410174882</v>
      </c>
      <c r="F577" s="6">
        <f t="shared" si="41"/>
        <v>0.47639763013529374</v>
      </c>
      <c r="G577" s="3">
        <f t="shared" si="42"/>
        <v>2.1707646033544914E-2</v>
      </c>
      <c r="H577" s="3">
        <f t="shared" si="43"/>
        <v>-2.1707646033544914E-2</v>
      </c>
      <c r="I577" s="3">
        <f t="shared" si="44"/>
        <v>2.2502558593163358E-2</v>
      </c>
      <c r="J577" s="3"/>
    </row>
    <row r="578" spans="1:10" x14ac:dyDescent="0.25">
      <c r="A578" s="2">
        <v>42807</v>
      </c>
      <c r="B578" s="3">
        <v>3.6668633566550035E-4</v>
      </c>
      <c r="C578" s="5">
        <v>-1.2923978287715521E-4</v>
      </c>
      <c r="D578" s="1">
        <v>573</v>
      </c>
      <c r="E578" s="6">
        <f t="shared" si="40"/>
        <v>0.45548489666136727</v>
      </c>
      <c r="F578" s="6">
        <f t="shared" si="41"/>
        <v>0.47646143273252328</v>
      </c>
      <c r="G578" s="3">
        <f t="shared" si="42"/>
        <v>2.0976536071156016E-2</v>
      </c>
      <c r="H578" s="3">
        <f t="shared" si="43"/>
        <v>-2.0976536071156016E-2</v>
      </c>
      <c r="I578" s="3">
        <f t="shared" si="44"/>
        <v>2.1771448630774459E-2</v>
      </c>
      <c r="J578" s="3"/>
    </row>
    <row r="579" spans="1:10" x14ac:dyDescent="0.25">
      <c r="A579" s="2">
        <v>42808</v>
      </c>
      <c r="B579" s="3">
        <v>-3.3790189048102937E-3</v>
      </c>
      <c r="C579" s="5">
        <v>-1.2227181023405365E-4</v>
      </c>
      <c r="D579" s="1">
        <v>574</v>
      </c>
      <c r="E579" s="6">
        <f t="shared" si="40"/>
        <v>0.45627980922098571</v>
      </c>
      <c r="F579" s="6">
        <f t="shared" si="41"/>
        <v>0.47678676044003054</v>
      </c>
      <c r="G579" s="3">
        <f t="shared" si="42"/>
        <v>2.0506951219044833E-2</v>
      </c>
      <c r="H579" s="3">
        <f t="shared" si="43"/>
        <v>-2.0506951219044833E-2</v>
      </c>
      <c r="I579" s="3">
        <f t="shared" si="44"/>
        <v>2.1301863778663277E-2</v>
      </c>
      <c r="J579" s="3"/>
    </row>
    <row r="580" spans="1:10" x14ac:dyDescent="0.25">
      <c r="A580" s="2">
        <v>42809</v>
      </c>
      <c r="B580" s="3">
        <v>8.374727853051489E-3</v>
      </c>
      <c r="C580" s="5">
        <v>-1.1550278361704969E-4</v>
      </c>
      <c r="D580" s="1">
        <v>575</v>
      </c>
      <c r="E580" s="6">
        <f t="shared" si="40"/>
        <v>0.45707472178060415</v>
      </c>
      <c r="F580" s="6">
        <f t="shared" si="41"/>
        <v>0.47710281437369728</v>
      </c>
      <c r="G580" s="3">
        <f t="shared" si="42"/>
        <v>2.0028092593093128E-2</v>
      </c>
      <c r="H580" s="3">
        <f t="shared" si="43"/>
        <v>-2.0028092593093128E-2</v>
      </c>
      <c r="I580" s="3">
        <f t="shared" si="44"/>
        <v>2.0823005152711571E-2</v>
      </c>
      <c r="J580" s="3"/>
    </row>
    <row r="581" spans="1:10" x14ac:dyDescent="0.25">
      <c r="A581" s="2">
        <v>42810</v>
      </c>
      <c r="B581" s="3">
        <v>-1.6266570520614421E-3</v>
      </c>
      <c r="C581" s="5">
        <v>-1.1408709408766704E-4</v>
      </c>
      <c r="D581" s="1">
        <v>576</v>
      </c>
      <c r="E581" s="6">
        <f t="shared" si="40"/>
        <v>0.4578696343402226</v>
      </c>
      <c r="F581" s="6">
        <f t="shared" si="41"/>
        <v>0.4771689164356584</v>
      </c>
      <c r="G581" s="3">
        <f t="shared" si="42"/>
        <v>1.9299282095435799E-2</v>
      </c>
      <c r="H581" s="3">
        <f t="shared" si="43"/>
        <v>-1.9299282095435799E-2</v>
      </c>
      <c r="I581" s="3">
        <f t="shared" si="44"/>
        <v>2.0094194655054243E-2</v>
      </c>
      <c r="J581" s="3"/>
    </row>
    <row r="582" spans="1:10" x14ac:dyDescent="0.25">
      <c r="A582" s="2">
        <v>42811</v>
      </c>
      <c r="B582" s="3">
        <v>-1.3143639402364293E-3</v>
      </c>
      <c r="C582" s="5">
        <v>-9.6922866109405703E-5</v>
      </c>
      <c r="D582" s="1">
        <v>577</v>
      </c>
      <c r="E582" s="6">
        <f t="shared" si="40"/>
        <v>0.45866454689984104</v>
      </c>
      <c r="F582" s="6">
        <f t="shared" si="41"/>
        <v>0.47797040633523663</v>
      </c>
      <c r="G582" s="3">
        <f t="shared" si="42"/>
        <v>1.9305859435395589E-2</v>
      </c>
      <c r="H582" s="3">
        <f t="shared" si="43"/>
        <v>-1.9305859435395589E-2</v>
      </c>
      <c r="I582" s="3">
        <f t="shared" si="44"/>
        <v>2.0100771995014033E-2</v>
      </c>
      <c r="J582" s="3"/>
    </row>
    <row r="583" spans="1:10" x14ac:dyDescent="0.25">
      <c r="A583" s="2">
        <v>42814</v>
      </c>
      <c r="B583" s="3">
        <v>-2.00988121517931E-3</v>
      </c>
      <c r="C583" s="5">
        <v>-9.4000423002005284E-5</v>
      </c>
      <c r="D583" s="1">
        <v>578</v>
      </c>
      <c r="E583" s="6">
        <f t="shared" ref="E583:E646" si="45">D583/$B$1</f>
        <v>0.45945945945945948</v>
      </c>
      <c r="F583" s="6">
        <f t="shared" ref="F583:F646" si="46">_xlfn.NORM.DIST(C583,$B$2,$B$3,1)</f>
        <v>0.47810687985103584</v>
      </c>
      <c r="G583" s="3">
        <f t="shared" ref="G583:I646" si="47">ABS(E583-F583)</f>
        <v>1.8647420391576353E-2</v>
      </c>
      <c r="H583" s="3">
        <f t="shared" ref="H583:H646" si="48">D583/B$1 - F583</f>
        <v>-1.8647420391576353E-2</v>
      </c>
      <c r="I583" s="3">
        <f t="shared" ref="I583:I646" si="49">F583 - (D583-1)/B$1</f>
        <v>1.9442332951194796E-2</v>
      </c>
      <c r="J583" s="3"/>
    </row>
    <row r="584" spans="1:10" x14ac:dyDescent="0.25">
      <c r="A584" s="2">
        <v>42815</v>
      </c>
      <c r="B584" s="3">
        <v>-1.2407993359932812E-2</v>
      </c>
      <c r="C584" s="5">
        <v>-8.4059514136147762E-5</v>
      </c>
      <c r="D584" s="1">
        <v>579</v>
      </c>
      <c r="E584" s="6">
        <f t="shared" si="45"/>
        <v>0.46025437201907793</v>
      </c>
      <c r="F584" s="6">
        <f t="shared" si="46"/>
        <v>0.47857112384794159</v>
      </c>
      <c r="G584" s="3">
        <f t="shared" si="47"/>
        <v>1.8316751828863664E-2</v>
      </c>
      <c r="H584" s="3">
        <f t="shared" si="48"/>
        <v>-1.8316751828863664E-2</v>
      </c>
      <c r="I584" s="3">
        <f t="shared" si="49"/>
        <v>1.9111664388482108E-2</v>
      </c>
      <c r="J584" s="3"/>
    </row>
    <row r="585" spans="1:10" x14ac:dyDescent="0.25">
      <c r="A585" s="2">
        <v>42816</v>
      </c>
      <c r="B585" s="3">
        <v>1.8899156150544716E-3</v>
      </c>
      <c r="C585" s="5">
        <v>-5.2861214913435539E-5</v>
      </c>
      <c r="D585" s="1">
        <v>580</v>
      </c>
      <c r="E585" s="6">
        <f t="shared" si="45"/>
        <v>0.46104928457869632</v>
      </c>
      <c r="F585" s="6">
        <f t="shared" si="46"/>
        <v>0.4800282814777187</v>
      </c>
      <c r="G585" s="3">
        <f t="shared" si="47"/>
        <v>1.8978996899022382E-2</v>
      </c>
      <c r="H585" s="3">
        <f t="shared" si="48"/>
        <v>-1.8978996899022382E-2</v>
      </c>
      <c r="I585" s="3">
        <f t="shared" si="49"/>
        <v>1.977390945864077E-2</v>
      </c>
      <c r="J585" s="3"/>
    </row>
    <row r="586" spans="1:10" x14ac:dyDescent="0.25">
      <c r="A586" s="2">
        <v>42817</v>
      </c>
      <c r="B586" s="3">
        <v>-1.0602737976110888E-3</v>
      </c>
      <c r="C586" s="5">
        <v>-4.1456505216475037E-5</v>
      </c>
      <c r="D586" s="1">
        <v>581</v>
      </c>
      <c r="E586" s="6">
        <f t="shared" si="45"/>
        <v>0.46184419713831476</v>
      </c>
      <c r="F586" s="6">
        <f t="shared" si="46"/>
        <v>0.48056102110851001</v>
      </c>
      <c r="G586" s="3">
        <f t="shared" si="47"/>
        <v>1.8716823970195251E-2</v>
      </c>
      <c r="H586" s="3">
        <f t="shared" si="48"/>
        <v>-1.8716823970195251E-2</v>
      </c>
      <c r="I586" s="3">
        <f t="shared" si="49"/>
        <v>1.9511736529813695E-2</v>
      </c>
      <c r="J586" s="3"/>
    </row>
    <row r="587" spans="1:10" x14ac:dyDescent="0.25">
      <c r="A587" s="2">
        <v>42818</v>
      </c>
      <c r="B587" s="3">
        <v>-8.440041603438031E-4</v>
      </c>
      <c r="C587" s="5">
        <v>-2.9005264455483903E-5</v>
      </c>
      <c r="D587" s="1">
        <v>582</v>
      </c>
      <c r="E587" s="6">
        <f t="shared" si="45"/>
        <v>0.4626391096979332</v>
      </c>
      <c r="F587" s="6">
        <f t="shared" si="46"/>
        <v>0.48114268617201655</v>
      </c>
      <c r="G587" s="3">
        <f t="shared" si="47"/>
        <v>1.850357647408335E-2</v>
      </c>
      <c r="H587" s="3">
        <f t="shared" si="48"/>
        <v>-1.850357647408335E-2</v>
      </c>
      <c r="I587" s="3">
        <f t="shared" si="49"/>
        <v>1.9298489033701793E-2</v>
      </c>
      <c r="J587" s="3"/>
    </row>
    <row r="588" spans="1:10" x14ac:dyDescent="0.25">
      <c r="A588" s="2">
        <v>42821</v>
      </c>
      <c r="B588" s="3">
        <v>-1.0196332733214408E-3</v>
      </c>
      <c r="C588" s="5">
        <v>-2.60711324778784E-5</v>
      </c>
      <c r="D588" s="1">
        <v>583</v>
      </c>
      <c r="E588" s="6">
        <f t="shared" si="45"/>
        <v>0.46343402225755165</v>
      </c>
      <c r="F588" s="6">
        <f t="shared" si="46"/>
        <v>0.48127976129968542</v>
      </c>
      <c r="G588" s="3">
        <f t="shared" si="47"/>
        <v>1.7845739042133768E-2</v>
      </c>
      <c r="H588" s="3">
        <f t="shared" si="48"/>
        <v>-1.7845739042133768E-2</v>
      </c>
      <c r="I588" s="3">
        <f t="shared" si="49"/>
        <v>1.8640651601752212E-2</v>
      </c>
      <c r="J588" s="3"/>
    </row>
    <row r="589" spans="1:10" x14ac:dyDescent="0.25">
      <c r="A589" s="2">
        <v>42822</v>
      </c>
      <c r="B589" s="3">
        <v>7.251482966702083E-3</v>
      </c>
      <c r="C589" s="5">
        <v>-1.8698928551330596E-5</v>
      </c>
      <c r="D589" s="1">
        <v>584</v>
      </c>
      <c r="E589" s="6">
        <f t="shared" si="45"/>
        <v>0.46422893481717009</v>
      </c>
      <c r="F589" s="6">
        <f t="shared" si="46"/>
        <v>0.48162418150793618</v>
      </c>
      <c r="G589" s="3">
        <f t="shared" si="47"/>
        <v>1.7395246690766086E-2</v>
      </c>
      <c r="H589" s="3">
        <f t="shared" si="48"/>
        <v>-1.7395246690766086E-2</v>
      </c>
      <c r="I589" s="3">
        <f t="shared" si="49"/>
        <v>1.819015925038453E-2</v>
      </c>
      <c r="J589" s="3"/>
    </row>
    <row r="590" spans="1:10" x14ac:dyDescent="0.25">
      <c r="A590" s="2">
        <v>42823</v>
      </c>
      <c r="B590" s="3">
        <v>1.0854034436120763E-3</v>
      </c>
      <c r="C590" s="5">
        <v>-6.8634179821724928E-6</v>
      </c>
      <c r="D590" s="1">
        <v>585</v>
      </c>
      <c r="E590" s="6">
        <f t="shared" si="45"/>
        <v>0.46502384737678853</v>
      </c>
      <c r="F590" s="6">
        <f t="shared" si="46"/>
        <v>0.48217715043522918</v>
      </c>
      <c r="G590" s="3">
        <f t="shared" si="47"/>
        <v>1.715330305844065E-2</v>
      </c>
      <c r="H590" s="3">
        <f t="shared" si="48"/>
        <v>-1.715330305844065E-2</v>
      </c>
      <c r="I590" s="3">
        <f t="shared" si="49"/>
        <v>1.7948215618059093E-2</v>
      </c>
      <c r="J590" s="3"/>
    </row>
    <row r="591" spans="1:10" x14ac:dyDescent="0.25">
      <c r="A591" s="2">
        <v>42824</v>
      </c>
      <c r="B591" s="3">
        <v>2.9350353432466836E-3</v>
      </c>
      <c r="C591" s="5">
        <v>0</v>
      </c>
      <c r="D591" s="1">
        <v>586</v>
      </c>
      <c r="E591" s="6">
        <f t="shared" si="45"/>
        <v>0.46581875993640698</v>
      </c>
      <c r="F591" s="6">
        <f t="shared" si="46"/>
        <v>0.48249783314461925</v>
      </c>
      <c r="G591" s="3">
        <f t="shared" si="47"/>
        <v>1.6679073208212269E-2</v>
      </c>
      <c r="H591" s="3">
        <f t="shared" si="48"/>
        <v>-1.6679073208212269E-2</v>
      </c>
      <c r="I591" s="3">
        <f t="shared" si="49"/>
        <v>1.7473985767830713E-2</v>
      </c>
      <c r="J591" s="3"/>
    </row>
    <row r="592" spans="1:10" x14ac:dyDescent="0.25">
      <c r="A592" s="2">
        <v>42825</v>
      </c>
      <c r="B592" s="3">
        <v>-2.255010430479043E-3</v>
      </c>
      <c r="C592" s="5">
        <v>1.7438676892522764E-5</v>
      </c>
      <c r="D592" s="1">
        <v>587</v>
      </c>
      <c r="E592" s="6">
        <f t="shared" si="45"/>
        <v>0.46661367249602542</v>
      </c>
      <c r="F592" s="6">
        <f t="shared" si="46"/>
        <v>0.48331267911371123</v>
      </c>
      <c r="G592" s="3">
        <f t="shared" si="47"/>
        <v>1.6699006617685808E-2</v>
      </c>
      <c r="H592" s="3">
        <f t="shared" si="48"/>
        <v>-1.6699006617685808E-2</v>
      </c>
      <c r="I592" s="3">
        <f t="shared" si="49"/>
        <v>1.7493919177304251E-2</v>
      </c>
      <c r="J592" s="3"/>
    </row>
    <row r="593" spans="1:10" x14ac:dyDescent="0.25">
      <c r="A593" s="2">
        <v>42828</v>
      </c>
      <c r="B593" s="3">
        <v>-1.6421751202002621E-3</v>
      </c>
      <c r="C593" s="5">
        <v>1.9955233758972568E-5</v>
      </c>
      <c r="D593" s="1">
        <v>588</v>
      </c>
      <c r="E593" s="6">
        <f t="shared" si="45"/>
        <v>0.46740858505564387</v>
      </c>
      <c r="F593" s="6">
        <f t="shared" si="46"/>
        <v>0.48343027450196446</v>
      </c>
      <c r="G593" s="3">
        <f t="shared" si="47"/>
        <v>1.6021689446320597E-2</v>
      </c>
      <c r="H593" s="3">
        <f t="shared" si="48"/>
        <v>-1.6021689446320597E-2</v>
      </c>
      <c r="I593" s="3">
        <f t="shared" si="49"/>
        <v>1.6816602005939041E-2</v>
      </c>
      <c r="J593" s="3"/>
    </row>
    <row r="594" spans="1:10" x14ac:dyDescent="0.25">
      <c r="A594" s="2">
        <v>42829</v>
      </c>
      <c r="B594" s="3">
        <v>5.5959709009489877E-4</v>
      </c>
      <c r="C594" s="5">
        <v>2.8455303831442791E-5</v>
      </c>
      <c r="D594" s="1">
        <v>589</v>
      </c>
      <c r="E594" s="6">
        <f t="shared" si="45"/>
        <v>0.46820349761526231</v>
      </c>
      <c r="F594" s="6">
        <f t="shared" si="46"/>
        <v>0.48382748217897603</v>
      </c>
      <c r="G594" s="3">
        <f t="shared" si="47"/>
        <v>1.5623984563713722E-2</v>
      </c>
      <c r="H594" s="3">
        <f t="shared" si="48"/>
        <v>-1.5623984563713722E-2</v>
      </c>
      <c r="I594" s="3">
        <f t="shared" si="49"/>
        <v>1.6418897123332166E-2</v>
      </c>
      <c r="J594" s="3"/>
    </row>
    <row r="595" spans="1:10" x14ac:dyDescent="0.25">
      <c r="A595" s="2">
        <v>42830</v>
      </c>
      <c r="B595" s="3">
        <v>-3.0548776354145657E-3</v>
      </c>
      <c r="C595" s="5">
        <v>3.7511097032982832E-5</v>
      </c>
      <c r="D595" s="1">
        <v>590</v>
      </c>
      <c r="E595" s="6">
        <f t="shared" si="45"/>
        <v>0.46899841017488075</v>
      </c>
      <c r="F595" s="6">
        <f t="shared" si="46"/>
        <v>0.48425067640806035</v>
      </c>
      <c r="G595" s="3">
        <f t="shared" si="47"/>
        <v>1.5252266233179601E-2</v>
      </c>
      <c r="H595" s="3">
        <f t="shared" si="48"/>
        <v>-1.5252266233179601E-2</v>
      </c>
      <c r="I595" s="3">
        <f t="shared" si="49"/>
        <v>1.6047178792798045E-2</v>
      </c>
      <c r="J595" s="3"/>
    </row>
    <row r="596" spans="1:10" x14ac:dyDescent="0.25">
      <c r="A596" s="2">
        <v>42831</v>
      </c>
      <c r="B596" s="3">
        <v>1.9294927644020188E-3</v>
      </c>
      <c r="C596" s="5">
        <v>3.808587325715429E-5</v>
      </c>
      <c r="D596" s="1">
        <v>591</v>
      </c>
      <c r="E596" s="6">
        <f t="shared" si="45"/>
        <v>0.4697933227344992</v>
      </c>
      <c r="F596" s="6">
        <f t="shared" si="46"/>
        <v>0.48427753738461204</v>
      </c>
      <c r="G596" s="3">
        <f t="shared" si="47"/>
        <v>1.4484214650112848E-2</v>
      </c>
      <c r="H596" s="3">
        <f t="shared" si="48"/>
        <v>-1.4484214650112848E-2</v>
      </c>
      <c r="I596" s="3">
        <f t="shared" si="49"/>
        <v>1.5279127209731291E-2</v>
      </c>
      <c r="J596" s="3"/>
    </row>
    <row r="597" spans="1:10" x14ac:dyDescent="0.25">
      <c r="A597" s="2">
        <v>42832</v>
      </c>
      <c r="B597" s="3">
        <v>-8.2715091050222789E-4</v>
      </c>
      <c r="C597" s="5">
        <v>4.7813031919918814E-5</v>
      </c>
      <c r="D597" s="1">
        <v>592</v>
      </c>
      <c r="E597" s="6">
        <f t="shared" si="45"/>
        <v>0.47058823529411764</v>
      </c>
      <c r="F597" s="6">
        <f t="shared" si="46"/>
        <v>0.48473212672416077</v>
      </c>
      <c r="G597" s="3">
        <f t="shared" si="47"/>
        <v>1.4143891430043132E-2</v>
      </c>
      <c r="H597" s="3">
        <f t="shared" si="48"/>
        <v>-1.4143891430043132E-2</v>
      </c>
      <c r="I597" s="3">
        <f t="shared" si="49"/>
        <v>1.4938803989661575E-2</v>
      </c>
      <c r="J597" s="3"/>
    </row>
    <row r="598" spans="1:10" x14ac:dyDescent="0.25">
      <c r="A598" s="2">
        <v>42835</v>
      </c>
      <c r="B598" s="3">
        <v>6.8774039073837834E-4</v>
      </c>
      <c r="C598" s="5">
        <v>5.6176829679399631E-5</v>
      </c>
      <c r="D598" s="1">
        <v>593</v>
      </c>
      <c r="E598" s="6">
        <f t="shared" si="45"/>
        <v>0.47138314785373608</v>
      </c>
      <c r="F598" s="6">
        <f t="shared" si="46"/>
        <v>0.48512301660164087</v>
      </c>
      <c r="G598" s="3">
        <f t="shared" si="47"/>
        <v>1.3739868747904782E-2</v>
      </c>
      <c r="H598" s="3">
        <f t="shared" si="48"/>
        <v>-1.3739868747904782E-2</v>
      </c>
      <c r="I598" s="3">
        <f t="shared" si="49"/>
        <v>1.4534781307523226E-2</v>
      </c>
      <c r="J598" s="3"/>
    </row>
    <row r="599" spans="1:10" x14ac:dyDescent="0.25">
      <c r="A599" s="2">
        <v>42836</v>
      </c>
      <c r="B599" s="3">
        <v>-1.4339289653649834E-3</v>
      </c>
      <c r="C599" s="5">
        <v>7.209632068461147E-5</v>
      </c>
      <c r="D599" s="1">
        <v>594</v>
      </c>
      <c r="E599" s="6">
        <f t="shared" si="45"/>
        <v>0.47217806041335453</v>
      </c>
      <c r="F599" s="6">
        <f t="shared" si="46"/>
        <v>0.48586706802955015</v>
      </c>
      <c r="G599" s="3">
        <f t="shared" si="47"/>
        <v>1.3689007616195625E-2</v>
      </c>
      <c r="H599" s="3">
        <f t="shared" si="48"/>
        <v>-1.3689007616195625E-2</v>
      </c>
      <c r="I599" s="3">
        <f t="shared" si="49"/>
        <v>1.4483920175814069E-2</v>
      </c>
      <c r="J599" s="3"/>
    </row>
    <row r="600" spans="1:10" x14ac:dyDescent="0.25">
      <c r="A600" s="2">
        <v>42837</v>
      </c>
      <c r="B600" s="3">
        <v>-3.7599095922304926E-3</v>
      </c>
      <c r="C600" s="5">
        <v>8.6412091408138991E-5</v>
      </c>
      <c r="D600" s="1">
        <v>595</v>
      </c>
      <c r="E600" s="6">
        <f t="shared" si="45"/>
        <v>0.47297297297297297</v>
      </c>
      <c r="F600" s="6">
        <f t="shared" si="46"/>
        <v>0.48653620624226912</v>
      </c>
      <c r="G600" s="3">
        <f t="shared" si="47"/>
        <v>1.3563233269296149E-2</v>
      </c>
      <c r="H600" s="3">
        <f t="shared" si="48"/>
        <v>-1.3563233269296149E-2</v>
      </c>
      <c r="I600" s="3">
        <f t="shared" si="49"/>
        <v>1.4358145828914592E-2</v>
      </c>
      <c r="J600" s="3"/>
    </row>
    <row r="601" spans="1:10" x14ac:dyDescent="0.25">
      <c r="A601" s="2">
        <v>42838</v>
      </c>
      <c r="B601" s="3">
        <v>-6.8147023578528643E-3</v>
      </c>
      <c r="C601" s="5">
        <v>1.3443037712890238E-4</v>
      </c>
      <c r="D601" s="1">
        <v>596</v>
      </c>
      <c r="E601" s="6">
        <f t="shared" si="45"/>
        <v>0.47376788553259142</v>
      </c>
      <c r="F601" s="6">
        <f t="shared" si="46"/>
        <v>0.48878091098145182</v>
      </c>
      <c r="G601" s="3">
        <f t="shared" si="47"/>
        <v>1.5013025448860406E-2</v>
      </c>
      <c r="H601" s="3">
        <f t="shared" si="48"/>
        <v>-1.5013025448860406E-2</v>
      </c>
      <c r="I601" s="3">
        <f t="shared" si="49"/>
        <v>1.580793800847885E-2</v>
      </c>
      <c r="J601" s="3"/>
    </row>
    <row r="602" spans="1:10" x14ac:dyDescent="0.25">
      <c r="A602" s="2">
        <v>42842</v>
      </c>
      <c r="B602" s="3">
        <v>8.6133236007643887E-3</v>
      </c>
      <c r="C602" s="5">
        <v>1.3474959807435738E-4</v>
      </c>
      <c r="D602" s="1">
        <v>597</v>
      </c>
      <c r="E602" s="6">
        <f t="shared" si="45"/>
        <v>0.47456279809220986</v>
      </c>
      <c r="F602" s="6">
        <f t="shared" si="46"/>
        <v>0.48879583483072375</v>
      </c>
      <c r="G602" s="3">
        <f t="shared" si="47"/>
        <v>1.4233036738513893E-2</v>
      </c>
      <c r="H602" s="3">
        <f t="shared" si="48"/>
        <v>-1.4233036738513893E-2</v>
      </c>
      <c r="I602" s="3">
        <f t="shared" si="49"/>
        <v>1.5027949298132337E-2</v>
      </c>
      <c r="J602" s="3"/>
    </row>
    <row r="603" spans="1:10" x14ac:dyDescent="0.25">
      <c r="A603" s="2">
        <v>42843</v>
      </c>
      <c r="B603" s="3">
        <v>-2.9033507733046138E-3</v>
      </c>
      <c r="C603" s="5">
        <v>1.5583684385145347E-4</v>
      </c>
      <c r="D603" s="1">
        <v>598</v>
      </c>
      <c r="E603" s="6">
        <f t="shared" si="45"/>
        <v>0.4753577106518283</v>
      </c>
      <c r="F603" s="6">
        <f t="shared" si="46"/>
        <v>0.48978171515393781</v>
      </c>
      <c r="G603" s="3">
        <f t="shared" si="47"/>
        <v>1.4424004502109511E-2</v>
      </c>
      <c r="H603" s="3">
        <f t="shared" si="48"/>
        <v>-1.4424004502109511E-2</v>
      </c>
      <c r="I603" s="3">
        <f t="shared" si="49"/>
        <v>1.5218917061727955E-2</v>
      </c>
      <c r="J603" s="3"/>
    </row>
    <row r="604" spans="1:10" x14ac:dyDescent="0.25">
      <c r="A604" s="2">
        <v>42844</v>
      </c>
      <c r="B604" s="3">
        <v>-1.7163423974997372E-3</v>
      </c>
      <c r="C604" s="5">
        <v>1.7287578874580767E-4</v>
      </c>
      <c r="D604" s="1">
        <v>599</v>
      </c>
      <c r="E604" s="6">
        <f t="shared" si="45"/>
        <v>0.47615262321144675</v>
      </c>
      <c r="F604" s="6">
        <f t="shared" si="46"/>
        <v>0.49057837339532928</v>
      </c>
      <c r="G604" s="3">
        <f t="shared" si="47"/>
        <v>1.4425750183882535E-2</v>
      </c>
      <c r="H604" s="3">
        <f t="shared" si="48"/>
        <v>-1.4425750183882535E-2</v>
      </c>
      <c r="I604" s="3">
        <f t="shared" si="49"/>
        <v>1.5220662743500979E-2</v>
      </c>
      <c r="J604" s="3"/>
    </row>
    <row r="605" spans="1:10" x14ac:dyDescent="0.25">
      <c r="A605" s="2">
        <v>42845</v>
      </c>
      <c r="B605" s="3">
        <v>7.5571921631019112E-3</v>
      </c>
      <c r="C605" s="5">
        <v>1.7585947169163063E-4</v>
      </c>
      <c r="D605" s="1">
        <v>600</v>
      </c>
      <c r="E605" s="6">
        <f t="shared" si="45"/>
        <v>0.47694753577106519</v>
      </c>
      <c r="F605" s="6">
        <f t="shared" si="46"/>
        <v>0.49071787986399529</v>
      </c>
      <c r="G605" s="3">
        <f t="shared" si="47"/>
        <v>1.3770344092930098E-2</v>
      </c>
      <c r="H605" s="3">
        <f t="shared" si="48"/>
        <v>-1.3770344092930098E-2</v>
      </c>
      <c r="I605" s="3">
        <f t="shared" si="49"/>
        <v>1.4565256652548542E-2</v>
      </c>
      <c r="J605" s="3"/>
    </row>
    <row r="606" spans="1:10" x14ac:dyDescent="0.25">
      <c r="A606" s="2">
        <v>42846</v>
      </c>
      <c r="B606" s="3">
        <v>-3.0350108666123976E-3</v>
      </c>
      <c r="C606" s="5">
        <v>1.8996960486306058E-4</v>
      </c>
      <c r="D606" s="1">
        <v>601</v>
      </c>
      <c r="E606" s="6">
        <f t="shared" si="45"/>
        <v>0.47774244833068363</v>
      </c>
      <c r="F606" s="6">
        <f t="shared" si="46"/>
        <v>0.49137763491322922</v>
      </c>
      <c r="G606" s="3">
        <f t="shared" si="47"/>
        <v>1.3635186582545589E-2</v>
      </c>
      <c r="H606" s="3">
        <f t="shared" si="48"/>
        <v>-1.3635186582545589E-2</v>
      </c>
      <c r="I606" s="3">
        <f t="shared" si="49"/>
        <v>1.4430099142164032E-2</v>
      </c>
      <c r="J606" s="3"/>
    </row>
    <row r="607" spans="1:10" x14ac:dyDescent="0.25">
      <c r="A607" s="2">
        <v>42849</v>
      </c>
      <c r="B607" s="3">
        <v>1.0840085324159476E-2</v>
      </c>
      <c r="C607" s="5">
        <v>2.0163653841631657E-4</v>
      </c>
      <c r="D607" s="1">
        <v>602</v>
      </c>
      <c r="E607" s="6">
        <f t="shared" si="45"/>
        <v>0.47853736089030208</v>
      </c>
      <c r="F607" s="6">
        <f t="shared" si="46"/>
        <v>0.49192316986526746</v>
      </c>
      <c r="G607" s="3">
        <f t="shared" si="47"/>
        <v>1.3385808974965385E-2</v>
      </c>
      <c r="H607" s="3">
        <f t="shared" si="48"/>
        <v>-1.3385808974965385E-2</v>
      </c>
      <c r="I607" s="3">
        <f t="shared" si="49"/>
        <v>1.4180721534583829E-2</v>
      </c>
      <c r="J607" s="3"/>
    </row>
    <row r="608" spans="1:10" x14ac:dyDescent="0.25">
      <c r="A608" s="2">
        <v>42850</v>
      </c>
      <c r="B608" s="3">
        <v>6.0906008466188322E-3</v>
      </c>
      <c r="C608" s="5">
        <v>2.0515726281145064E-4</v>
      </c>
      <c r="D608" s="1">
        <v>603</v>
      </c>
      <c r="E608" s="6">
        <f t="shared" si="45"/>
        <v>0.47933227344992052</v>
      </c>
      <c r="F608" s="6">
        <f t="shared" si="46"/>
        <v>0.49208779867452912</v>
      </c>
      <c r="G608" s="3">
        <f t="shared" si="47"/>
        <v>1.2755525224608599E-2</v>
      </c>
      <c r="H608" s="3">
        <f t="shared" si="48"/>
        <v>-1.2755525224608599E-2</v>
      </c>
      <c r="I608" s="3">
        <f t="shared" si="49"/>
        <v>1.3550437784227043E-2</v>
      </c>
      <c r="J608" s="3"/>
    </row>
    <row r="609" spans="1:10" x14ac:dyDescent="0.25">
      <c r="A609" s="2">
        <v>42851</v>
      </c>
      <c r="B609" s="3">
        <v>-4.856380907726221E-4</v>
      </c>
      <c r="C609" s="5">
        <v>2.1258994634409945E-4</v>
      </c>
      <c r="D609" s="1">
        <v>604</v>
      </c>
      <c r="E609" s="6">
        <f t="shared" si="45"/>
        <v>0.48012718600953896</v>
      </c>
      <c r="F609" s="6">
        <f t="shared" si="46"/>
        <v>0.49243535479218742</v>
      </c>
      <c r="G609" s="3">
        <f t="shared" si="47"/>
        <v>1.2308168782648454E-2</v>
      </c>
      <c r="H609" s="3">
        <f t="shared" si="48"/>
        <v>-1.2308168782648454E-2</v>
      </c>
      <c r="I609" s="3">
        <f t="shared" si="49"/>
        <v>1.3103081342266898E-2</v>
      </c>
      <c r="J609" s="3"/>
    </row>
    <row r="610" spans="1:10" x14ac:dyDescent="0.25">
      <c r="A610" s="2">
        <v>42852</v>
      </c>
      <c r="B610" s="3">
        <v>5.5289116002432692E-4</v>
      </c>
      <c r="C610" s="5">
        <v>2.2682067208701362E-4</v>
      </c>
      <c r="D610" s="1">
        <v>605</v>
      </c>
      <c r="E610" s="6">
        <f t="shared" si="45"/>
        <v>0.48092209856915741</v>
      </c>
      <c r="F610" s="6">
        <f t="shared" si="46"/>
        <v>0.49310080667103595</v>
      </c>
      <c r="G610" s="3">
        <f t="shared" si="47"/>
        <v>1.2178708101878544E-2</v>
      </c>
      <c r="H610" s="3">
        <f t="shared" si="48"/>
        <v>-1.2178708101878544E-2</v>
      </c>
      <c r="I610" s="3">
        <f t="shared" si="49"/>
        <v>1.2973620661496987E-2</v>
      </c>
      <c r="J610" s="3"/>
    </row>
    <row r="611" spans="1:10" x14ac:dyDescent="0.25">
      <c r="A611" s="2">
        <v>42853</v>
      </c>
      <c r="B611" s="3">
        <v>-1.9131184668260692E-3</v>
      </c>
      <c r="C611" s="5">
        <v>2.6714451285170249E-4</v>
      </c>
      <c r="D611" s="1">
        <v>606</v>
      </c>
      <c r="E611" s="6">
        <f t="shared" si="45"/>
        <v>0.48171701112877585</v>
      </c>
      <c r="F611" s="6">
        <f t="shared" si="46"/>
        <v>0.49498651318045334</v>
      </c>
      <c r="G611" s="3">
        <f t="shared" si="47"/>
        <v>1.3269502051677484E-2</v>
      </c>
      <c r="H611" s="3">
        <f t="shared" si="48"/>
        <v>-1.3269502051677484E-2</v>
      </c>
      <c r="I611" s="3">
        <f t="shared" si="49"/>
        <v>1.4064414611295928E-2</v>
      </c>
      <c r="J611" s="3"/>
    </row>
    <row r="612" spans="1:10" x14ac:dyDescent="0.25">
      <c r="A612" s="2">
        <v>42856</v>
      </c>
      <c r="B612" s="3">
        <v>1.7322372284205301E-3</v>
      </c>
      <c r="C612" s="5">
        <v>2.6926821185191407E-4</v>
      </c>
      <c r="D612" s="1">
        <v>607</v>
      </c>
      <c r="E612" s="6">
        <f t="shared" si="45"/>
        <v>0.4825119236883943</v>
      </c>
      <c r="F612" s="6">
        <f t="shared" si="46"/>
        <v>0.49508582944227275</v>
      </c>
      <c r="G612" s="3">
        <f t="shared" si="47"/>
        <v>1.2573905753878456E-2</v>
      </c>
      <c r="H612" s="3">
        <f t="shared" si="48"/>
        <v>-1.2573905753878456E-2</v>
      </c>
      <c r="I612" s="3">
        <f t="shared" si="49"/>
        <v>1.33688183134969E-2</v>
      </c>
      <c r="J612" s="3"/>
    </row>
    <row r="613" spans="1:10" x14ac:dyDescent="0.25">
      <c r="A613" s="2">
        <v>42857</v>
      </c>
      <c r="B613" s="3">
        <v>1.1891154069998411E-3</v>
      </c>
      <c r="C613" s="5">
        <v>2.7052151629769483E-4</v>
      </c>
      <c r="D613" s="1">
        <v>608</v>
      </c>
      <c r="E613" s="6">
        <f t="shared" si="45"/>
        <v>0.48330683624801274</v>
      </c>
      <c r="F613" s="6">
        <f t="shared" si="46"/>
        <v>0.49514444124028079</v>
      </c>
      <c r="G613" s="3">
        <f t="shared" si="47"/>
        <v>1.1837604992268047E-2</v>
      </c>
      <c r="H613" s="3">
        <f t="shared" si="48"/>
        <v>-1.1837604992268047E-2</v>
      </c>
      <c r="I613" s="3">
        <f t="shared" si="49"/>
        <v>1.2632517551886491E-2</v>
      </c>
      <c r="J613" s="3"/>
    </row>
    <row r="614" spans="1:10" x14ac:dyDescent="0.25">
      <c r="A614" s="2">
        <v>42858</v>
      </c>
      <c r="B614" s="3">
        <v>-1.2713441536987835E-3</v>
      </c>
      <c r="C614" s="5">
        <v>2.7546501938591206E-4</v>
      </c>
      <c r="D614" s="1">
        <v>609</v>
      </c>
      <c r="E614" s="6">
        <f t="shared" si="45"/>
        <v>0.48410174880763118</v>
      </c>
      <c r="F614" s="6">
        <f t="shared" si="46"/>
        <v>0.49537562917810307</v>
      </c>
      <c r="G614" s="3">
        <f t="shared" si="47"/>
        <v>1.1273880370471889E-2</v>
      </c>
      <c r="H614" s="3">
        <f t="shared" si="48"/>
        <v>-1.1273880370471889E-2</v>
      </c>
      <c r="I614" s="3">
        <f t="shared" si="49"/>
        <v>1.2068792930090333E-2</v>
      </c>
      <c r="J614" s="3"/>
    </row>
    <row r="615" spans="1:10" x14ac:dyDescent="0.25">
      <c r="A615" s="2">
        <v>42859</v>
      </c>
      <c r="B615" s="3">
        <v>5.8204536603945201E-4</v>
      </c>
      <c r="C615" s="5">
        <v>2.8258508838852059E-4</v>
      </c>
      <c r="D615" s="1">
        <v>610</v>
      </c>
      <c r="E615" s="6">
        <f t="shared" si="45"/>
        <v>0.48489666136724963</v>
      </c>
      <c r="F615" s="6">
        <f t="shared" si="46"/>
        <v>0.49570860913871734</v>
      </c>
      <c r="G615" s="3">
        <f t="shared" si="47"/>
        <v>1.0811947771467711E-2</v>
      </c>
      <c r="H615" s="3">
        <f t="shared" si="48"/>
        <v>-1.0811947771467711E-2</v>
      </c>
      <c r="I615" s="3">
        <f t="shared" si="49"/>
        <v>1.1606860331086155E-2</v>
      </c>
      <c r="J615" s="3"/>
    </row>
    <row r="616" spans="1:10" x14ac:dyDescent="0.25">
      <c r="A616" s="2">
        <v>42860</v>
      </c>
      <c r="B616" s="3">
        <v>4.0886872677357022E-3</v>
      </c>
      <c r="C616" s="5">
        <v>2.8366345181418673E-4</v>
      </c>
      <c r="D616" s="1">
        <v>611</v>
      </c>
      <c r="E616" s="6">
        <f t="shared" si="45"/>
        <v>0.48569157392686807</v>
      </c>
      <c r="F616" s="6">
        <f t="shared" si="46"/>
        <v>0.49575904057524511</v>
      </c>
      <c r="G616" s="3">
        <f t="shared" si="47"/>
        <v>1.0067466648377044E-2</v>
      </c>
      <c r="H616" s="3">
        <f t="shared" si="48"/>
        <v>-1.0067466648377044E-2</v>
      </c>
      <c r="I616" s="3">
        <f t="shared" si="49"/>
        <v>1.0862379207995487E-2</v>
      </c>
      <c r="J616" s="3"/>
    </row>
    <row r="617" spans="1:10" x14ac:dyDescent="0.25">
      <c r="A617" s="2">
        <v>42863</v>
      </c>
      <c r="B617" s="3">
        <v>3.7511097032982832E-5</v>
      </c>
      <c r="C617" s="5">
        <v>2.9839350204285964E-4</v>
      </c>
      <c r="D617" s="1">
        <v>612</v>
      </c>
      <c r="E617" s="6">
        <f t="shared" si="45"/>
        <v>0.48648648648648651</v>
      </c>
      <c r="F617" s="6">
        <f t="shared" si="46"/>
        <v>0.49644792200986759</v>
      </c>
      <c r="G617" s="3">
        <f t="shared" si="47"/>
        <v>9.9614355233810792E-3</v>
      </c>
      <c r="H617" s="3">
        <f t="shared" si="48"/>
        <v>-9.9614355233810792E-3</v>
      </c>
      <c r="I617" s="3">
        <f t="shared" si="49"/>
        <v>1.0756348082999523E-2</v>
      </c>
      <c r="J617" s="3"/>
    </row>
    <row r="618" spans="1:10" x14ac:dyDescent="0.25">
      <c r="A618" s="2">
        <v>42864</v>
      </c>
      <c r="B618" s="3">
        <v>-1.0252648600889147E-3</v>
      </c>
      <c r="C618" s="5">
        <v>2.9918845132592686E-4</v>
      </c>
      <c r="D618" s="1">
        <v>613</v>
      </c>
      <c r="E618" s="6">
        <f t="shared" si="45"/>
        <v>0.4872813990461049</v>
      </c>
      <c r="F618" s="6">
        <f t="shared" si="46"/>
        <v>0.49648509978609512</v>
      </c>
      <c r="G618" s="3">
        <f t="shared" si="47"/>
        <v>9.2037007399902171E-3</v>
      </c>
      <c r="H618" s="3">
        <f t="shared" si="48"/>
        <v>-9.2037007399902171E-3</v>
      </c>
      <c r="I618" s="3">
        <f t="shared" si="49"/>
        <v>9.9986132996086052E-3</v>
      </c>
      <c r="J618" s="3"/>
    </row>
    <row r="619" spans="1:10" x14ac:dyDescent="0.25">
      <c r="A619" s="2">
        <v>42865</v>
      </c>
      <c r="B619" s="3">
        <v>1.1306176259533451E-3</v>
      </c>
      <c r="C619" s="5">
        <v>3.1055000476176708E-4</v>
      </c>
      <c r="D619" s="1">
        <v>614</v>
      </c>
      <c r="E619" s="6">
        <f t="shared" si="45"/>
        <v>0.48807631160572335</v>
      </c>
      <c r="F619" s="6">
        <f t="shared" si="46"/>
        <v>0.49701645421067348</v>
      </c>
      <c r="G619" s="3">
        <f t="shared" si="47"/>
        <v>8.9401426049501298E-3</v>
      </c>
      <c r="H619" s="3">
        <f t="shared" si="48"/>
        <v>-8.9401426049501298E-3</v>
      </c>
      <c r="I619" s="3">
        <f t="shared" si="49"/>
        <v>9.7350551645685734E-3</v>
      </c>
      <c r="J619" s="3"/>
    </row>
    <row r="620" spans="1:10" x14ac:dyDescent="0.25">
      <c r="A620" s="2">
        <v>42866</v>
      </c>
      <c r="B620" s="3">
        <v>-2.162833436821554E-3</v>
      </c>
      <c r="C620" s="5">
        <v>3.1579379075585834E-4</v>
      </c>
      <c r="D620" s="1">
        <v>615</v>
      </c>
      <c r="E620" s="6">
        <f t="shared" si="45"/>
        <v>0.48887122416534179</v>
      </c>
      <c r="F620" s="6">
        <f t="shared" si="46"/>
        <v>0.49726169618716198</v>
      </c>
      <c r="G620" s="3">
        <f t="shared" si="47"/>
        <v>8.3904720218201945E-3</v>
      </c>
      <c r="H620" s="3">
        <f t="shared" si="48"/>
        <v>-8.3904720218201945E-3</v>
      </c>
      <c r="I620" s="3">
        <f t="shared" si="49"/>
        <v>9.1853845814386381E-3</v>
      </c>
      <c r="J620" s="3"/>
    </row>
    <row r="621" spans="1:10" x14ac:dyDescent="0.25">
      <c r="A621" s="2">
        <v>42867</v>
      </c>
      <c r="B621" s="3">
        <v>-1.4784250179582514E-3</v>
      </c>
      <c r="C621" s="5">
        <v>3.2231746255573235E-4</v>
      </c>
      <c r="D621" s="1">
        <v>616</v>
      </c>
      <c r="E621" s="6">
        <f t="shared" si="45"/>
        <v>0.48966613672496023</v>
      </c>
      <c r="F621" s="6">
        <f t="shared" si="46"/>
        <v>0.49756679744176907</v>
      </c>
      <c r="G621" s="3">
        <f t="shared" si="47"/>
        <v>7.9006607168088383E-3</v>
      </c>
      <c r="H621" s="3">
        <f t="shared" si="48"/>
        <v>-7.9006607168088383E-3</v>
      </c>
      <c r="I621" s="3">
        <f t="shared" si="49"/>
        <v>8.695573276427282E-3</v>
      </c>
      <c r="J621" s="3"/>
    </row>
    <row r="622" spans="1:10" x14ac:dyDescent="0.25">
      <c r="A622" s="2">
        <v>42870</v>
      </c>
      <c r="B622" s="3">
        <v>4.7764440168973632E-3</v>
      </c>
      <c r="C622" s="5">
        <v>3.2280675865115072E-4</v>
      </c>
      <c r="D622" s="1">
        <v>617</v>
      </c>
      <c r="E622" s="6">
        <f t="shared" si="45"/>
        <v>0.49046104928457868</v>
      </c>
      <c r="F622" s="6">
        <f t="shared" si="46"/>
        <v>0.49758968106404938</v>
      </c>
      <c r="G622" s="3">
        <f t="shared" si="47"/>
        <v>7.1286317794707066E-3</v>
      </c>
      <c r="H622" s="3">
        <f t="shared" si="48"/>
        <v>-7.1286317794707066E-3</v>
      </c>
      <c r="I622" s="3">
        <f t="shared" si="49"/>
        <v>7.9235443390891502E-3</v>
      </c>
      <c r="J622" s="3"/>
    </row>
    <row r="623" spans="1:10" x14ac:dyDescent="0.25">
      <c r="A623" s="2">
        <v>42871</v>
      </c>
      <c r="B623" s="3">
        <v>-6.8683605847685847E-4</v>
      </c>
      <c r="C623" s="5">
        <v>3.2796358042519458E-4</v>
      </c>
      <c r="D623" s="1">
        <v>618</v>
      </c>
      <c r="E623" s="6">
        <f t="shared" si="45"/>
        <v>0.49125596184419712</v>
      </c>
      <c r="F623" s="6">
        <f t="shared" si="46"/>
        <v>0.49783085811734973</v>
      </c>
      <c r="G623" s="3">
        <f t="shared" si="47"/>
        <v>6.5748962731526084E-3</v>
      </c>
      <c r="H623" s="3">
        <f t="shared" si="48"/>
        <v>-6.5748962731526084E-3</v>
      </c>
      <c r="I623" s="3">
        <f t="shared" si="49"/>
        <v>7.369808832771052E-3</v>
      </c>
      <c r="J623" s="3"/>
    </row>
    <row r="624" spans="1:10" x14ac:dyDescent="0.25">
      <c r="A624" s="2">
        <v>42872</v>
      </c>
      <c r="B624" s="3">
        <v>-1.817825856948263E-2</v>
      </c>
      <c r="C624" s="5">
        <v>3.4268223708289192E-4</v>
      </c>
      <c r="D624" s="1">
        <v>619</v>
      </c>
      <c r="E624" s="6">
        <f t="shared" si="45"/>
        <v>0.49205087440381556</v>
      </c>
      <c r="F624" s="6">
        <f t="shared" si="46"/>
        <v>0.49851923234048501</v>
      </c>
      <c r="G624" s="3">
        <f t="shared" si="47"/>
        <v>6.4683579366694444E-3</v>
      </c>
      <c r="H624" s="3">
        <f t="shared" si="48"/>
        <v>-6.4683579366694444E-3</v>
      </c>
      <c r="I624" s="3">
        <f t="shared" si="49"/>
        <v>7.263270496287888E-3</v>
      </c>
      <c r="J624" s="3"/>
    </row>
    <row r="625" spans="1:10" x14ac:dyDescent="0.25">
      <c r="A625" s="2">
        <v>42873</v>
      </c>
      <c r="B625" s="3">
        <v>3.6868431882495223E-3</v>
      </c>
      <c r="C625" s="5">
        <v>3.5666178420923345E-4</v>
      </c>
      <c r="D625" s="1">
        <v>620</v>
      </c>
      <c r="E625" s="6">
        <f t="shared" si="45"/>
        <v>0.49284578696343401</v>
      </c>
      <c r="F625" s="6">
        <f t="shared" si="46"/>
        <v>0.49917304339608082</v>
      </c>
      <c r="G625" s="3">
        <f t="shared" si="47"/>
        <v>6.3272564326468106E-3</v>
      </c>
      <c r="H625" s="3">
        <f t="shared" si="48"/>
        <v>-6.3272564326468106E-3</v>
      </c>
      <c r="I625" s="3">
        <f t="shared" si="49"/>
        <v>7.1221689922652542E-3</v>
      </c>
      <c r="J625" s="3"/>
    </row>
    <row r="626" spans="1:10" x14ac:dyDescent="0.25">
      <c r="A626" s="2">
        <v>42874</v>
      </c>
      <c r="B626" s="3">
        <v>6.7674957306866901E-3</v>
      </c>
      <c r="C626" s="5">
        <v>3.6668633566550035E-4</v>
      </c>
      <c r="D626" s="1">
        <v>621</v>
      </c>
      <c r="E626" s="6">
        <f t="shared" si="45"/>
        <v>0.49364069952305245</v>
      </c>
      <c r="F626" s="6">
        <f t="shared" si="46"/>
        <v>0.49964188427136424</v>
      </c>
      <c r="G626" s="3">
        <f t="shared" si="47"/>
        <v>6.0011847483117942E-3</v>
      </c>
      <c r="H626" s="3">
        <f t="shared" si="48"/>
        <v>-6.0011847483117942E-3</v>
      </c>
      <c r="I626" s="3">
        <f t="shared" si="49"/>
        <v>6.7960973079302378E-3</v>
      </c>
      <c r="J626" s="3"/>
    </row>
    <row r="627" spans="1:10" x14ac:dyDescent="0.25">
      <c r="A627" s="2">
        <v>42877</v>
      </c>
      <c r="B627" s="3">
        <v>5.160114706536767E-3</v>
      </c>
      <c r="C627" s="5">
        <v>3.7346221441114658E-4</v>
      </c>
      <c r="D627" s="1">
        <v>622</v>
      </c>
      <c r="E627" s="6">
        <f t="shared" si="45"/>
        <v>0.49443561208267089</v>
      </c>
      <c r="F627" s="6">
        <f t="shared" si="46"/>
        <v>0.49995878744067418</v>
      </c>
      <c r="G627" s="3">
        <f t="shared" si="47"/>
        <v>5.523175358003285E-3</v>
      </c>
      <c r="H627" s="3">
        <f t="shared" si="48"/>
        <v>-5.523175358003285E-3</v>
      </c>
      <c r="I627" s="3">
        <f t="shared" si="49"/>
        <v>6.3180879176217286E-3</v>
      </c>
      <c r="J627" s="3"/>
    </row>
    <row r="628" spans="1:10" x14ac:dyDescent="0.25">
      <c r="A628" s="2">
        <v>42878</v>
      </c>
      <c r="B628" s="3">
        <v>1.8379127993919386E-3</v>
      </c>
      <c r="C628" s="5">
        <v>3.8974913911293818E-4</v>
      </c>
      <c r="D628" s="1">
        <v>623</v>
      </c>
      <c r="E628" s="6">
        <f t="shared" si="45"/>
        <v>0.49523052464228934</v>
      </c>
      <c r="F628" s="6">
        <f t="shared" si="46"/>
        <v>0.50072051538439066</v>
      </c>
      <c r="G628" s="3">
        <f t="shared" si="47"/>
        <v>5.489990742101325E-3</v>
      </c>
      <c r="H628" s="3">
        <f t="shared" si="48"/>
        <v>-5.489990742101325E-3</v>
      </c>
      <c r="I628" s="3">
        <f t="shared" si="49"/>
        <v>6.2849033017197686E-3</v>
      </c>
      <c r="J628" s="3"/>
    </row>
    <row r="629" spans="1:10" x14ac:dyDescent="0.25">
      <c r="A629" s="2">
        <v>42879</v>
      </c>
      <c r="B629" s="3">
        <v>2.4891386829661855E-3</v>
      </c>
      <c r="C629" s="5">
        <v>3.9706446136156259E-4</v>
      </c>
      <c r="D629" s="1">
        <v>624</v>
      </c>
      <c r="E629" s="6">
        <f t="shared" si="45"/>
        <v>0.49602543720190778</v>
      </c>
      <c r="F629" s="6">
        <f t="shared" si="46"/>
        <v>0.5010626471407289</v>
      </c>
      <c r="G629" s="3">
        <f t="shared" si="47"/>
        <v>5.0372099388211189E-3</v>
      </c>
      <c r="H629" s="3">
        <f t="shared" si="48"/>
        <v>-5.0372099388211189E-3</v>
      </c>
      <c r="I629" s="3">
        <f t="shared" si="49"/>
        <v>5.8321224984395625E-3</v>
      </c>
      <c r="J629" s="3"/>
    </row>
    <row r="630" spans="1:10" x14ac:dyDescent="0.25">
      <c r="A630" s="2">
        <v>42880</v>
      </c>
      <c r="B630" s="3">
        <v>4.4418750701842313E-3</v>
      </c>
      <c r="C630" s="5">
        <v>4.1841406640763523E-4</v>
      </c>
      <c r="D630" s="1">
        <v>625</v>
      </c>
      <c r="E630" s="6">
        <f t="shared" si="45"/>
        <v>0.49682034976152623</v>
      </c>
      <c r="F630" s="6">
        <f t="shared" si="46"/>
        <v>0.50206114566219107</v>
      </c>
      <c r="G630" s="3">
        <f t="shared" si="47"/>
        <v>5.2407959006648408E-3</v>
      </c>
      <c r="H630" s="3">
        <f t="shared" si="48"/>
        <v>-5.2407959006648408E-3</v>
      </c>
      <c r="I630" s="3">
        <f t="shared" si="49"/>
        <v>6.0357084602832844E-3</v>
      </c>
      <c r="J630" s="3"/>
    </row>
    <row r="631" spans="1:10" x14ac:dyDescent="0.25">
      <c r="A631" s="2">
        <v>42881</v>
      </c>
      <c r="B631" s="3">
        <v>3.1055000476176708E-4</v>
      </c>
      <c r="C631" s="5">
        <v>4.1899086684549225E-4</v>
      </c>
      <c r="D631" s="1">
        <v>626</v>
      </c>
      <c r="E631" s="6">
        <f t="shared" si="45"/>
        <v>0.49761526232114467</v>
      </c>
      <c r="F631" s="6">
        <f t="shared" si="46"/>
        <v>0.50208812185962581</v>
      </c>
      <c r="G631" s="3">
        <f t="shared" si="47"/>
        <v>4.4728595384811443E-3</v>
      </c>
      <c r="H631" s="3">
        <f t="shared" si="48"/>
        <v>-4.4728595384811443E-3</v>
      </c>
      <c r="I631" s="3">
        <f t="shared" si="49"/>
        <v>5.2677720980995879E-3</v>
      </c>
      <c r="J631" s="3"/>
    </row>
    <row r="632" spans="1:10" x14ac:dyDescent="0.25">
      <c r="A632" s="2">
        <v>42885</v>
      </c>
      <c r="B632" s="3">
        <v>-1.2045599423798903E-3</v>
      </c>
      <c r="C632" s="5">
        <v>4.8154167419078853E-4</v>
      </c>
      <c r="D632" s="1">
        <v>627</v>
      </c>
      <c r="E632" s="6">
        <f t="shared" si="45"/>
        <v>0.49841017488076311</v>
      </c>
      <c r="F632" s="6">
        <f t="shared" si="46"/>
        <v>0.50501345793075147</v>
      </c>
      <c r="G632" s="3">
        <f t="shared" si="47"/>
        <v>6.6032830499883621E-3</v>
      </c>
      <c r="H632" s="3">
        <f t="shared" si="48"/>
        <v>-6.6032830499883621E-3</v>
      </c>
      <c r="I632" s="3">
        <f t="shared" si="49"/>
        <v>7.3981956096068058E-3</v>
      </c>
      <c r="J632" s="3"/>
    </row>
    <row r="633" spans="1:10" x14ac:dyDescent="0.25">
      <c r="A633" s="2">
        <v>42886</v>
      </c>
      <c r="B633" s="3">
        <v>-4.6002544645251664E-4</v>
      </c>
      <c r="C633" s="5">
        <v>4.8709604797259054E-4</v>
      </c>
      <c r="D633" s="1">
        <v>628</v>
      </c>
      <c r="E633" s="6">
        <f t="shared" si="45"/>
        <v>0.49920508744038156</v>
      </c>
      <c r="F633" s="6">
        <f t="shared" si="46"/>
        <v>0.5052732106018375</v>
      </c>
      <c r="G633" s="3">
        <f t="shared" si="47"/>
        <v>6.0681231614559406E-3</v>
      </c>
      <c r="H633" s="3">
        <f t="shared" si="48"/>
        <v>-6.0681231614559406E-3</v>
      </c>
      <c r="I633" s="3">
        <f t="shared" si="49"/>
        <v>6.8630357210743842E-3</v>
      </c>
      <c r="J633" s="3"/>
    </row>
    <row r="634" spans="1:10" x14ac:dyDescent="0.25">
      <c r="A634" s="2">
        <v>42887</v>
      </c>
      <c r="B634" s="3">
        <v>7.5711087154821666E-3</v>
      </c>
      <c r="C634" s="5">
        <v>4.8894038116098493E-4</v>
      </c>
      <c r="D634" s="1">
        <v>629</v>
      </c>
      <c r="E634" s="6">
        <f t="shared" si="45"/>
        <v>0.5</v>
      </c>
      <c r="F634" s="6">
        <f t="shared" si="46"/>
        <v>0.50535946114504338</v>
      </c>
      <c r="G634" s="3">
        <f t="shared" si="47"/>
        <v>5.359461145043376E-3</v>
      </c>
      <c r="H634" s="3">
        <f t="shared" si="48"/>
        <v>-5.359461145043376E-3</v>
      </c>
      <c r="I634" s="3">
        <f t="shared" si="49"/>
        <v>6.1543737046618197E-3</v>
      </c>
      <c r="J634" s="3"/>
    </row>
    <row r="635" spans="1:10" x14ac:dyDescent="0.25">
      <c r="A635" s="2">
        <v>42888</v>
      </c>
      <c r="B635" s="3">
        <v>3.7077273812169409E-3</v>
      </c>
      <c r="C635" s="5">
        <v>4.9266056898278343E-4</v>
      </c>
      <c r="D635" s="1">
        <v>630</v>
      </c>
      <c r="E635" s="6">
        <f t="shared" si="45"/>
        <v>0.50079491255961839</v>
      </c>
      <c r="F635" s="6">
        <f t="shared" si="46"/>
        <v>0.50553343557046859</v>
      </c>
      <c r="G635" s="3">
        <f t="shared" si="47"/>
        <v>4.7385230108502041E-3</v>
      </c>
      <c r="H635" s="3">
        <f t="shared" si="48"/>
        <v>-4.7385230108502041E-3</v>
      </c>
      <c r="I635" s="3">
        <f t="shared" si="49"/>
        <v>5.5334355704685922E-3</v>
      </c>
      <c r="J635" s="3"/>
    </row>
    <row r="636" spans="1:10" x14ac:dyDescent="0.25">
      <c r="A636" s="2">
        <v>42891</v>
      </c>
      <c r="B636" s="3">
        <v>-1.2176772294358873E-3</v>
      </c>
      <c r="C636" s="5">
        <v>5.0313094864229413E-4</v>
      </c>
      <c r="D636" s="1">
        <v>631</v>
      </c>
      <c r="E636" s="6">
        <f t="shared" si="45"/>
        <v>0.50158982511923689</v>
      </c>
      <c r="F636" s="6">
        <f t="shared" si="46"/>
        <v>0.5060230766735887</v>
      </c>
      <c r="G636" s="3">
        <f t="shared" si="47"/>
        <v>4.4332515543518136E-3</v>
      </c>
      <c r="H636" s="3">
        <f t="shared" si="48"/>
        <v>-4.4332515543518136E-3</v>
      </c>
      <c r="I636" s="3">
        <f t="shared" si="49"/>
        <v>5.2281641139703128E-3</v>
      </c>
      <c r="J636" s="3"/>
    </row>
    <row r="637" spans="1:10" x14ac:dyDescent="0.25">
      <c r="A637" s="2">
        <v>42892</v>
      </c>
      <c r="B637" s="3">
        <v>-2.7790320594393014E-3</v>
      </c>
      <c r="C637" s="5">
        <v>5.0379525760724242E-4</v>
      </c>
      <c r="D637" s="1">
        <v>632</v>
      </c>
      <c r="E637" s="6">
        <f t="shared" si="45"/>
        <v>0.50238473767885528</v>
      </c>
      <c r="F637" s="6">
        <f t="shared" si="46"/>
        <v>0.5060541423904994</v>
      </c>
      <c r="G637" s="3">
        <f t="shared" si="47"/>
        <v>3.6694047116441197E-3</v>
      </c>
      <c r="H637" s="3">
        <f t="shared" si="48"/>
        <v>-3.6694047116441197E-3</v>
      </c>
      <c r="I637" s="3">
        <f t="shared" si="49"/>
        <v>4.4643172712625079E-3</v>
      </c>
      <c r="J637" s="3"/>
    </row>
    <row r="638" spans="1:10" x14ac:dyDescent="0.25">
      <c r="A638" s="2">
        <v>42893</v>
      </c>
      <c r="B638" s="3">
        <v>1.568333655781684E-3</v>
      </c>
      <c r="C638" s="5">
        <v>5.0936473956997297E-4</v>
      </c>
      <c r="D638" s="1">
        <v>633</v>
      </c>
      <c r="E638" s="6">
        <f t="shared" si="45"/>
        <v>0.50317965023847377</v>
      </c>
      <c r="F638" s="6">
        <f t="shared" si="46"/>
        <v>0.50631459195168782</v>
      </c>
      <c r="G638" s="3">
        <f t="shared" si="47"/>
        <v>3.1349417132140456E-3</v>
      </c>
      <c r="H638" s="3">
        <f t="shared" si="48"/>
        <v>-3.1349417132140456E-3</v>
      </c>
      <c r="I638" s="3">
        <f t="shared" si="49"/>
        <v>3.9298542728325447E-3</v>
      </c>
      <c r="J638" s="3"/>
    </row>
    <row r="639" spans="1:10" x14ac:dyDescent="0.25">
      <c r="A639" s="2">
        <v>42894</v>
      </c>
      <c r="B639" s="3">
        <v>2.6714451285170249E-4</v>
      </c>
      <c r="C639" s="5">
        <v>5.3182154196340647E-4</v>
      </c>
      <c r="D639" s="1">
        <v>634</v>
      </c>
      <c r="E639" s="6">
        <f t="shared" si="45"/>
        <v>0.50397456279809216</v>
      </c>
      <c r="F639" s="6">
        <f t="shared" si="46"/>
        <v>0.5073647265847111</v>
      </c>
      <c r="G639" s="3">
        <f t="shared" si="47"/>
        <v>3.3901637866189382E-3</v>
      </c>
      <c r="H639" s="3">
        <f t="shared" si="48"/>
        <v>-3.3901637866189382E-3</v>
      </c>
      <c r="I639" s="3">
        <f t="shared" si="49"/>
        <v>4.1850763462373264E-3</v>
      </c>
      <c r="J639" s="3"/>
    </row>
    <row r="640" spans="1:10" x14ac:dyDescent="0.25">
      <c r="A640" s="2">
        <v>42895</v>
      </c>
      <c r="B640" s="3">
        <v>-8.2998122270205865E-4</v>
      </c>
      <c r="C640" s="5">
        <v>5.4520270734892406E-4</v>
      </c>
      <c r="D640" s="1">
        <v>635</v>
      </c>
      <c r="E640" s="6">
        <f t="shared" si="45"/>
        <v>0.50476947535771066</v>
      </c>
      <c r="F640" s="6">
        <f t="shared" si="46"/>
        <v>0.5079904385833125</v>
      </c>
      <c r="G640" s="3">
        <f t="shared" si="47"/>
        <v>3.2209632256018361E-3</v>
      </c>
      <c r="H640" s="3">
        <f t="shared" si="48"/>
        <v>-3.2209632256018361E-3</v>
      </c>
      <c r="I640" s="3">
        <f t="shared" si="49"/>
        <v>4.0158757852203353E-3</v>
      </c>
      <c r="J640" s="3"/>
    </row>
    <row r="641" spans="1:10" x14ac:dyDescent="0.25">
      <c r="A641" s="2">
        <v>42898</v>
      </c>
      <c r="B641" s="3">
        <v>-9.78710980068076E-4</v>
      </c>
      <c r="C641" s="5">
        <v>5.5289116002432692E-4</v>
      </c>
      <c r="D641" s="1">
        <v>636</v>
      </c>
      <c r="E641" s="6">
        <f t="shared" si="45"/>
        <v>0.50556438791732905</v>
      </c>
      <c r="F641" s="6">
        <f t="shared" si="46"/>
        <v>0.50834994683725743</v>
      </c>
      <c r="G641" s="3">
        <f t="shared" si="47"/>
        <v>2.785558919928377E-3</v>
      </c>
      <c r="H641" s="3">
        <f t="shared" si="48"/>
        <v>-2.785558919928377E-3</v>
      </c>
      <c r="I641" s="3">
        <f t="shared" si="49"/>
        <v>3.5804714795467651E-3</v>
      </c>
      <c r="J641" s="3"/>
    </row>
    <row r="642" spans="1:10" x14ac:dyDescent="0.25">
      <c r="A642" s="2">
        <v>42899</v>
      </c>
      <c r="B642" s="3">
        <v>4.5114205623633108E-3</v>
      </c>
      <c r="C642" s="5">
        <v>5.5959709009489877E-4</v>
      </c>
      <c r="D642" s="1">
        <v>637</v>
      </c>
      <c r="E642" s="6">
        <f t="shared" si="45"/>
        <v>0.50635930047694755</v>
      </c>
      <c r="F642" s="6">
        <f t="shared" si="46"/>
        <v>0.5086635072912008</v>
      </c>
      <c r="G642" s="3">
        <f t="shared" si="47"/>
        <v>2.3042068142532512E-3</v>
      </c>
      <c r="H642" s="3">
        <f t="shared" si="48"/>
        <v>-2.3042068142532512E-3</v>
      </c>
      <c r="I642" s="3">
        <f t="shared" si="49"/>
        <v>3.0991193738717504E-3</v>
      </c>
      <c r="J642" s="3"/>
    </row>
    <row r="643" spans="1:10" x14ac:dyDescent="0.25">
      <c r="A643" s="2">
        <v>42900</v>
      </c>
      <c r="B643" s="3">
        <v>-9.9575880508939729E-4</v>
      </c>
      <c r="C643" s="5">
        <v>5.7028799543767938E-4</v>
      </c>
      <c r="D643" s="1">
        <v>638</v>
      </c>
      <c r="E643" s="6">
        <f t="shared" si="45"/>
        <v>0.50715421303656594</v>
      </c>
      <c r="F643" s="6">
        <f t="shared" si="46"/>
        <v>0.50916338878779765</v>
      </c>
      <c r="G643" s="3">
        <f t="shared" si="47"/>
        <v>2.0091757512317177E-3</v>
      </c>
      <c r="H643" s="3">
        <f t="shared" si="48"/>
        <v>-2.0091757512317177E-3</v>
      </c>
      <c r="I643" s="3">
        <f t="shared" si="49"/>
        <v>2.8040883108501058E-3</v>
      </c>
      <c r="J643" s="3"/>
    </row>
    <row r="644" spans="1:10" x14ac:dyDescent="0.25">
      <c r="A644" s="2">
        <v>42901</v>
      </c>
      <c r="B644" s="3">
        <v>-2.2396140972632539E-3</v>
      </c>
      <c r="C644" s="5">
        <v>5.8204536603945201E-4</v>
      </c>
      <c r="D644" s="1">
        <v>639</v>
      </c>
      <c r="E644" s="6">
        <f t="shared" si="45"/>
        <v>0.50794912559618444</v>
      </c>
      <c r="F644" s="6">
        <f t="shared" si="46"/>
        <v>0.5097131190355535</v>
      </c>
      <c r="G644" s="3">
        <f t="shared" si="47"/>
        <v>1.7639934393690604E-3</v>
      </c>
      <c r="H644" s="3">
        <f t="shared" si="48"/>
        <v>-1.7639934393690604E-3</v>
      </c>
      <c r="I644" s="3">
        <f t="shared" si="49"/>
        <v>2.5589059989875595E-3</v>
      </c>
      <c r="J644" s="3"/>
    </row>
    <row r="645" spans="1:10" x14ac:dyDescent="0.25">
      <c r="A645" s="2">
        <v>42902</v>
      </c>
      <c r="B645" s="3">
        <v>2.8366345181418673E-4</v>
      </c>
      <c r="C645" s="5">
        <v>5.9362238913873711E-4</v>
      </c>
      <c r="D645" s="1">
        <v>640</v>
      </c>
      <c r="E645" s="6">
        <f t="shared" si="45"/>
        <v>0.50874403815580282</v>
      </c>
      <c r="F645" s="6">
        <f t="shared" si="46"/>
        <v>0.51025439889278379</v>
      </c>
      <c r="G645" s="3">
        <f t="shared" si="47"/>
        <v>1.5103607369809646E-3</v>
      </c>
      <c r="H645" s="3">
        <f t="shared" si="48"/>
        <v>-1.5103607369809646E-3</v>
      </c>
      <c r="I645" s="3">
        <f t="shared" si="49"/>
        <v>2.3052732965993528E-3</v>
      </c>
      <c r="J645" s="3"/>
    </row>
    <row r="646" spans="1:10" x14ac:dyDescent="0.25">
      <c r="A646" s="2">
        <v>42905</v>
      </c>
      <c r="B646" s="3">
        <v>8.3472042414154402E-3</v>
      </c>
      <c r="C646" s="5">
        <v>5.9776995209714912E-4</v>
      </c>
      <c r="D646" s="1">
        <v>641</v>
      </c>
      <c r="E646" s="6">
        <f t="shared" si="45"/>
        <v>0.50953895071542132</v>
      </c>
      <c r="F646" s="6">
        <f t="shared" si="46"/>
        <v>0.51044831227396736</v>
      </c>
      <c r="G646" s="3">
        <f t="shared" si="47"/>
        <v>9.0936155854604017E-4</v>
      </c>
      <c r="H646" s="3">
        <f t="shared" si="48"/>
        <v>-9.0936155854604017E-4</v>
      </c>
      <c r="I646" s="3">
        <f t="shared" si="49"/>
        <v>1.7042741181645393E-3</v>
      </c>
      <c r="J646" s="3"/>
    </row>
    <row r="647" spans="1:10" x14ac:dyDescent="0.25">
      <c r="A647" s="2">
        <v>42906</v>
      </c>
      <c r="B647" s="3">
        <v>-6.6966651178335113E-3</v>
      </c>
      <c r="C647" s="5">
        <v>6.0263467651555658E-4</v>
      </c>
      <c r="D647" s="1">
        <v>642</v>
      </c>
      <c r="E647" s="6">
        <f t="shared" ref="E647:E710" si="50">D647/$B$1</f>
        <v>0.51033386327503971</v>
      </c>
      <c r="F647" s="6">
        <f t="shared" ref="F647:F710" si="51">_xlfn.NORM.DIST(C647,$B$2,$B$3,1)</f>
        <v>0.51067575236424789</v>
      </c>
      <c r="G647" s="3">
        <f t="shared" ref="G647:I710" si="52">ABS(E647-F647)</f>
        <v>3.4188908920818051E-4</v>
      </c>
      <c r="H647" s="3">
        <f t="shared" ref="H647:H710" si="53">D647/B$1 - F647</f>
        <v>-3.4188908920818051E-4</v>
      </c>
      <c r="I647" s="3">
        <f t="shared" ref="I647:I710" si="54">F647 - (D647-1)/B$1</f>
        <v>1.1368016488265686E-3</v>
      </c>
      <c r="J647" s="3"/>
    </row>
    <row r="648" spans="1:10" x14ac:dyDescent="0.25">
      <c r="A648" s="2">
        <v>42907</v>
      </c>
      <c r="B648" s="3">
        <v>-5.826764545369123E-4</v>
      </c>
      <c r="C648" s="5">
        <v>6.0875602467214129E-4</v>
      </c>
      <c r="D648" s="1">
        <v>643</v>
      </c>
      <c r="E648" s="6">
        <f t="shared" si="50"/>
        <v>0.51112877583465821</v>
      </c>
      <c r="F648" s="6">
        <f t="shared" si="51"/>
        <v>0.51096193834704629</v>
      </c>
      <c r="G648" s="3">
        <f t="shared" si="52"/>
        <v>1.6683748761192607E-4</v>
      </c>
      <c r="H648" s="3">
        <f t="shared" si="53"/>
        <v>1.6683748761192607E-4</v>
      </c>
      <c r="I648" s="3">
        <f t="shared" si="54"/>
        <v>6.2807507200657309E-4</v>
      </c>
      <c r="J648" s="3"/>
    </row>
    <row r="649" spans="1:10" x14ac:dyDescent="0.25">
      <c r="A649" s="2">
        <v>42908</v>
      </c>
      <c r="B649" s="3">
        <v>-4.5573798760889517E-4</v>
      </c>
      <c r="C649" s="5">
        <v>6.3431272814296058E-4</v>
      </c>
      <c r="D649" s="1">
        <v>644</v>
      </c>
      <c r="E649" s="6">
        <f t="shared" si="50"/>
        <v>0.5119236883942766</v>
      </c>
      <c r="F649" s="6">
        <f t="shared" si="51"/>
        <v>0.5121567056745493</v>
      </c>
      <c r="G649" s="3">
        <f t="shared" si="52"/>
        <v>2.3301728027269597E-4</v>
      </c>
      <c r="H649" s="3">
        <f t="shared" si="53"/>
        <v>-2.3301728027269597E-4</v>
      </c>
      <c r="I649" s="3">
        <f t="shared" si="54"/>
        <v>1.0279298398910841E-3</v>
      </c>
      <c r="J649" s="3"/>
    </row>
    <row r="650" spans="1:10" x14ac:dyDescent="0.25">
      <c r="A650" s="2">
        <v>42909</v>
      </c>
      <c r="B650" s="3">
        <v>1.5608954610804027E-3</v>
      </c>
      <c r="C650" s="5">
        <v>6.3593753680191156E-4</v>
      </c>
      <c r="D650" s="1">
        <v>645</v>
      </c>
      <c r="E650" s="6">
        <f t="shared" si="50"/>
        <v>0.5127186009538951</v>
      </c>
      <c r="F650" s="6">
        <f t="shared" si="51"/>
        <v>0.51223266135991063</v>
      </c>
      <c r="G650" s="3">
        <f t="shared" si="52"/>
        <v>4.8593959398446351E-4</v>
      </c>
      <c r="H650" s="3">
        <f t="shared" si="53"/>
        <v>4.8593959398446351E-4</v>
      </c>
      <c r="I650" s="3">
        <f t="shared" si="54"/>
        <v>3.0897296563403565E-4</v>
      </c>
      <c r="J650" s="3"/>
    </row>
    <row r="651" spans="1:10" x14ac:dyDescent="0.25">
      <c r="A651" s="2">
        <v>42912</v>
      </c>
      <c r="B651" s="3">
        <v>3.1579379075585834E-4</v>
      </c>
      <c r="C651" s="5">
        <v>6.4282734614895531E-4</v>
      </c>
      <c r="D651" s="1">
        <v>646</v>
      </c>
      <c r="E651" s="6">
        <f t="shared" si="50"/>
        <v>0.51351351351351349</v>
      </c>
      <c r="F651" s="6">
        <f t="shared" si="51"/>
        <v>0.51255473751602654</v>
      </c>
      <c r="G651" s="3">
        <f t="shared" si="52"/>
        <v>9.5877599748694919E-4</v>
      </c>
      <c r="H651" s="3">
        <f t="shared" si="53"/>
        <v>9.5877599748694919E-4</v>
      </c>
      <c r="I651" s="3">
        <f t="shared" si="54"/>
        <v>-1.6386343786856106E-4</v>
      </c>
      <c r="J651" s="3"/>
    </row>
    <row r="652" spans="1:10" x14ac:dyDescent="0.25">
      <c r="A652" s="2">
        <v>42913</v>
      </c>
      <c r="B652" s="3">
        <v>-8.0727490395929857E-3</v>
      </c>
      <c r="C652" s="5">
        <v>6.4784451731569881E-4</v>
      </c>
      <c r="D652" s="1">
        <v>647</v>
      </c>
      <c r="E652" s="6">
        <f t="shared" si="50"/>
        <v>0.51430842607313199</v>
      </c>
      <c r="F652" s="6">
        <f t="shared" si="51"/>
        <v>0.51278926879360198</v>
      </c>
      <c r="G652" s="3">
        <f t="shared" si="52"/>
        <v>1.5191572795300035E-3</v>
      </c>
      <c r="H652" s="3">
        <f t="shared" si="53"/>
        <v>1.5191572795300035E-3</v>
      </c>
      <c r="I652" s="3">
        <f t="shared" si="54"/>
        <v>-7.242447199115043E-4</v>
      </c>
      <c r="J652" s="3"/>
    </row>
    <row r="653" spans="1:10" x14ac:dyDescent="0.25">
      <c r="A653" s="2">
        <v>42914</v>
      </c>
      <c r="B653" s="3">
        <v>8.8080417296994007E-3</v>
      </c>
      <c r="C653" s="5">
        <v>6.7249495628796119E-4</v>
      </c>
      <c r="D653" s="1">
        <v>648</v>
      </c>
      <c r="E653" s="6">
        <f t="shared" si="50"/>
        <v>0.51510333863275037</v>
      </c>
      <c r="F653" s="6">
        <f t="shared" si="51"/>
        <v>0.51394150552073781</v>
      </c>
      <c r="G653" s="3">
        <f t="shared" si="52"/>
        <v>1.1618331120125669E-3</v>
      </c>
      <c r="H653" s="3">
        <f t="shared" si="53"/>
        <v>1.1618331120125669E-3</v>
      </c>
      <c r="I653" s="3">
        <f t="shared" si="54"/>
        <v>-3.6692055239417876E-4</v>
      </c>
      <c r="J653" s="3"/>
    </row>
    <row r="654" spans="1:10" x14ac:dyDescent="0.25">
      <c r="A654" s="2">
        <v>42915</v>
      </c>
      <c r="B654" s="3">
        <v>-8.6000270415333979E-3</v>
      </c>
      <c r="C654" s="5">
        <v>6.7626244895691023E-4</v>
      </c>
      <c r="D654" s="1">
        <v>649</v>
      </c>
      <c r="E654" s="6">
        <f t="shared" si="50"/>
        <v>0.51589825119236887</v>
      </c>
      <c r="F654" s="6">
        <f t="shared" si="51"/>
        <v>0.51411759960900527</v>
      </c>
      <c r="G654" s="3">
        <f t="shared" si="52"/>
        <v>1.7806515833636016E-3</v>
      </c>
      <c r="H654" s="3">
        <f t="shared" si="53"/>
        <v>1.7806515833636016E-3</v>
      </c>
      <c r="I654" s="3">
        <f t="shared" si="54"/>
        <v>-9.8573902374510247E-4</v>
      </c>
      <c r="J654" s="3"/>
    </row>
    <row r="655" spans="1:10" x14ac:dyDescent="0.25">
      <c r="A655" s="2">
        <v>42916</v>
      </c>
      <c r="B655" s="3">
        <v>1.5332479232963436E-3</v>
      </c>
      <c r="C655" s="5">
        <v>6.8774039073837834E-4</v>
      </c>
      <c r="D655" s="1">
        <v>650</v>
      </c>
      <c r="E655" s="6">
        <f t="shared" si="50"/>
        <v>0.51669316375198726</v>
      </c>
      <c r="F655" s="6">
        <f t="shared" si="51"/>
        <v>0.51465406600637953</v>
      </c>
      <c r="G655" s="3">
        <f t="shared" si="52"/>
        <v>2.0390977456077319E-3</v>
      </c>
      <c r="H655" s="3">
        <f t="shared" si="53"/>
        <v>2.0390977456077319E-3</v>
      </c>
      <c r="I655" s="3">
        <f t="shared" si="54"/>
        <v>-1.2441851859893438E-3</v>
      </c>
      <c r="J655" s="3"/>
    </row>
    <row r="656" spans="1:10" x14ac:dyDescent="0.25">
      <c r="A656" s="2">
        <v>42919</v>
      </c>
      <c r="B656" s="3">
        <v>2.3107934687074394E-3</v>
      </c>
      <c r="C656" s="5">
        <v>6.9339054895611874E-4</v>
      </c>
      <c r="D656" s="1">
        <v>651</v>
      </c>
      <c r="E656" s="6">
        <f t="shared" si="50"/>
        <v>0.51748807631160576</v>
      </c>
      <c r="F656" s="6">
        <f t="shared" si="51"/>
        <v>0.51491813851751878</v>
      </c>
      <c r="G656" s="3">
        <f t="shared" si="52"/>
        <v>2.569937794086985E-3</v>
      </c>
      <c r="H656" s="3">
        <f t="shared" si="53"/>
        <v>2.569937794086985E-3</v>
      </c>
      <c r="I656" s="3">
        <f t="shared" si="54"/>
        <v>-1.7750252344684858E-3</v>
      </c>
      <c r="J656" s="3"/>
    </row>
    <row r="657" spans="1:10" x14ac:dyDescent="0.25">
      <c r="A657" s="2">
        <v>42921</v>
      </c>
      <c r="B657" s="3">
        <v>1.4532669688471778E-3</v>
      </c>
      <c r="C657" s="5">
        <v>7.0252584059171674E-4</v>
      </c>
      <c r="D657" s="1">
        <v>652</v>
      </c>
      <c r="E657" s="6">
        <f t="shared" si="50"/>
        <v>0.51828298887122415</v>
      </c>
      <c r="F657" s="6">
        <f t="shared" si="51"/>
        <v>0.51534508247658106</v>
      </c>
      <c r="G657" s="3">
        <f t="shared" si="52"/>
        <v>2.9379063946430861E-3</v>
      </c>
      <c r="H657" s="3">
        <f t="shared" si="53"/>
        <v>2.9379063946430861E-3</v>
      </c>
      <c r="I657" s="3">
        <f t="shared" si="54"/>
        <v>-2.142993835024698E-3</v>
      </c>
      <c r="J657" s="3"/>
    </row>
    <row r="658" spans="1:10" x14ac:dyDescent="0.25">
      <c r="A658" s="2">
        <v>42922</v>
      </c>
      <c r="B658" s="3">
        <v>-9.36880791271677E-3</v>
      </c>
      <c r="C658" s="5">
        <v>7.0261788872438835E-4</v>
      </c>
      <c r="D658" s="1">
        <v>653</v>
      </c>
      <c r="E658" s="6">
        <f t="shared" si="50"/>
        <v>0.51907790143084265</v>
      </c>
      <c r="F658" s="6">
        <f t="shared" si="51"/>
        <v>0.51534938431887212</v>
      </c>
      <c r="G658" s="3">
        <f t="shared" si="52"/>
        <v>3.7285171119705307E-3</v>
      </c>
      <c r="H658" s="3">
        <f t="shared" si="53"/>
        <v>3.7285171119705307E-3</v>
      </c>
      <c r="I658" s="3">
        <f t="shared" si="54"/>
        <v>-2.9336045523520315E-3</v>
      </c>
      <c r="J658" s="3"/>
    </row>
    <row r="659" spans="1:10" x14ac:dyDescent="0.25">
      <c r="A659" s="2">
        <v>42923</v>
      </c>
      <c r="B659" s="3">
        <v>6.4031538541342581E-3</v>
      </c>
      <c r="C659" s="5">
        <v>7.0904175960539995E-4</v>
      </c>
      <c r="D659" s="1">
        <v>654</v>
      </c>
      <c r="E659" s="6">
        <f t="shared" si="50"/>
        <v>0.51987281399046104</v>
      </c>
      <c r="F659" s="6">
        <f t="shared" si="51"/>
        <v>0.51564959758580775</v>
      </c>
      <c r="G659" s="3">
        <f t="shared" si="52"/>
        <v>4.223216404653285E-3</v>
      </c>
      <c r="H659" s="3">
        <f t="shared" si="53"/>
        <v>4.223216404653285E-3</v>
      </c>
      <c r="I659" s="3">
        <f t="shared" si="54"/>
        <v>-3.4283038450348968E-3</v>
      </c>
      <c r="J659" s="3"/>
    </row>
    <row r="660" spans="1:10" x14ac:dyDescent="0.25">
      <c r="A660" s="2">
        <v>42926</v>
      </c>
      <c r="B660" s="3">
        <v>9.2776618642731457E-4</v>
      </c>
      <c r="C660" s="5">
        <v>7.1149300650286129E-4</v>
      </c>
      <c r="D660" s="1">
        <v>655</v>
      </c>
      <c r="E660" s="6">
        <f t="shared" si="50"/>
        <v>0.52066772655007953</v>
      </c>
      <c r="F660" s="6">
        <f t="shared" si="51"/>
        <v>0.51576415186168467</v>
      </c>
      <c r="G660" s="3">
        <f t="shared" si="52"/>
        <v>4.9035746883948628E-3</v>
      </c>
      <c r="H660" s="3">
        <f t="shared" si="53"/>
        <v>4.9035746883948628E-3</v>
      </c>
      <c r="I660" s="3">
        <f t="shared" si="54"/>
        <v>-4.1086621287763636E-3</v>
      </c>
      <c r="J660" s="3"/>
    </row>
    <row r="661" spans="1:10" x14ac:dyDescent="0.25">
      <c r="A661" s="2">
        <v>42927</v>
      </c>
      <c r="B661" s="3">
        <v>-7.8272081996166865E-4</v>
      </c>
      <c r="C661" s="5">
        <v>7.1155040364301314E-4</v>
      </c>
      <c r="D661" s="1">
        <v>656</v>
      </c>
      <c r="E661" s="6">
        <f t="shared" si="50"/>
        <v>0.52146263910969792</v>
      </c>
      <c r="F661" s="6">
        <f t="shared" si="51"/>
        <v>0.51576683419030278</v>
      </c>
      <c r="G661" s="3">
        <f t="shared" si="52"/>
        <v>5.6958049193951421E-3</v>
      </c>
      <c r="H661" s="3">
        <f t="shared" si="53"/>
        <v>5.6958049193951421E-3</v>
      </c>
      <c r="I661" s="3">
        <f t="shared" si="54"/>
        <v>-4.900892359776754E-3</v>
      </c>
      <c r="J661" s="3"/>
    </row>
    <row r="662" spans="1:10" x14ac:dyDescent="0.25">
      <c r="A662" s="2">
        <v>42928</v>
      </c>
      <c r="B662" s="3">
        <v>7.3056198026821839E-3</v>
      </c>
      <c r="C662" s="5">
        <v>7.2513074703373093E-4</v>
      </c>
      <c r="D662" s="1">
        <v>657</v>
      </c>
      <c r="E662" s="6">
        <f t="shared" si="50"/>
        <v>0.52225755166931642</v>
      </c>
      <c r="F662" s="6">
        <f t="shared" si="51"/>
        <v>0.51640146123104613</v>
      </c>
      <c r="G662" s="3">
        <f t="shared" si="52"/>
        <v>5.8560904382702894E-3</v>
      </c>
      <c r="H662" s="3">
        <f t="shared" si="53"/>
        <v>5.8560904382702894E-3</v>
      </c>
      <c r="I662" s="3">
        <f t="shared" si="54"/>
        <v>-5.0611778786517903E-3</v>
      </c>
      <c r="J662" s="3"/>
    </row>
    <row r="663" spans="1:10" x14ac:dyDescent="0.25">
      <c r="A663" s="2">
        <v>42929</v>
      </c>
      <c r="B663" s="3">
        <v>1.8745523380743201E-3</v>
      </c>
      <c r="C663" s="5">
        <v>7.4237309327340739E-4</v>
      </c>
      <c r="D663" s="1">
        <v>658</v>
      </c>
      <c r="E663" s="6">
        <f t="shared" si="50"/>
        <v>0.52305246422893481</v>
      </c>
      <c r="F663" s="6">
        <f t="shared" si="51"/>
        <v>0.51720715833584818</v>
      </c>
      <c r="G663" s="3">
        <f t="shared" si="52"/>
        <v>5.8453058930866275E-3</v>
      </c>
      <c r="H663" s="3">
        <f t="shared" si="53"/>
        <v>5.8453058930866275E-3</v>
      </c>
      <c r="I663" s="3">
        <f t="shared" si="54"/>
        <v>-5.0503933334682394E-3</v>
      </c>
      <c r="J663" s="3"/>
    </row>
    <row r="664" spans="1:10" x14ac:dyDescent="0.25">
      <c r="A664" s="2">
        <v>42930</v>
      </c>
      <c r="B664" s="3">
        <v>4.6735271648765675E-3</v>
      </c>
      <c r="C664" s="5">
        <v>7.5347326871288978E-4</v>
      </c>
      <c r="D664" s="1">
        <v>659</v>
      </c>
      <c r="E664" s="6">
        <f t="shared" si="50"/>
        <v>0.52384737678855331</v>
      </c>
      <c r="F664" s="6">
        <f t="shared" si="51"/>
        <v>0.51772580827032511</v>
      </c>
      <c r="G664" s="3">
        <f t="shared" si="52"/>
        <v>6.1215685182282042E-3</v>
      </c>
      <c r="H664" s="3">
        <f t="shared" si="53"/>
        <v>6.1215685182282042E-3</v>
      </c>
      <c r="I664" s="3">
        <f t="shared" si="54"/>
        <v>-5.3266559586097051E-3</v>
      </c>
      <c r="J664" s="3"/>
    </row>
    <row r="665" spans="1:10" x14ac:dyDescent="0.25">
      <c r="A665" s="2">
        <v>42933</v>
      </c>
      <c r="B665" s="3">
        <v>-5.2861214913435539E-5</v>
      </c>
      <c r="C665" s="5">
        <v>7.5706594885582845E-4</v>
      </c>
      <c r="D665" s="1">
        <v>660</v>
      </c>
      <c r="E665" s="6">
        <f t="shared" si="50"/>
        <v>0.5246422893481717</v>
      </c>
      <c r="F665" s="6">
        <f t="shared" si="51"/>
        <v>0.51789366800146119</v>
      </c>
      <c r="G665" s="3">
        <f t="shared" si="52"/>
        <v>6.7486213467105038E-3</v>
      </c>
      <c r="H665" s="3">
        <f t="shared" si="53"/>
        <v>6.7486213467105038E-3</v>
      </c>
      <c r="I665" s="3">
        <f t="shared" si="54"/>
        <v>-5.9537087870921157E-3</v>
      </c>
      <c r="J665" s="3"/>
    </row>
    <row r="666" spans="1:10" x14ac:dyDescent="0.25">
      <c r="A666" s="2">
        <v>42934</v>
      </c>
      <c r="B666" s="3">
        <v>5.9776995209714912E-4</v>
      </c>
      <c r="C666" s="5">
        <v>7.5838177527609574E-4</v>
      </c>
      <c r="D666" s="1">
        <v>661</v>
      </c>
      <c r="E666" s="6">
        <f t="shared" si="50"/>
        <v>0.5254372019077902</v>
      </c>
      <c r="F666" s="6">
        <f t="shared" si="51"/>
        <v>0.51795514617782545</v>
      </c>
      <c r="G666" s="3">
        <f t="shared" si="52"/>
        <v>7.4820557299647428E-3</v>
      </c>
      <c r="H666" s="3">
        <f t="shared" si="53"/>
        <v>7.4820557299647428E-3</v>
      </c>
      <c r="I666" s="3">
        <f t="shared" si="54"/>
        <v>-6.6871431703462436E-3</v>
      </c>
      <c r="J666" s="3"/>
    </row>
    <row r="667" spans="1:10" x14ac:dyDescent="0.25">
      <c r="A667" s="2">
        <v>42935</v>
      </c>
      <c r="B667" s="3">
        <v>5.3726514969865136E-3</v>
      </c>
      <c r="C667" s="5">
        <v>7.6161462300072813E-4</v>
      </c>
      <c r="D667" s="1">
        <v>662</v>
      </c>
      <c r="E667" s="6">
        <f t="shared" si="50"/>
        <v>0.52623211446740858</v>
      </c>
      <c r="F667" s="6">
        <f t="shared" si="51"/>
        <v>0.51810618980313916</v>
      </c>
      <c r="G667" s="3">
        <f t="shared" si="52"/>
        <v>8.1259246642694238E-3</v>
      </c>
      <c r="H667" s="3">
        <f t="shared" si="53"/>
        <v>8.1259246642694238E-3</v>
      </c>
      <c r="I667" s="3">
        <f t="shared" si="54"/>
        <v>-7.3310121046510357E-3</v>
      </c>
      <c r="J667" s="3"/>
    </row>
    <row r="668" spans="1:10" x14ac:dyDescent="0.25">
      <c r="A668" s="2">
        <v>42936</v>
      </c>
      <c r="B668" s="3">
        <v>-1.5360796821128897E-4</v>
      </c>
      <c r="C668" s="5">
        <v>7.6688979342565133E-4</v>
      </c>
      <c r="D668" s="1">
        <v>663</v>
      </c>
      <c r="E668" s="6">
        <f t="shared" si="50"/>
        <v>0.52702702702702697</v>
      </c>
      <c r="F668" s="6">
        <f t="shared" si="51"/>
        <v>0.51835264830064953</v>
      </c>
      <c r="G668" s="3">
        <f t="shared" si="52"/>
        <v>8.6743787263774408E-3</v>
      </c>
      <c r="H668" s="3">
        <f t="shared" si="53"/>
        <v>8.6743787263774408E-3</v>
      </c>
      <c r="I668" s="3">
        <f t="shared" si="54"/>
        <v>-7.8794661667590526E-3</v>
      </c>
      <c r="J668" s="3"/>
    </row>
    <row r="669" spans="1:10" x14ac:dyDescent="0.25">
      <c r="A669" s="2">
        <v>42937</v>
      </c>
      <c r="B669" s="3">
        <v>-3.6790717418988539E-4</v>
      </c>
      <c r="C669" s="5">
        <v>7.6846919051432039E-4</v>
      </c>
      <c r="D669" s="1">
        <v>664</v>
      </c>
      <c r="E669" s="6">
        <f t="shared" si="50"/>
        <v>0.52782193958664547</v>
      </c>
      <c r="F669" s="6">
        <f t="shared" si="51"/>
        <v>0.51842643713158632</v>
      </c>
      <c r="G669" s="3">
        <f t="shared" si="52"/>
        <v>9.395502455059157E-3</v>
      </c>
      <c r="H669" s="3">
        <f t="shared" si="53"/>
        <v>9.395502455059157E-3</v>
      </c>
      <c r="I669" s="3">
        <f t="shared" si="54"/>
        <v>-8.6005898954406579E-3</v>
      </c>
      <c r="J669" s="3"/>
    </row>
    <row r="670" spans="1:10" x14ac:dyDescent="0.25">
      <c r="A670" s="2">
        <v>42940</v>
      </c>
      <c r="B670" s="3">
        <v>-1.0636834995592093E-3</v>
      </c>
      <c r="C670" s="5">
        <v>7.7116954444589325E-4</v>
      </c>
      <c r="D670" s="1">
        <v>665</v>
      </c>
      <c r="E670" s="6">
        <f t="shared" si="50"/>
        <v>0.52861685214626386</v>
      </c>
      <c r="F670" s="6">
        <f t="shared" si="51"/>
        <v>0.51855259517593222</v>
      </c>
      <c r="G670" s="3">
        <f t="shared" si="52"/>
        <v>1.0064256970331642E-2</v>
      </c>
      <c r="H670" s="3">
        <f t="shared" si="53"/>
        <v>1.0064256970331642E-2</v>
      </c>
      <c r="I670" s="3">
        <f t="shared" si="54"/>
        <v>-9.2693444107132539E-3</v>
      </c>
      <c r="J670" s="3"/>
    </row>
    <row r="671" spans="1:10" x14ac:dyDescent="0.25">
      <c r="A671" s="2">
        <v>42941</v>
      </c>
      <c r="B671" s="3">
        <v>2.9231834358338649E-3</v>
      </c>
      <c r="C671" s="5">
        <v>7.9089722066782997E-4</v>
      </c>
      <c r="D671" s="1">
        <v>666</v>
      </c>
      <c r="E671" s="6">
        <f t="shared" si="50"/>
        <v>0.52941176470588236</v>
      </c>
      <c r="F671" s="6">
        <f t="shared" si="51"/>
        <v>0.51947419683622276</v>
      </c>
      <c r="G671" s="3">
        <f t="shared" si="52"/>
        <v>9.9375678696596026E-3</v>
      </c>
      <c r="H671" s="3">
        <f t="shared" si="53"/>
        <v>9.9375678696596026E-3</v>
      </c>
      <c r="I671" s="3">
        <f t="shared" si="54"/>
        <v>-9.1426553100411034E-3</v>
      </c>
      <c r="J671" s="3"/>
    </row>
    <row r="672" spans="1:10" x14ac:dyDescent="0.25">
      <c r="A672" s="2">
        <v>42942</v>
      </c>
      <c r="B672" s="3">
        <v>2.8258508838852059E-4</v>
      </c>
      <c r="C672" s="5">
        <v>7.9983749333467635E-4</v>
      </c>
      <c r="D672" s="1">
        <v>667</v>
      </c>
      <c r="E672" s="6">
        <f t="shared" si="50"/>
        <v>0.53020667726550075</v>
      </c>
      <c r="F672" s="6">
        <f t="shared" si="51"/>
        <v>0.51989181824108166</v>
      </c>
      <c r="G672" s="3">
        <f t="shared" si="52"/>
        <v>1.0314859024419087E-2</v>
      </c>
      <c r="H672" s="3">
        <f t="shared" si="53"/>
        <v>1.0314859024419087E-2</v>
      </c>
      <c r="I672" s="3">
        <f t="shared" si="54"/>
        <v>-9.5199464648006993E-3</v>
      </c>
      <c r="J672" s="3"/>
    </row>
    <row r="673" spans="1:10" x14ac:dyDescent="0.25">
      <c r="A673" s="2">
        <v>42943</v>
      </c>
      <c r="B673" s="3">
        <v>-9.7262524063390643E-4</v>
      </c>
      <c r="C673" s="5">
        <v>8.080111124224576E-4</v>
      </c>
      <c r="D673" s="1">
        <v>668</v>
      </c>
      <c r="E673" s="6">
        <f t="shared" si="50"/>
        <v>0.53100158982511925</v>
      </c>
      <c r="F673" s="6">
        <f t="shared" si="51"/>
        <v>0.52027360833977054</v>
      </c>
      <c r="G673" s="3">
        <f t="shared" si="52"/>
        <v>1.0727981485348703E-2</v>
      </c>
      <c r="H673" s="3">
        <f t="shared" si="53"/>
        <v>1.0727981485348703E-2</v>
      </c>
      <c r="I673" s="3">
        <f t="shared" si="54"/>
        <v>-9.9330689257302041E-3</v>
      </c>
      <c r="J673" s="3"/>
    </row>
    <row r="674" spans="1:10" x14ac:dyDescent="0.25">
      <c r="A674" s="2">
        <v>42944</v>
      </c>
      <c r="B674" s="3">
        <v>-1.3411865461215866E-3</v>
      </c>
      <c r="C674" s="5">
        <v>8.3136576768305659E-4</v>
      </c>
      <c r="D674" s="1">
        <v>669</v>
      </c>
      <c r="E674" s="6">
        <f t="shared" si="50"/>
        <v>0.53179650238473763</v>
      </c>
      <c r="F674" s="6">
        <f t="shared" si="51"/>
        <v>0.52136440160251252</v>
      </c>
      <c r="G674" s="3">
        <f t="shared" si="52"/>
        <v>1.0432100782225118E-2</v>
      </c>
      <c r="H674" s="3">
        <f t="shared" si="53"/>
        <v>1.0432100782225118E-2</v>
      </c>
      <c r="I674" s="3">
        <f t="shared" si="54"/>
        <v>-9.6371882226067296E-3</v>
      </c>
      <c r="J674" s="3"/>
    </row>
    <row r="675" spans="1:10" x14ac:dyDescent="0.25">
      <c r="A675" s="2">
        <v>42947</v>
      </c>
      <c r="B675" s="3">
        <v>-7.2812588487514152E-4</v>
      </c>
      <c r="C675" s="5">
        <v>8.3709325024883263E-4</v>
      </c>
      <c r="D675" s="1">
        <v>670</v>
      </c>
      <c r="E675" s="6">
        <f t="shared" si="50"/>
        <v>0.53259141494435613</v>
      </c>
      <c r="F675" s="6">
        <f t="shared" si="51"/>
        <v>0.52163188301333618</v>
      </c>
      <c r="G675" s="3">
        <f t="shared" si="52"/>
        <v>1.095953193101995E-2</v>
      </c>
      <c r="H675" s="3">
        <f t="shared" si="53"/>
        <v>1.095953193101995E-2</v>
      </c>
      <c r="I675" s="3">
        <f t="shared" si="54"/>
        <v>-1.0164619371401451E-2</v>
      </c>
      <c r="J675" s="3"/>
    </row>
    <row r="676" spans="1:10" x14ac:dyDescent="0.25">
      <c r="A676" s="2">
        <v>42948</v>
      </c>
      <c r="B676" s="3">
        <v>2.4490952515887621E-3</v>
      </c>
      <c r="C676" s="5">
        <v>8.4279776126749972E-4</v>
      </c>
      <c r="D676" s="1">
        <v>671</v>
      </c>
      <c r="E676" s="6">
        <f t="shared" si="50"/>
        <v>0.53338632750397452</v>
      </c>
      <c r="F676" s="6">
        <f t="shared" si="51"/>
        <v>0.52189828193651011</v>
      </c>
      <c r="G676" s="3">
        <f t="shared" si="52"/>
        <v>1.1488045567464411E-2</v>
      </c>
      <c r="H676" s="3">
        <f t="shared" si="53"/>
        <v>1.1488045567464411E-2</v>
      </c>
      <c r="I676" s="3">
        <f t="shared" si="54"/>
        <v>-1.0693133007846023E-2</v>
      </c>
      <c r="J676" s="3"/>
    </row>
    <row r="677" spans="1:10" x14ac:dyDescent="0.25">
      <c r="A677" s="2">
        <v>42949</v>
      </c>
      <c r="B677" s="3">
        <v>4.9266056898278343E-4</v>
      </c>
      <c r="C677" s="5">
        <v>8.5326451720324492E-4</v>
      </c>
      <c r="D677" s="1">
        <v>672</v>
      </c>
      <c r="E677" s="6">
        <f t="shared" si="50"/>
        <v>0.53418124006359302</v>
      </c>
      <c r="F677" s="6">
        <f t="shared" si="51"/>
        <v>0.52238705071265956</v>
      </c>
      <c r="G677" s="3">
        <f t="shared" si="52"/>
        <v>1.1794189350933459E-2</v>
      </c>
      <c r="H677" s="3">
        <f t="shared" si="53"/>
        <v>1.1794189350933459E-2</v>
      </c>
      <c r="I677" s="3">
        <f t="shared" si="54"/>
        <v>-1.099927679131496E-2</v>
      </c>
      <c r="J677" s="3"/>
    </row>
    <row r="678" spans="1:10" x14ac:dyDescent="0.25">
      <c r="A678" s="2">
        <v>42950</v>
      </c>
      <c r="B678" s="3">
        <v>-2.1835911800677232E-3</v>
      </c>
      <c r="C678" s="5">
        <v>8.617511741360051E-4</v>
      </c>
      <c r="D678" s="1">
        <v>673</v>
      </c>
      <c r="E678" s="6">
        <f t="shared" si="50"/>
        <v>0.53497615262321141</v>
      </c>
      <c r="F678" s="6">
        <f t="shared" si="51"/>
        <v>0.52278332961440876</v>
      </c>
      <c r="G678" s="3">
        <f t="shared" si="52"/>
        <v>1.2192823008802645E-2</v>
      </c>
      <c r="H678" s="3">
        <f t="shared" si="53"/>
        <v>1.2192823008802645E-2</v>
      </c>
      <c r="I678" s="3">
        <f t="shared" si="54"/>
        <v>-1.1397910449184256E-2</v>
      </c>
      <c r="J678" s="3"/>
    </row>
    <row r="679" spans="1:10" x14ac:dyDescent="0.25">
      <c r="A679" s="2">
        <v>42951</v>
      </c>
      <c r="B679" s="3">
        <v>1.8890363083294837E-3</v>
      </c>
      <c r="C679" s="5">
        <v>8.7811112025826255E-4</v>
      </c>
      <c r="D679" s="1">
        <v>674</v>
      </c>
      <c r="E679" s="6">
        <f t="shared" si="50"/>
        <v>0.53577106518282991</v>
      </c>
      <c r="F679" s="6">
        <f t="shared" si="51"/>
        <v>0.52354718269875145</v>
      </c>
      <c r="G679" s="3">
        <f t="shared" si="52"/>
        <v>1.2223882484078463E-2</v>
      </c>
      <c r="H679" s="3">
        <f t="shared" si="53"/>
        <v>1.2223882484078463E-2</v>
      </c>
      <c r="I679" s="3">
        <f t="shared" si="54"/>
        <v>-1.1428969924459964E-2</v>
      </c>
      <c r="J679" s="3"/>
    </row>
    <row r="680" spans="1:10" x14ac:dyDescent="0.25">
      <c r="A680" s="2">
        <v>42954</v>
      </c>
      <c r="B680" s="3">
        <v>1.647266869345021E-3</v>
      </c>
      <c r="C680" s="5">
        <v>8.8352176909656244E-4</v>
      </c>
      <c r="D680" s="1">
        <v>675</v>
      </c>
      <c r="E680" s="6">
        <f t="shared" si="50"/>
        <v>0.5365659777424483</v>
      </c>
      <c r="F680" s="6">
        <f t="shared" si="51"/>
        <v>0.52379978937347738</v>
      </c>
      <c r="G680" s="3">
        <f t="shared" si="52"/>
        <v>1.2766188368970921E-2</v>
      </c>
      <c r="H680" s="3">
        <f t="shared" si="53"/>
        <v>1.2766188368970921E-2</v>
      </c>
      <c r="I680" s="3">
        <f t="shared" si="54"/>
        <v>-1.1971275809352533E-2</v>
      </c>
      <c r="J680" s="3"/>
    </row>
    <row r="681" spans="1:10" x14ac:dyDescent="0.25">
      <c r="A681" s="2">
        <v>42955</v>
      </c>
      <c r="B681" s="3">
        <v>-2.4144366381689819E-3</v>
      </c>
      <c r="C681" s="5">
        <v>8.8500442502215115E-4</v>
      </c>
      <c r="D681" s="1">
        <v>676</v>
      </c>
      <c r="E681" s="6">
        <f t="shared" si="50"/>
        <v>0.5373608903020668</v>
      </c>
      <c r="F681" s="6">
        <f t="shared" si="51"/>
        <v>0.52386900838660633</v>
      </c>
      <c r="G681" s="3">
        <f t="shared" si="52"/>
        <v>1.3491881915460469E-2</v>
      </c>
      <c r="H681" s="3">
        <f t="shared" si="53"/>
        <v>1.3491881915460469E-2</v>
      </c>
      <c r="I681" s="3">
        <f t="shared" si="54"/>
        <v>-1.2696969355841969E-2</v>
      </c>
      <c r="J681" s="3"/>
    </row>
    <row r="682" spans="1:10" x14ac:dyDescent="0.25">
      <c r="A682" s="2">
        <v>42956</v>
      </c>
      <c r="B682" s="3">
        <v>-3.6364811791900209E-4</v>
      </c>
      <c r="C682" s="5">
        <v>8.98635405495396E-4</v>
      </c>
      <c r="D682" s="1">
        <v>677</v>
      </c>
      <c r="E682" s="6">
        <f t="shared" si="50"/>
        <v>0.53815580286168518</v>
      </c>
      <c r="F682" s="6">
        <f t="shared" si="51"/>
        <v>0.52450534792023573</v>
      </c>
      <c r="G682" s="3">
        <f t="shared" si="52"/>
        <v>1.3650454941449452E-2</v>
      </c>
      <c r="H682" s="3">
        <f t="shared" si="53"/>
        <v>1.3650454941449452E-2</v>
      </c>
      <c r="I682" s="3">
        <f t="shared" si="54"/>
        <v>-1.2855542381831064E-2</v>
      </c>
      <c r="J682" s="3"/>
    </row>
    <row r="683" spans="1:10" x14ac:dyDescent="0.25">
      <c r="A683" s="2">
        <v>42957</v>
      </c>
      <c r="B683" s="3">
        <v>-1.447441815345063E-2</v>
      </c>
      <c r="C683" s="5">
        <v>9.1061827956995245E-4</v>
      </c>
      <c r="D683" s="1">
        <v>678</v>
      </c>
      <c r="E683" s="6">
        <f t="shared" si="50"/>
        <v>0.53895071542130368</v>
      </c>
      <c r="F683" s="6">
        <f t="shared" si="51"/>
        <v>0.52506469679559542</v>
      </c>
      <c r="G683" s="3">
        <f t="shared" si="52"/>
        <v>1.3886018625708263E-2</v>
      </c>
      <c r="H683" s="3">
        <f t="shared" si="53"/>
        <v>1.3886018625708263E-2</v>
      </c>
      <c r="I683" s="3">
        <f t="shared" si="54"/>
        <v>-1.3091106066089764E-2</v>
      </c>
      <c r="J683" s="3"/>
    </row>
    <row r="684" spans="1:10" x14ac:dyDescent="0.25">
      <c r="A684" s="2">
        <v>42958</v>
      </c>
      <c r="B684" s="3">
        <v>1.2755258980974293E-3</v>
      </c>
      <c r="C684" s="5">
        <v>9.2776618642731457E-4</v>
      </c>
      <c r="D684" s="1">
        <v>679</v>
      </c>
      <c r="E684" s="6">
        <f t="shared" si="50"/>
        <v>0.53974562798092207</v>
      </c>
      <c r="F684" s="6">
        <f t="shared" si="51"/>
        <v>0.52586505816314566</v>
      </c>
      <c r="G684" s="3">
        <f t="shared" si="52"/>
        <v>1.3880569817776411E-2</v>
      </c>
      <c r="H684" s="3">
        <f t="shared" si="53"/>
        <v>1.3880569817776411E-2</v>
      </c>
      <c r="I684" s="3">
        <f t="shared" si="54"/>
        <v>-1.3085657258158023E-2</v>
      </c>
      <c r="J684" s="3"/>
    </row>
    <row r="685" spans="1:10" x14ac:dyDescent="0.25">
      <c r="A685" s="2">
        <v>42961</v>
      </c>
      <c r="B685" s="3">
        <v>1.004374682548792E-2</v>
      </c>
      <c r="C685" s="5">
        <v>9.3176953078999425E-4</v>
      </c>
      <c r="D685" s="1">
        <v>680</v>
      </c>
      <c r="E685" s="6">
        <f t="shared" si="50"/>
        <v>0.54054054054054057</v>
      </c>
      <c r="F685" s="6">
        <f t="shared" si="51"/>
        <v>0.52605189533859709</v>
      </c>
      <c r="G685" s="3">
        <f t="shared" si="52"/>
        <v>1.4488645201943484E-2</v>
      </c>
      <c r="H685" s="3">
        <f t="shared" si="53"/>
        <v>1.4488645201943484E-2</v>
      </c>
      <c r="I685" s="3">
        <f t="shared" si="54"/>
        <v>-1.3693732642324985E-2</v>
      </c>
      <c r="J685" s="3"/>
    </row>
    <row r="686" spans="1:10" x14ac:dyDescent="0.25">
      <c r="A686" s="2">
        <v>42962</v>
      </c>
      <c r="B686" s="3">
        <v>-4.9881581935573571E-4</v>
      </c>
      <c r="C686" s="5">
        <v>9.4448525553580964E-4</v>
      </c>
      <c r="D686" s="1">
        <v>681</v>
      </c>
      <c r="E686" s="6">
        <f t="shared" si="50"/>
        <v>0.54133545310015896</v>
      </c>
      <c r="F686" s="6">
        <f t="shared" si="51"/>
        <v>0.52664530348485727</v>
      </c>
      <c r="G686" s="3">
        <f t="shared" si="52"/>
        <v>1.4690149615301684E-2</v>
      </c>
      <c r="H686" s="3">
        <f t="shared" si="53"/>
        <v>1.4690149615301684E-2</v>
      </c>
      <c r="I686" s="3">
        <f t="shared" si="54"/>
        <v>-1.3895237055683296E-2</v>
      </c>
      <c r="J686" s="3"/>
    </row>
    <row r="687" spans="1:10" x14ac:dyDescent="0.25">
      <c r="A687" s="2">
        <v>42963</v>
      </c>
      <c r="B687" s="3">
        <v>1.4201029777529683E-3</v>
      </c>
      <c r="C687" s="5">
        <v>9.5006405734943122E-4</v>
      </c>
      <c r="D687" s="1">
        <v>682</v>
      </c>
      <c r="E687" s="6">
        <f t="shared" si="50"/>
        <v>0.54213036565977746</v>
      </c>
      <c r="F687" s="6">
        <f t="shared" si="51"/>
        <v>0.52690563234704246</v>
      </c>
      <c r="G687" s="3">
        <f t="shared" si="52"/>
        <v>1.5224733312734995E-2</v>
      </c>
      <c r="H687" s="3">
        <f t="shared" si="53"/>
        <v>1.5224733312734995E-2</v>
      </c>
      <c r="I687" s="3">
        <f t="shared" si="54"/>
        <v>-1.4429820753116496E-2</v>
      </c>
      <c r="J687" s="3"/>
    </row>
    <row r="688" spans="1:10" x14ac:dyDescent="0.25">
      <c r="A688" s="2">
        <v>42964</v>
      </c>
      <c r="B688" s="3">
        <v>-1.5436913265616137E-2</v>
      </c>
      <c r="C688" s="5">
        <v>9.5140042745045506E-4</v>
      </c>
      <c r="D688" s="1">
        <v>683</v>
      </c>
      <c r="E688" s="6">
        <f t="shared" si="50"/>
        <v>0.54292527821939585</v>
      </c>
      <c r="F688" s="6">
        <f t="shared" si="51"/>
        <v>0.52696799093678615</v>
      </c>
      <c r="G688" s="3">
        <f t="shared" si="52"/>
        <v>1.59572872826097E-2</v>
      </c>
      <c r="H688" s="3">
        <f t="shared" si="53"/>
        <v>1.59572872826097E-2</v>
      </c>
      <c r="I688" s="3">
        <f t="shared" si="54"/>
        <v>-1.5162374722991312E-2</v>
      </c>
      <c r="J688" s="3"/>
    </row>
    <row r="689" spans="1:10" x14ac:dyDescent="0.25">
      <c r="A689" s="2">
        <v>42965</v>
      </c>
      <c r="B689" s="3">
        <v>-1.8353833934839914E-3</v>
      </c>
      <c r="C689" s="5">
        <v>9.7359448864087206E-4</v>
      </c>
      <c r="D689" s="1">
        <v>684</v>
      </c>
      <c r="E689" s="6">
        <f t="shared" si="50"/>
        <v>0.54372019077901435</v>
      </c>
      <c r="F689" s="6">
        <f t="shared" si="51"/>
        <v>0.52800352717762333</v>
      </c>
      <c r="G689" s="3">
        <f t="shared" si="52"/>
        <v>1.5716663601391012E-2</v>
      </c>
      <c r="H689" s="3">
        <f t="shared" si="53"/>
        <v>1.5716663601391012E-2</v>
      </c>
      <c r="I689" s="3">
        <f t="shared" si="54"/>
        <v>-1.4921751041772513E-2</v>
      </c>
      <c r="J689" s="3"/>
    </row>
    <row r="690" spans="1:10" x14ac:dyDescent="0.25">
      <c r="A690" s="2">
        <v>42968</v>
      </c>
      <c r="B690" s="3">
        <v>1.1626229102676966E-3</v>
      </c>
      <c r="C690" s="5">
        <v>9.8361925415324514E-4</v>
      </c>
      <c r="D690" s="1">
        <v>685</v>
      </c>
      <c r="E690" s="6">
        <f t="shared" si="50"/>
        <v>0.54451510333863273</v>
      </c>
      <c r="F690" s="6">
        <f t="shared" si="51"/>
        <v>0.52847120364308542</v>
      </c>
      <c r="G690" s="3">
        <f t="shared" si="52"/>
        <v>1.6043899695547315E-2</v>
      </c>
      <c r="H690" s="3">
        <f t="shared" si="53"/>
        <v>1.6043899695547315E-2</v>
      </c>
      <c r="I690" s="3">
        <f t="shared" si="54"/>
        <v>-1.5248987135928926E-2</v>
      </c>
      <c r="J690" s="3"/>
    </row>
    <row r="691" spans="1:10" x14ac:dyDescent="0.25">
      <c r="A691" s="2">
        <v>42969</v>
      </c>
      <c r="B691" s="3">
        <v>9.9408245036796128E-3</v>
      </c>
      <c r="C691" s="5">
        <v>9.8556777486114022E-4</v>
      </c>
      <c r="D691" s="1">
        <v>686</v>
      </c>
      <c r="E691" s="6">
        <f t="shared" si="50"/>
        <v>0.54531001589825123</v>
      </c>
      <c r="F691" s="6">
        <f t="shared" si="51"/>
        <v>0.52856210170914597</v>
      </c>
      <c r="G691" s="3">
        <f t="shared" si="52"/>
        <v>1.6747914189105262E-2</v>
      </c>
      <c r="H691" s="3">
        <f t="shared" si="53"/>
        <v>1.6747914189105262E-2</v>
      </c>
      <c r="I691" s="3">
        <f t="shared" si="54"/>
        <v>-1.5953001629486763E-2</v>
      </c>
      <c r="J691" s="3"/>
    </row>
    <row r="692" spans="1:10" x14ac:dyDescent="0.25">
      <c r="A692" s="2">
        <v>42970</v>
      </c>
      <c r="B692" s="3">
        <v>-3.4536046743949278E-3</v>
      </c>
      <c r="C692" s="5">
        <v>1.0120377414346571E-3</v>
      </c>
      <c r="D692" s="1">
        <v>687</v>
      </c>
      <c r="E692" s="6">
        <f t="shared" si="50"/>
        <v>0.54610492845786962</v>
      </c>
      <c r="F692" s="6">
        <f t="shared" si="51"/>
        <v>0.52979677052454766</v>
      </c>
      <c r="G692" s="3">
        <f t="shared" si="52"/>
        <v>1.6308157933321965E-2</v>
      </c>
      <c r="H692" s="3">
        <f t="shared" si="53"/>
        <v>1.6308157933321965E-2</v>
      </c>
      <c r="I692" s="3">
        <f t="shared" si="54"/>
        <v>-1.5513245373703577E-2</v>
      </c>
      <c r="J692" s="3"/>
    </row>
    <row r="693" spans="1:10" x14ac:dyDescent="0.25">
      <c r="A693" s="2">
        <v>42971</v>
      </c>
      <c r="B693" s="3">
        <v>-2.0744341336476069E-3</v>
      </c>
      <c r="C693" s="5">
        <v>1.018020225231675E-3</v>
      </c>
      <c r="D693" s="1">
        <v>688</v>
      </c>
      <c r="E693" s="6">
        <f t="shared" si="50"/>
        <v>0.54689984101748812</v>
      </c>
      <c r="F693" s="6">
        <f t="shared" si="51"/>
        <v>0.530075779077395</v>
      </c>
      <c r="G693" s="3">
        <f t="shared" si="52"/>
        <v>1.6824061940093116E-2</v>
      </c>
      <c r="H693" s="3">
        <f t="shared" si="53"/>
        <v>1.6824061940093116E-2</v>
      </c>
      <c r="I693" s="3">
        <f t="shared" si="54"/>
        <v>-1.6029149380474617E-2</v>
      </c>
      <c r="J693" s="3"/>
    </row>
    <row r="694" spans="1:10" x14ac:dyDescent="0.25">
      <c r="A694" s="2">
        <v>42972</v>
      </c>
      <c r="B694" s="3">
        <v>1.6728373042720346E-3</v>
      </c>
      <c r="C694" s="5">
        <v>1.0474498226595852E-3</v>
      </c>
      <c r="D694" s="1">
        <v>689</v>
      </c>
      <c r="E694" s="6">
        <f t="shared" si="50"/>
        <v>0.54769475357710651</v>
      </c>
      <c r="F694" s="6">
        <f t="shared" si="51"/>
        <v>0.53144808663778753</v>
      </c>
      <c r="G694" s="3">
        <f t="shared" si="52"/>
        <v>1.6246666939318977E-2</v>
      </c>
      <c r="H694" s="3">
        <f t="shared" si="53"/>
        <v>1.6246666939318977E-2</v>
      </c>
      <c r="I694" s="3">
        <f t="shared" si="54"/>
        <v>-1.5451754379700589E-2</v>
      </c>
      <c r="J694" s="3"/>
    </row>
    <row r="695" spans="1:10" x14ac:dyDescent="0.25">
      <c r="A695" s="2">
        <v>42975</v>
      </c>
      <c r="B695" s="3">
        <v>4.8709604797259054E-4</v>
      </c>
      <c r="C695" s="5">
        <v>1.0687182218256375E-3</v>
      </c>
      <c r="D695" s="1">
        <v>690</v>
      </c>
      <c r="E695" s="6">
        <f t="shared" si="50"/>
        <v>0.54848966613672501</v>
      </c>
      <c r="F695" s="6">
        <f t="shared" si="51"/>
        <v>0.53243960441531901</v>
      </c>
      <c r="G695" s="3">
        <f t="shared" si="52"/>
        <v>1.6050061721405995E-2</v>
      </c>
      <c r="H695" s="3">
        <f t="shared" si="53"/>
        <v>1.6050061721405995E-2</v>
      </c>
      <c r="I695" s="3">
        <f t="shared" si="54"/>
        <v>-1.5255149161787496E-2</v>
      </c>
      <c r="J695" s="3"/>
    </row>
    <row r="696" spans="1:10" x14ac:dyDescent="0.25">
      <c r="A696" s="2">
        <v>42976</v>
      </c>
      <c r="B696" s="3">
        <v>8.4279776126749972E-4</v>
      </c>
      <c r="C696" s="5">
        <v>1.0714723049920494E-3</v>
      </c>
      <c r="D696" s="1">
        <v>691</v>
      </c>
      <c r="E696" s="6">
        <f t="shared" si="50"/>
        <v>0.5492845786963434</v>
      </c>
      <c r="F696" s="6">
        <f t="shared" si="51"/>
        <v>0.53256798324542642</v>
      </c>
      <c r="G696" s="3">
        <f t="shared" si="52"/>
        <v>1.6716595450916971E-2</v>
      </c>
      <c r="H696" s="3">
        <f t="shared" si="53"/>
        <v>1.6716595450916971E-2</v>
      </c>
      <c r="I696" s="3">
        <f t="shared" si="54"/>
        <v>-1.5921682891298583E-2</v>
      </c>
      <c r="J696" s="3"/>
    </row>
    <row r="697" spans="1:10" x14ac:dyDescent="0.25">
      <c r="A697" s="2">
        <v>42977</v>
      </c>
      <c r="B697" s="3">
        <v>4.6151330580876948E-3</v>
      </c>
      <c r="C697" s="5">
        <v>1.0792305300737493E-3</v>
      </c>
      <c r="D697" s="1">
        <v>692</v>
      </c>
      <c r="E697" s="6">
        <f t="shared" si="50"/>
        <v>0.55007949125596189</v>
      </c>
      <c r="F697" s="6">
        <f t="shared" si="51"/>
        <v>0.53292960688680902</v>
      </c>
      <c r="G697" s="3">
        <f t="shared" si="52"/>
        <v>1.7149884369152879E-2</v>
      </c>
      <c r="H697" s="3">
        <f t="shared" si="53"/>
        <v>1.7149884369152879E-2</v>
      </c>
      <c r="I697" s="3">
        <f t="shared" si="54"/>
        <v>-1.635497180953438E-2</v>
      </c>
      <c r="J697" s="3"/>
    </row>
    <row r="698" spans="1:10" x14ac:dyDescent="0.25">
      <c r="A698" s="2">
        <v>42978</v>
      </c>
      <c r="B698" s="3">
        <v>5.721051924853171E-3</v>
      </c>
      <c r="C698" s="5">
        <v>1.0854034436120763E-3</v>
      </c>
      <c r="D698" s="1">
        <v>693</v>
      </c>
      <c r="E698" s="6">
        <f t="shared" si="50"/>
        <v>0.55087440381558028</v>
      </c>
      <c r="F698" s="6">
        <f t="shared" si="51"/>
        <v>0.53321731714672671</v>
      </c>
      <c r="G698" s="3">
        <f t="shared" si="52"/>
        <v>1.7657086668853572E-2</v>
      </c>
      <c r="H698" s="3">
        <f t="shared" si="53"/>
        <v>1.7657086668853572E-2</v>
      </c>
      <c r="I698" s="3">
        <f t="shared" si="54"/>
        <v>-1.6862174109235184E-2</v>
      </c>
      <c r="J698" s="3"/>
    </row>
    <row r="699" spans="1:10" x14ac:dyDescent="0.25">
      <c r="A699" s="2">
        <v>42979</v>
      </c>
      <c r="B699" s="3">
        <v>1.9824813383773066E-3</v>
      </c>
      <c r="C699" s="5">
        <v>1.1062519712468077E-3</v>
      </c>
      <c r="D699" s="1">
        <v>694</v>
      </c>
      <c r="E699" s="6">
        <f t="shared" si="50"/>
        <v>0.55166931637519878</v>
      </c>
      <c r="F699" s="6">
        <f t="shared" si="51"/>
        <v>0.534188906639393</v>
      </c>
      <c r="G699" s="3">
        <f t="shared" si="52"/>
        <v>1.748040973580578E-2</v>
      </c>
      <c r="H699" s="3">
        <f t="shared" si="53"/>
        <v>1.748040973580578E-2</v>
      </c>
      <c r="I699" s="3">
        <f t="shared" si="54"/>
        <v>-1.6685497176187281E-2</v>
      </c>
      <c r="J699" s="3"/>
    </row>
    <row r="700" spans="1:10" x14ac:dyDescent="0.25">
      <c r="A700" s="2">
        <v>42983</v>
      </c>
      <c r="B700" s="3">
        <v>-7.5508267549616592E-3</v>
      </c>
      <c r="C700" s="5">
        <v>1.1102812845715793E-3</v>
      </c>
      <c r="D700" s="1">
        <v>695</v>
      </c>
      <c r="E700" s="6">
        <f t="shared" si="50"/>
        <v>0.55246422893481717</v>
      </c>
      <c r="F700" s="6">
        <f t="shared" si="51"/>
        <v>0.53437665862322914</v>
      </c>
      <c r="G700" s="3">
        <f t="shared" si="52"/>
        <v>1.808757031158803E-2</v>
      </c>
      <c r="H700" s="3">
        <f t="shared" si="53"/>
        <v>1.808757031158803E-2</v>
      </c>
      <c r="I700" s="3">
        <f t="shared" si="54"/>
        <v>-1.7292657751969642E-2</v>
      </c>
      <c r="J700" s="3"/>
    </row>
    <row r="701" spans="1:10" x14ac:dyDescent="0.25">
      <c r="A701" s="2">
        <v>42984</v>
      </c>
      <c r="B701" s="3">
        <v>3.128750737433128E-3</v>
      </c>
      <c r="C701" s="5">
        <v>1.1136358523251566E-3</v>
      </c>
      <c r="D701" s="1">
        <v>696</v>
      </c>
      <c r="E701" s="6">
        <f t="shared" si="50"/>
        <v>0.55325914149443556</v>
      </c>
      <c r="F701" s="6">
        <f t="shared" si="51"/>
        <v>0.5345329639756542</v>
      </c>
      <c r="G701" s="3">
        <f t="shared" si="52"/>
        <v>1.8726177518781362E-2</v>
      </c>
      <c r="H701" s="3">
        <f t="shared" si="53"/>
        <v>1.8726177518781362E-2</v>
      </c>
      <c r="I701" s="3">
        <f t="shared" si="54"/>
        <v>-1.7931264959162974E-2</v>
      </c>
      <c r="J701" s="3"/>
    </row>
    <row r="702" spans="1:10" x14ac:dyDescent="0.25">
      <c r="A702" s="2">
        <v>42985</v>
      </c>
      <c r="B702" s="3">
        <v>-1.7845989113951521E-4</v>
      </c>
      <c r="C702" s="5">
        <v>1.130207538531991E-3</v>
      </c>
      <c r="D702" s="1">
        <v>697</v>
      </c>
      <c r="E702" s="6">
        <f t="shared" si="50"/>
        <v>0.55405405405405406</v>
      </c>
      <c r="F702" s="6">
        <f t="shared" si="51"/>
        <v>0.53530503945118424</v>
      </c>
      <c r="G702" s="3">
        <f t="shared" si="52"/>
        <v>1.8749014602869818E-2</v>
      </c>
      <c r="H702" s="3">
        <f t="shared" si="53"/>
        <v>1.8749014602869818E-2</v>
      </c>
      <c r="I702" s="3">
        <f t="shared" si="54"/>
        <v>-1.7954102043251319E-2</v>
      </c>
      <c r="J702" s="3"/>
    </row>
    <row r="703" spans="1:10" x14ac:dyDescent="0.25">
      <c r="A703" s="2">
        <v>42986</v>
      </c>
      <c r="B703" s="3">
        <v>-1.488783416494277E-3</v>
      </c>
      <c r="C703" s="5">
        <v>1.1306176259533451E-3</v>
      </c>
      <c r="D703" s="1">
        <v>698</v>
      </c>
      <c r="E703" s="6">
        <f t="shared" si="50"/>
        <v>0.55484896661367245</v>
      </c>
      <c r="F703" s="6">
        <f t="shared" si="51"/>
        <v>0.53532414376616422</v>
      </c>
      <c r="G703" s="3">
        <f t="shared" si="52"/>
        <v>1.9524822847508227E-2</v>
      </c>
      <c r="H703" s="3">
        <f t="shared" si="53"/>
        <v>1.9524822847508227E-2</v>
      </c>
      <c r="I703" s="3">
        <f t="shared" si="54"/>
        <v>-1.8729910287889839E-2</v>
      </c>
      <c r="J703" s="3"/>
    </row>
    <row r="704" spans="1:10" x14ac:dyDescent="0.25">
      <c r="A704" s="2">
        <v>42989</v>
      </c>
      <c r="B704" s="3">
        <v>1.0839227603466339E-2</v>
      </c>
      <c r="C704" s="5">
        <v>1.1466118788989732E-3</v>
      </c>
      <c r="D704" s="1">
        <v>699</v>
      </c>
      <c r="E704" s="6">
        <f t="shared" si="50"/>
        <v>0.55564387917329094</v>
      </c>
      <c r="F704" s="6">
        <f t="shared" si="51"/>
        <v>0.53606918739082876</v>
      </c>
      <c r="G704" s="3">
        <f t="shared" si="52"/>
        <v>1.9574691782462184E-2</v>
      </c>
      <c r="H704" s="3">
        <f t="shared" si="53"/>
        <v>1.9574691782462184E-2</v>
      </c>
      <c r="I704" s="3">
        <f t="shared" si="54"/>
        <v>-1.8779779222843684E-2</v>
      </c>
      <c r="J704" s="3"/>
    </row>
    <row r="705" spans="1:10" x14ac:dyDescent="0.25">
      <c r="A705" s="2">
        <v>42990</v>
      </c>
      <c r="B705" s="3">
        <v>3.363999180100441E-3</v>
      </c>
      <c r="C705" s="5">
        <v>1.1626229102676966E-3</v>
      </c>
      <c r="D705" s="1">
        <v>700</v>
      </c>
      <c r="E705" s="6">
        <f t="shared" si="50"/>
        <v>0.55643879173290933</v>
      </c>
      <c r="F705" s="6">
        <f t="shared" si="51"/>
        <v>0.53681488591982918</v>
      </c>
      <c r="G705" s="3">
        <f t="shared" si="52"/>
        <v>1.9623905813080156E-2</v>
      </c>
      <c r="H705" s="3">
        <f t="shared" si="53"/>
        <v>1.9623905813080156E-2</v>
      </c>
      <c r="I705" s="3">
        <f t="shared" si="54"/>
        <v>-1.8828993253461768E-2</v>
      </c>
      <c r="J705" s="3"/>
    </row>
    <row r="706" spans="1:10" x14ac:dyDescent="0.25">
      <c r="A706" s="2">
        <v>42991</v>
      </c>
      <c r="B706" s="3">
        <v>7.5706594885582845E-4</v>
      </c>
      <c r="C706" s="5">
        <v>1.1647835144650287E-3</v>
      </c>
      <c r="D706" s="1">
        <v>701</v>
      </c>
      <c r="E706" s="6">
        <f t="shared" si="50"/>
        <v>0.55723370429252783</v>
      </c>
      <c r="F706" s="6">
        <f t="shared" si="51"/>
        <v>0.5369155041545941</v>
      </c>
      <c r="G706" s="3">
        <f t="shared" si="52"/>
        <v>2.0318200137933728E-2</v>
      </c>
      <c r="H706" s="3">
        <f t="shared" si="53"/>
        <v>2.0318200137933728E-2</v>
      </c>
      <c r="I706" s="3">
        <f t="shared" si="54"/>
        <v>-1.9523287578315229E-2</v>
      </c>
      <c r="J706" s="3"/>
    </row>
    <row r="707" spans="1:10" x14ac:dyDescent="0.25">
      <c r="A707" s="2">
        <v>42992</v>
      </c>
      <c r="B707" s="3">
        <v>-1.1007176679195263E-3</v>
      </c>
      <c r="C707" s="5">
        <v>1.1891154069998411E-3</v>
      </c>
      <c r="D707" s="1">
        <v>702</v>
      </c>
      <c r="E707" s="6">
        <f t="shared" si="50"/>
        <v>0.55802861685214622</v>
      </c>
      <c r="F707" s="6">
        <f t="shared" si="51"/>
        <v>0.53804846340484025</v>
      </c>
      <c r="G707" s="3">
        <f t="shared" si="52"/>
        <v>1.9980153447305971E-2</v>
      </c>
      <c r="H707" s="3">
        <f t="shared" si="53"/>
        <v>1.9980153447305971E-2</v>
      </c>
      <c r="I707" s="3">
        <f t="shared" si="54"/>
        <v>-1.9185240887687582E-2</v>
      </c>
      <c r="J707" s="3"/>
    </row>
    <row r="708" spans="1:10" x14ac:dyDescent="0.25">
      <c r="A708" s="2">
        <v>42993</v>
      </c>
      <c r="B708" s="3">
        <v>1.8472363580994688E-3</v>
      </c>
      <c r="C708" s="5">
        <v>1.1960753479816066E-3</v>
      </c>
      <c r="D708" s="1">
        <v>703</v>
      </c>
      <c r="E708" s="6">
        <f t="shared" si="50"/>
        <v>0.55882352941176472</v>
      </c>
      <c r="F708" s="6">
        <f t="shared" si="51"/>
        <v>0.53837248086036871</v>
      </c>
      <c r="G708" s="3">
        <f t="shared" si="52"/>
        <v>2.0451048551396012E-2</v>
      </c>
      <c r="H708" s="3">
        <f t="shared" si="53"/>
        <v>2.0451048551396012E-2</v>
      </c>
      <c r="I708" s="3">
        <f t="shared" si="54"/>
        <v>-1.9656135991777512E-2</v>
      </c>
      <c r="J708" s="3"/>
    </row>
    <row r="709" spans="1:10" x14ac:dyDescent="0.25">
      <c r="A709" s="2">
        <v>42996</v>
      </c>
      <c r="B709" s="3">
        <v>1.4558660603223306E-3</v>
      </c>
      <c r="C709" s="5">
        <v>1.2046078243665992E-3</v>
      </c>
      <c r="D709" s="1">
        <v>704</v>
      </c>
      <c r="E709" s="6">
        <f t="shared" si="50"/>
        <v>0.55961844197138311</v>
      </c>
      <c r="F709" s="6">
        <f t="shared" si="51"/>
        <v>0.53876967234390905</v>
      </c>
      <c r="G709" s="3">
        <f t="shared" si="52"/>
        <v>2.0848769627474062E-2</v>
      </c>
      <c r="H709" s="3">
        <f t="shared" si="53"/>
        <v>2.0848769627474062E-2</v>
      </c>
      <c r="I709" s="3">
        <f t="shared" si="54"/>
        <v>-2.0053857067855674E-2</v>
      </c>
      <c r="J709" s="3"/>
    </row>
    <row r="710" spans="1:10" x14ac:dyDescent="0.25">
      <c r="A710" s="2">
        <v>42997</v>
      </c>
      <c r="B710" s="3">
        <v>1.1102812845715793E-3</v>
      </c>
      <c r="C710" s="5">
        <v>1.2220896294909966E-3</v>
      </c>
      <c r="D710" s="1">
        <v>705</v>
      </c>
      <c r="E710" s="6">
        <f t="shared" si="50"/>
        <v>0.56041335453100161</v>
      </c>
      <c r="F710" s="6">
        <f t="shared" si="51"/>
        <v>0.5395833388096769</v>
      </c>
      <c r="G710" s="3">
        <f t="shared" si="52"/>
        <v>2.0830015721324702E-2</v>
      </c>
      <c r="H710" s="3">
        <f t="shared" si="53"/>
        <v>2.0830015721324702E-2</v>
      </c>
      <c r="I710" s="3">
        <f t="shared" si="54"/>
        <v>-2.0035103161706203E-2</v>
      </c>
      <c r="J710" s="3"/>
    </row>
    <row r="711" spans="1:10" x14ac:dyDescent="0.25">
      <c r="A711" s="2">
        <v>42998</v>
      </c>
      <c r="B711" s="3">
        <v>6.3431272814296058E-4</v>
      </c>
      <c r="C711" s="5">
        <v>1.2317960947767492E-3</v>
      </c>
      <c r="D711" s="1">
        <v>706</v>
      </c>
      <c r="E711" s="6">
        <f t="shared" ref="E711:E774" si="55">D711/$B$1</f>
        <v>0.56120826709061999</v>
      </c>
      <c r="F711" s="6">
        <f t="shared" ref="F711:F774" si="56">_xlfn.NORM.DIST(C711,$B$2,$B$3,1)</f>
        <v>0.5400350414942281</v>
      </c>
      <c r="G711" s="3">
        <f t="shared" ref="G711:I774" si="57">ABS(E711-F711)</f>
        <v>2.1173225596391898E-2</v>
      </c>
      <c r="H711" s="3">
        <f t="shared" ref="H711:H774" si="58">D711/B$1 - F711</f>
        <v>2.1173225596391898E-2</v>
      </c>
      <c r="I711" s="3">
        <f t="shared" ref="I711:I774" si="59">F711 - (D711-1)/B$1</f>
        <v>-2.037831303677351E-2</v>
      </c>
      <c r="J711" s="3"/>
    </row>
    <row r="712" spans="1:10" x14ac:dyDescent="0.25">
      <c r="A712" s="2">
        <v>42999</v>
      </c>
      <c r="B712" s="3">
        <v>-3.0459605141452961E-3</v>
      </c>
      <c r="C712" s="5">
        <v>1.2328818080848958E-3</v>
      </c>
      <c r="D712" s="1">
        <v>707</v>
      </c>
      <c r="E712" s="6">
        <f t="shared" si="55"/>
        <v>0.56200317965023849</v>
      </c>
      <c r="F712" s="6">
        <f t="shared" si="56"/>
        <v>0.54008556333928581</v>
      </c>
      <c r="G712" s="3">
        <f t="shared" si="57"/>
        <v>2.1917616310952681E-2</v>
      </c>
      <c r="H712" s="3">
        <f t="shared" si="58"/>
        <v>2.1917616310952681E-2</v>
      </c>
      <c r="I712" s="3">
        <f t="shared" si="59"/>
        <v>-2.1122703751334182E-2</v>
      </c>
      <c r="J712" s="3"/>
    </row>
    <row r="713" spans="1:10" x14ac:dyDescent="0.25">
      <c r="A713" s="2">
        <v>43000</v>
      </c>
      <c r="B713" s="3">
        <v>6.4784451731569881E-4</v>
      </c>
      <c r="C713" s="5">
        <v>1.2365799156572876E-3</v>
      </c>
      <c r="D713" s="1">
        <v>708</v>
      </c>
      <c r="E713" s="6">
        <f t="shared" si="55"/>
        <v>0.56279809220985688</v>
      </c>
      <c r="F713" s="6">
        <f t="shared" si="56"/>
        <v>0.54025764370159313</v>
      </c>
      <c r="G713" s="3">
        <f t="shared" si="57"/>
        <v>2.2540448508263755E-2</v>
      </c>
      <c r="H713" s="3">
        <f t="shared" si="58"/>
        <v>2.2540448508263755E-2</v>
      </c>
      <c r="I713" s="3">
        <f t="shared" si="59"/>
        <v>-2.1745535948645367E-2</v>
      </c>
      <c r="J713" s="3"/>
    </row>
    <row r="714" spans="1:10" x14ac:dyDescent="0.25">
      <c r="A714" s="2">
        <v>43003</v>
      </c>
      <c r="B714" s="3">
        <v>-2.2220268401659249E-3</v>
      </c>
      <c r="C714" s="5">
        <v>1.2467548864110167E-3</v>
      </c>
      <c r="D714" s="1">
        <v>709</v>
      </c>
      <c r="E714" s="6">
        <f t="shared" si="55"/>
        <v>0.56359300476947538</v>
      </c>
      <c r="F714" s="6">
        <f t="shared" si="56"/>
        <v>0.54073106648370461</v>
      </c>
      <c r="G714" s="3">
        <f t="shared" si="57"/>
        <v>2.2861938285770766E-2</v>
      </c>
      <c r="H714" s="3">
        <f t="shared" si="58"/>
        <v>2.2861938285770766E-2</v>
      </c>
      <c r="I714" s="3">
        <f t="shared" si="59"/>
        <v>-2.2067025726152267E-2</v>
      </c>
      <c r="J714" s="3"/>
    </row>
    <row r="715" spans="1:10" x14ac:dyDescent="0.25">
      <c r="A715" s="2">
        <v>43004</v>
      </c>
      <c r="B715" s="3">
        <v>7.209632068461147E-5</v>
      </c>
      <c r="C715" s="5">
        <v>1.2516807020026555E-3</v>
      </c>
      <c r="D715" s="1">
        <v>710</v>
      </c>
      <c r="E715" s="6">
        <f t="shared" si="55"/>
        <v>0.56438791732909377</v>
      </c>
      <c r="F715" s="6">
        <f t="shared" si="56"/>
        <v>0.54096023496922907</v>
      </c>
      <c r="G715" s="3">
        <f t="shared" si="57"/>
        <v>2.3427682359864699E-2</v>
      </c>
      <c r="H715" s="3">
        <f t="shared" si="58"/>
        <v>2.3427682359864699E-2</v>
      </c>
      <c r="I715" s="3">
        <f t="shared" si="59"/>
        <v>-2.2632769800246311E-2</v>
      </c>
      <c r="J715" s="3"/>
    </row>
    <row r="716" spans="1:10" x14ac:dyDescent="0.25">
      <c r="A716" s="2">
        <v>43005</v>
      </c>
      <c r="B716" s="3">
        <v>4.0851636468495212E-3</v>
      </c>
      <c r="C716" s="5">
        <v>1.25330973621951E-3</v>
      </c>
      <c r="D716" s="1">
        <v>711</v>
      </c>
      <c r="E716" s="6">
        <f t="shared" si="55"/>
        <v>0.56518282988871227</v>
      </c>
      <c r="F716" s="6">
        <f t="shared" si="56"/>
        <v>0.54103602111325277</v>
      </c>
      <c r="G716" s="3">
        <f t="shared" si="57"/>
        <v>2.4146808775459494E-2</v>
      </c>
      <c r="H716" s="3">
        <f t="shared" si="58"/>
        <v>2.4146808775459494E-2</v>
      </c>
      <c r="I716" s="3">
        <f t="shared" si="59"/>
        <v>-2.3351896215840995E-2</v>
      </c>
      <c r="J716" s="3"/>
    </row>
    <row r="717" spans="1:10" x14ac:dyDescent="0.25">
      <c r="A717" s="2">
        <v>43006</v>
      </c>
      <c r="B717" s="3">
        <v>1.2046078243665992E-3</v>
      </c>
      <c r="C717" s="5">
        <v>1.2685242435728217E-3</v>
      </c>
      <c r="D717" s="1">
        <v>712</v>
      </c>
      <c r="E717" s="6">
        <f t="shared" si="55"/>
        <v>0.56597774244833066</v>
      </c>
      <c r="F717" s="6">
        <f t="shared" si="56"/>
        <v>0.54174376004808833</v>
      </c>
      <c r="G717" s="3">
        <f t="shared" si="57"/>
        <v>2.4233982400242327E-2</v>
      </c>
      <c r="H717" s="3">
        <f t="shared" si="58"/>
        <v>2.4233982400242327E-2</v>
      </c>
      <c r="I717" s="3">
        <f t="shared" si="59"/>
        <v>-2.3439069840623938E-2</v>
      </c>
      <c r="J717" s="3"/>
    </row>
    <row r="718" spans="1:10" x14ac:dyDescent="0.25">
      <c r="A718" s="2">
        <v>43007</v>
      </c>
      <c r="B718" s="3">
        <v>3.7050907149631662E-3</v>
      </c>
      <c r="C718" s="5">
        <v>1.2709461705413538E-3</v>
      </c>
      <c r="D718" s="1">
        <v>713</v>
      </c>
      <c r="E718" s="6">
        <f t="shared" si="55"/>
        <v>0.56677265500794916</v>
      </c>
      <c r="F718" s="6">
        <f t="shared" si="56"/>
        <v>0.54185640958125125</v>
      </c>
      <c r="G718" s="3">
        <f t="shared" si="57"/>
        <v>2.4916245426697903E-2</v>
      </c>
      <c r="H718" s="3">
        <f t="shared" si="58"/>
        <v>2.4916245426697903E-2</v>
      </c>
      <c r="I718" s="3">
        <f t="shared" si="59"/>
        <v>-2.4121332867079404E-2</v>
      </c>
      <c r="J718" s="3"/>
    </row>
    <row r="719" spans="1:10" x14ac:dyDescent="0.25">
      <c r="A719" s="2">
        <v>43010</v>
      </c>
      <c r="B719" s="3">
        <v>3.8739997459671383E-3</v>
      </c>
      <c r="C719" s="5">
        <v>1.2713305304810074E-3</v>
      </c>
      <c r="D719" s="1">
        <v>714</v>
      </c>
      <c r="E719" s="6">
        <f t="shared" si="55"/>
        <v>0.56756756756756754</v>
      </c>
      <c r="F719" s="6">
        <f t="shared" si="56"/>
        <v>0.54187428675932714</v>
      </c>
      <c r="G719" s="3">
        <f t="shared" si="57"/>
        <v>2.5693280808240404E-2</v>
      </c>
      <c r="H719" s="3">
        <f t="shared" si="58"/>
        <v>2.5693280808240404E-2</v>
      </c>
      <c r="I719" s="3">
        <f t="shared" si="59"/>
        <v>-2.4898368248622016E-2</v>
      </c>
      <c r="J719" s="3"/>
    </row>
    <row r="720" spans="1:10" x14ac:dyDescent="0.25">
      <c r="A720" s="2">
        <v>43011</v>
      </c>
      <c r="B720" s="3">
        <v>2.1588536724235219E-3</v>
      </c>
      <c r="C720" s="5">
        <v>1.2755038736604885E-3</v>
      </c>
      <c r="D720" s="1">
        <v>715</v>
      </c>
      <c r="E720" s="6">
        <f t="shared" si="55"/>
        <v>0.56836248012718604</v>
      </c>
      <c r="F720" s="6">
        <f t="shared" si="56"/>
        <v>0.54206838997508955</v>
      </c>
      <c r="G720" s="3">
        <f t="shared" si="57"/>
        <v>2.6294090152096494E-2</v>
      </c>
      <c r="H720" s="3">
        <f t="shared" si="58"/>
        <v>2.6294090152096494E-2</v>
      </c>
      <c r="I720" s="3">
        <f t="shared" si="59"/>
        <v>-2.5499177592477995E-2</v>
      </c>
      <c r="J720" s="3"/>
    </row>
    <row r="721" spans="1:10" x14ac:dyDescent="0.25">
      <c r="A721" s="2">
        <v>43012</v>
      </c>
      <c r="B721" s="3">
        <v>1.2467548864110167E-3</v>
      </c>
      <c r="C721" s="5">
        <v>1.2755258980974293E-3</v>
      </c>
      <c r="D721" s="1">
        <v>716</v>
      </c>
      <c r="E721" s="6">
        <f t="shared" si="55"/>
        <v>0.56915739268680443</v>
      </c>
      <c r="F721" s="6">
        <f t="shared" si="56"/>
        <v>0.54206941431048605</v>
      </c>
      <c r="G721" s="3">
        <f t="shared" si="57"/>
        <v>2.7087978376318378E-2</v>
      </c>
      <c r="H721" s="3">
        <f t="shared" si="58"/>
        <v>2.7087978376318378E-2</v>
      </c>
      <c r="I721" s="3">
        <f t="shared" si="59"/>
        <v>-2.629306581669999E-2</v>
      </c>
      <c r="J721" s="3"/>
    </row>
    <row r="722" spans="1:10" x14ac:dyDescent="0.25">
      <c r="A722" s="2">
        <v>43013</v>
      </c>
      <c r="B722" s="3">
        <v>5.6467565629261252E-3</v>
      </c>
      <c r="C722" s="5">
        <v>1.275762452255913E-3</v>
      </c>
      <c r="D722" s="1">
        <v>717</v>
      </c>
      <c r="E722" s="6">
        <f t="shared" si="55"/>
        <v>0.56995230524642293</v>
      </c>
      <c r="F722" s="6">
        <f t="shared" si="56"/>
        <v>0.54208041619944947</v>
      </c>
      <c r="G722" s="3">
        <f t="shared" si="57"/>
        <v>2.7871889046973464E-2</v>
      </c>
      <c r="H722" s="3">
        <f t="shared" si="58"/>
        <v>2.7871889046973464E-2</v>
      </c>
      <c r="I722" s="3">
        <f t="shared" si="59"/>
        <v>-2.7076976487354965E-2</v>
      </c>
      <c r="J722" s="3"/>
    </row>
    <row r="723" spans="1:10" x14ac:dyDescent="0.25">
      <c r="A723" s="2">
        <v>43014</v>
      </c>
      <c r="B723" s="3">
        <v>-1.0736382622734686E-3</v>
      </c>
      <c r="C723" s="5">
        <v>1.2894600859958416E-3</v>
      </c>
      <c r="D723" s="1">
        <v>718</v>
      </c>
      <c r="E723" s="6">
        <f t="shared" si="55"/>
        <v>0.57074721780604132</v>
      </c>
      <c r="F723" s="6">
        <f t="shared" si="56"/>
        <v>0.54271742370317688</v>
      </c>
      <c r="G723" s="3">
        <f t="shared" si="57"/>
        <v>2.8029794102864436E-2</v>
      </c>
      <c r="H723" s="3">
        <f t="shared" si="58"/>
        <v>2.8029794102864436E-2</v>
      </c>
      <c r="I723" s="3">
        <f t="shared" si="59"/>
        <v>-2.7234881543246048E-2</v>
      </c>
      <c r="J723" s="3"/>
    </row>
    <row r="724" spans="1:10" x14ac:dyDescent="0.25">
      <c r="A724" s="2">
        <v>43017</v>
      </c>
      <c r="B724" s="3">
        <v>-1.8043956647432191E-3</v>
      </c>
      <c r="C724" s="5">
        <v>1.3029031448006378E-3</v>
      </c>
      <c r="D724" s="1">
        <v>719</v>
      </c>
      <c r="E724" s="6">
        <f t="shared" si="55"/>
        <v>0.57154213036565982</v>
      </c>
      <c r="F724" s="6">
        <f t="shared" si="56"/>
        <v>0.54334248553576581</v>
      </c>
      <c r="G724" s="3">
        <f t="shared" si="57"/>
        <v>2.8199644829894011E-2</v>
      </c>
      <c r="H724" s="3">
        <f t="shared" si="58"/>
        <v>2.8199644829894011E-2</v>
      </c>
      <c r="I724" s="3">
        <f t="shared" si="59"/>
        <v>-2.7404732270275511E-2</v>
      </c>
      <c r="J724" s="3"/>
    </row>
    <row r="725" spans="1:10" x14ac:dyDescent="0.25">
      <c r="A725" s="2">
        <v>43018</v>
      </c>
      <c r="B725" s="3">
        <v>2.3224467821731931E-3</v>
      </c>
      <c r="C725" s="5">
        <v>1.33531965917566E-3</v>
      </c>
      <c r="D725" s="1">
        <v>720</v>
      </c>
      <c r="E725" s="6">
        <f t="shared" si="55"/>
        <v>0.57233704292527821</v>
      </c>
      <c r="F725" s="6">
        <f t="shared" si="56"/>
        <v>0.54484931203465525</v>
      </c>
      <c r="G725" s="3">
        <f t="shared" si="57"/>
        <v>2.7487730890622952E-2</v>
      </c>
      <c r="H725" s="3">
        <f t="shared" si="58"/>
        <v>2.7487730890622952E-2</v>
      </c>
      <c r="I725" s="3">
        <f t="shared" si="59"/>
        <v>-2.6692818331004564E-2</v>
      </c>
      <c r="J725" s="3"/>
    </row>
    <row r="726" spans="1:10" x14ac:dyDescent="0.25">
      <c r="A726" s="2">
        <v>43019</v>
      </c>
      <c r="B726" s="3">
        <v>1.8034689332873111E-3</v>
      </c>
      <c r="C726" s="5">
        <v>1.353534780883292E-3</v>
      </c>
      <c r="D726" s="1">
        <v>721</v>
      </c>
      <c r="E726" s="6">
        <f t="shared" si="55"/>
        <v>0.5731319554848967</v>
      </c>
      <c r="F726" s="6">
        <f t="shared" si="56"/>
        <v>0.54569572930575139</v>
      </c>
      <c r="G726" s="3">
        <f t="shared" si="57"/>
        <v>2.7436226179145318E-2</v>
      </c>
      <c r="H726" s="3">
        <f t="shared" si="58"/>
        <v>2.7436226179145318E-2</v>
      </c>
      <c r="I726" s="3">
        <f t="shared" si="59"/>
        <v>-2.6641313619526819E-2</v>
      </c>
      <c r="J726" s="3"/>
    </row>
    <row r="727" spans="1:10" x14ac:dyDescent="0.25">
      <c r="A727" s="2">
        <v>43020</v>
      </c>
      <c r="B727" s="3">
        <v>-1.6867300136190755E-3</v>
      </c>
      <c r="C727" s="5">
        <v>1.3756774169098041E-3</v>
      </c>
      <c r="D727" s="1">
        <v>722</v>
      </c>
      <c r="E727" s="6">
        <f t="shared" si="55"/>
        <v>0.57392686804451509</v>
      </c>
      <c r="F727" s="6">
        <f t="shared" si="56"/>
        <v>0.54672436991615658</v>
      </c>
      <c r="G727" s="3">
        <f t="shared" si="57"/>
        <v>2.720249812835851E-2</v>
      </c>
      <c r="H727" s="3">
        <f t="shared" si="58"/>
        <v>2.720249812835851E-2</v>
      </c>
      <c r="I727" s="3">
        <f t="shared" si="59"/>
        <v>-2.6407585568740122E-2</v>
      </c>
      <c r="J727" s="3"/>
    </row>
    <row r="728" spans="1:10" x14ac:dyDescent="0.25">
      <c r="A728" s="2">
        <v>43021</v>
      </c>
      <c r="B728" s="3">
        <v>8.7811112025826255E-4</v>
      </c>
      <c r="C728" s="5">
        <v>1.4201029777529683E-3</v>
      </c>
      <c r="D728" s="1">
        <v>723</v>
      </c>
      <c r="E728" s="6">
        <f t="shared" si="55"/>
        <v>0.57472178060413359</v>
      </c>
      <c r="F728" s="6">
        <f t="shared" si="56"/>
        <v>0.54878721618087645</v>
      </c>
      <c r="G728" s="3">
        <f t="shared" si="57"/>
        <v>2.5934564423257145E-2</v>
      </c>
      <c r="H728" s="3">
        <f t="shared" si="58"/>
        <v>2.5934564423257145E-2</v>
      </c>
      <c r="I728" s="3">
        <f t="shared" si="59"/>
        <v>-2.5139651863638646E-2</v>
      </c>
      <c r="J728" s="3"/>
    </row>
    <row r="729" spans="1:10" x14ac:dyDescent="0.25">
      <c r="A729" s="2">
        <v>43024</v>
      </c>
      <c r="B729" s="3">
        <v>1.7507647356032052E-3</v>
      </c>
      <c r="C729" s="5">
        <v>1.4436587098169973E-3</v>
      </c>
      <c r="D729" s="1">
        <v>724</v>
      </c>
      <c r="E729" s="6">
        <f t="shared" si="55"/>
        <v>0.57551669316375198</v>
      </c>
      <c r="F729" s="6">
        <f t="shared" si="56"/>
        <v>0.5498804669440972</v>
      </c>
      <c r="G729" s="3">
        <f t="shared" si="57"/>
        <v>2.5636226219654779E-2</v>
      </c>
      <c r="H729" s="3">
        <f t="shared" si="58"/>
        <v>2.5636226219654779E-2</v>
      </c>
      <c r="I729" s="3">
        <f t="shared" si="59"/>
        <v>-2.484131366003639E-2</v>
      </c>
      <c r="J729" s="3"/>
    </row>
    <row r="730" spans="1:10" x14ac:dyDescent="0.25">
      <c r="A730" s="2">
        <v>43025</v>
      </c>
      <c r="B730" s="3">
        <v>6.7249495628796119E-4</v>
      </c>
      <c r="C730" s="5">
        <v>1.4532669688471778E-3</v>
      </c>
      <c r="D730" s="1">
        <v>725</v>
      </c>
      <c r="E730" s="6">
        <f t="shared" si="55"/>
        <v>0.57631160572337048</v>
      </c>
      <c r="F730" s="6">
        <f t="shared" si="56"/>
        <v>0.55032628998488708</v>
      </c>
      <c r="G730" s="3">
        <f t="shared" si="57"/>
        <v>2.5985315738483394E-2</v>
      </c>
      <c r="H730" s="3">
        <f t="shared" si="58"/>
        <v>2.5985315738483394E-2</v>
      </c>
      <c r="I730" s="3">
        <f t="shared" si="59"/>
        <v>-2.5190403178864895E-2</v>
      </c>
      <c r="J730" s="3"/>
    </row>
    <row r="731" spans="1:10" x14ac:dyDescent="0.25">
      <c r="A731" s="2">
        <v>43026</v>
      </c>
      <c r="B731" s="3">
        <v>7.4237309327340739E-4</v>
      </c>
      <c r="C731" s="5">
        <v>1.4558660603223306E-3</v>
      </c>
      <c r="D731" s="1">
        <v>726</v>
      </c>
      <c r="E731" s="6">
        <f t="shared" si="55"/>
        <v>0.57710651828298887</v>
      </c>
      <c r="F731" s="6">
        <f t="shared" si="56"/>
        <v>0.55044687689017069</v>
      </c>
      <c r="G731" s="3">
        <f t="shared" si="57"/>
        <v>2.6659641392818179E-2</v>
      </c>
      <c r="H731" s="3">
        <f t="shared" si="58"/>
        <v>2.6659641392818179E-2</v>
      </c>
      <c r="I731" s="3">
        <f t="shared" si="59"/>
        <v>-2.586472883319979E-2</v>
      </c>
      <c r="J731" s="3"/>
    </row>
    <row r="732" spans="1:10" x14ac:dyDescent="0.25">
      <c r="A732" s="2">
        <v>43027</v>
      </c>
      <c r="B732" s="3">
        <v>3.2796358042519458E-4</v>
      </c>
      <c r="C732" s="5">
        <v>1.4817982100467919E-3</v>
      </c>
      <c r="D732" s="1">
        <v>727</v>
      </c>
      <c r="E732" s="6">
        <f t="shared" si="55"/>
        <v>0.57790143084260737</v>
      </c>
      <c r="F732" s="6">
        <f t="shared" si="56"/>
        <v>0.5516497625729192</v>
      </c>
      <c r="G732" s="3">
        <f t="shared" si="57"/>
        <v>2.6251668269688166E-2</v>
      </c>
      <c r="H732" s="3">
        <f t="shared" si="58"/>
        <v>2.6251668269688166E-2</v>
      </c>
      <c r="I732" s="3">
        <f t="shared" si="59"/>
        <v>-2.5456755710069667E-2</v>
      </c>
      <c r="J732" s="3"/>
    </row>
    <row r="733" spans="1:10" x14ac:dyDescent="0.25">
      <c r="A733" s="2">
        <v>43028</v>
      </c>
      <c r="B733" s="3">
        <v>5.1168962960073117E-3</v>
      </c>
      <c r="C733" s="5">
        <v>1.493351834538359E-3</v>
      </c>
      <c r="D733" s="1">
        <v>728</v>
      </c>
      <c r="E733" s="6">
        <f t="shared" si="55"/>
        <v>0.57869634340222575</v>
      </c>
      <c r="F733" s="6">
        <f t="shared" si="56"/>
        <v>0.55218553544988769</v>
      </c>
      <c r="G733" s="3">
        <f t="shared" si="57"/>
        <v>2.6510807952338067E-2</v>
      </c>
      <c r="H733" s="3">
        <f t="shared" si="58"/>
        <v>2.6510807952338067E-2</v>
      </c>
      <c r="I733" s="3">
        <f t="shared" si="59"/>
        <v>-2.5715895392719679E-2</v>
      </c>
      <c r="J733" s="3"/>
    </row>
    <row r="734" spans="1:10" x14ac:dyDescent="0.25">
      <c r="A734" s="2">
        <v>43031</v>
      </c>
      <c r="B734" s="3">
        <v>-3.9724915637947555E-3</v>
      </c>
      <c r="C734" s="5">
        <v>1.4987750396311394E-3</v>
      </c>
      <c r="D734" s="1">
        <v>729</v>
      </c>
      <c r="E734" s="6">
        <f t="shared" si="55"/>
        <v>0.57949125596184414</v>
      </c>
      <c r="F734" s="6">
        <f t="shared" si="56"/>
        <v>0.55243699139756064</v>
      </c>
      <c r="G734" s="3">
        <f t="shared" si="57"/>
        <v>2.7054264564283503E-2</v>
      </c>
      <c r="H734" s="3">
        <f t="shared" si="58"/>
        <v>2.7054264564283503E-2</v>
      </c>
      <c r="I734" s="3">
        <f t="shared" si="59"/>
        <v>-2.6259352004665115E-2</v>
      </c>
      <c r="J734" s="3"/>
    </row>
    <row r="735" spans="1:10" x14ac:dyDescent="0.25">
      <c r="A735" s="2">
        <v>43032</v>
      </c>
      <c r="B735" s="3">
        <v>1.6179463387628878E-3</v>
      </c>
      <c r="C735" s="5">
        <v>1.5106466914911465E-3</v>
      </c>
      <c r="D735" s="1">
        <v>730</v>
      </c>
      <c r="E735" s="6">
        <f t="shared" si="55"/>
        <v>0.58028616852146264</v>
      </c>
      <c r="F735" s="6">
        <f t="shared" si="56"/>
        <v>0.55298736663819836</v>
      </c>
      <c r="G735" s="3">
        <f t="shared" si="57"/>
        <v>2.7298801883264279E-2</v>
      </c>
      <c r="H735" s="3">
        <f t="shared" si="58"/>
        <v>2.7298801883264279E-2</v>
      </c>
      <c r="I735" s="3">
        <f t="shared" si="59"/>
        <v>-2.650388932364578E-2</v>
      </c>
      <c r="J735" s="3"/>
    </row>
    <row r="736" spans="1:10" x14ac:dyDescent="0.25">
      <c r="A736" s="2">
        <v>43033</v>
      </c>
      <c r="B736" s="3">
        <v>-4.6630571438580626E-3</v>
      </c>
      <c r="C736" s="5">
        <v>1.5267734362336416E-3</v>
      </c>
      <c r="D736" s="1">
        <v>731</v>
      </c>
      <c r="E736" s="6">
        <f t="shared" si="55"/>
        <v>0.58108108108108103</v>
      </c>
      <c r="F736" s="6">
        <f t="shared" si="56"/>
        <v>0.55373484630350434</v>
      </c>
      <c r="G736" s="3">
        <f t="shared" si="57"/>
        <v>2.7346234777576695E-2</v>
      </c>
      <c r="H736" s="3">
        <f t="shared" si="58"/>
        <v>2.7346234777576695E-2</v>
      </c>
      <c r="I736" s="3">
        <f t="shared" si="59"/>
        <v>-2.6551322217958306E-2</v>
      </c>
      <c r="J736" s="3"/>
    </row>
    <row r="737" spans="1:10" x14ac:dyDescent="0.25">
      <c r="A737" s="2">
        <v>43034</v>
      </c>
      <c r="B737" s="3">
        <v>1.2709461705413538E-3</v>
      </c>
      <c r="C737" s="5">
        <v>1.5332479232963436E-3</v>
      </c>
      <c r="D737" s="1">
        <v>732</v>
      </c>
      <c r="E737" s="6">
        <f t="shared" si="55"/>
        <v>0.58187599364069953</v>
      </c>
      <c r="F737" s="6">
        <f t="shared" si="56"/>
        <v>0.55403488724631056</v>
      </c>
      <c r="G737" s="3">
        <f t="shared" si="57"/>
        <v>2.784110639438897E-2</v>
      </c>
      <c r="H737" s="3">
        <f t="shared" si="58"/>
        <v>2.784110639438897E-2</v>
      </c>
      <c r="I737" s="3">
        <f t="shared" si="59"/>
        <v>-2.7046193834770471E-2</v>
      </c>
      <c r="J737" s="3"/>
    </row>
    <row r="738" spans="1:10" x14ac:dyDescent="0.25">
      <c r="A738" s="2">
        <v>43035</v>
      </c>
      <c r="B738" s="3">
        <v>8.0729573504141339E-3</v>
      </c>
      <c r="C738" s="5">
        <v>1.5488780033008354E-3</v>
      </c>
      <c r="D738" s="1">
        <v>733</v>
      </c>
      <c r="E738" s="6">
        <f t="shared" si="55"/>
        <v>0.58267090620031792</v>
      </c>
      <c r="F738" s="6">
        <f t="shared" si="56"/>
        <v>0.55475908921855188</v>
      </c>
      <c r="G738" s="3">
        <f t="shared" si="57"/>
        <v>2.7911816981766036E-2</v>
      </c>
      <c r="H738" s="3">
        <f t="shared" si="58"/>
        <v>2.7911816981766036E-2</v>
      </c>
      <c r="I738" s="3">
        <f t="shared" si="59"/>
        <v>-2.7116904422147647E-2</v>
      </c>
      <c r="J738" s="3"/>
    </row>
    <row r="739" spans="1:10" x14ac:dyDescent="0.25">
      <c r="A739" s="2">
        <v>43038</v>
      </c>
      <c r="B739" s="3">
        <v>-3.1924744388955872E-3</v>
      </c>
      <c r="C739" s="5">
        <v>1.5499499856392873E-3</v>
      </c>
      <c r="D739" s="1">
        <v>734</v>
      </c>
      <c r="E739" s="6">
        <f t="shared" si="55"/>
        <v>0.58346581875993642</v>
      </c>
      <c r="F739" s="6">
        <f t="shared" si="56"/>
        <v>0.55480875163275656</v>
      </c>
      <c r="G739" s="3">
        <f t="shared" si="57"/>
        <v>2.8657067127179858E-2</v>
      </c>
      <c r="H739" s="3">
        <f t="shared" si="58"/>
        <v>2.8657067127179858E-2</v>
      </c>
      <c r="I739" s="3">
        <f t="shared" si="59"/>
        <v>-2.7862154567561359E-2</v>
      </c>
      <c r="J739" s="3"/>
    </row>
    <row r="740" spans="1:10" x14ac:dyDescent="0.25">
      <c r="A740" s="2">
        <v>43039</v>
      </c>
      <c r="B740" s="3">
        <v>9.4448525553580964E-4</v>
      </c>
      <c r="C740" s="5">
        <v>1.5608954610804027E-3</v>
      </c>
      <c r="D740" s="1">
        <v>735</v>
      </c>
      <c r="E740" s="6">
        <f t="shared" si="55"/>
        <v>0.5842607313195548</v>
      </c>
      <c r="F740" s="6">
        <f t="shared" si="56"/>
        <v>0.55531578033874518</v>
      </c>
      <c r="G740" s="3">
        <f t="shared" si="57"/>
        <v>2.8944950980809625E-2</v>
      </c>
      <c r="H740" s="3">
        <f t="shared" si="58"/>
        <v>2.8944950980809625E-2</v>
      </c>
      <c r="I740" s="3">
        <f t="shared" si="59"/>
        <v>-2.8150038421191237E-2</v>
      </c>
      <c r="J740" s="3"/>
    </row>
    <row r="741" spans="1:10" x14ac:dyDescent="0.25">
      <c r="A741" s="2">
        <v>43040</v>
      </c>
      <c r="B741" s="3">
        <v>1.5920722567817069E-3</v>
      </c>
      <c r="C741" s="5">
        <v>1.5646207819215441E-3</v>
      </c>
      <c r="D741" s="1">
        <v>736</v>
      </c>
      <c r="E741" s="6">
        <f t="shared" si="55"/>
        <v>0.5850556438791733</v>
      </c>
      <c r="F741" s="6">
        <f t="shared" si="56"/>
        <v>0.55548832826844752</v>
      </c>
      <c r="G741" s="3">
        <f t="shared" si="57"/>
        <v>2.9567315610725786E-2</v>
      </c>
      <c r="H741" s="3">
        <f t="shared" si="58"/>
        <v>2.9567315610725786E-2</v>
      </c>
      <c r="I741" s="3">
        <f t="shared" si="59"/>
        <v>-2.8772403051107287E-2</v>
      </c>
      <c r="J741" s="3"/>
    </row>
    <row r="742" spans="1:10" x14ac:dyDescent="0.25">
      <c r="A742" s="2">
        <v>43041</v>
      </c>
      <c r="B742" s="3">
        <v>1.8996960486306058E-4</v>
      </c>
      <c r="C742" s="5">
        <v>1.568333655781684E-3</v>
      </c>
      <c r="D742" s="1">
        <v>737</v>
      </c>
      <c r="E742" s="6">
        <f t="shared" si="55"/>
        <v>0.58585055643879169</v>
      </c>
      <c r="F742" s="6">
        <f t="shared" si="56"/>
        <v>0.55566028922148369</v>
      </c>
      <c r="G742" s="3">
        <f t="shared" si="57"/>
        <v>3.0190267217307998E-2</v>
      </c>
      <c r="H742" s="3">
        <f t="shared" si="58"/>
        <v>3.0190267217307998E-2</v>
      </c>
      <c r="I742" s="3">
        <f t="shared" si="59"/>
        <v>-2.939535465768961E-2</v>
      </c>
      <c r="J742" s="3"/>
    </row>
    <row r="743" spans="1:10" x14ac:dyDescent="0.25">
      <c r="A743" s="2">
        <v>43042</v>
      </c>
      <c r="B743" s="3">
        <v>3.0970792875555375E-3</v>
      </c>
      <c r="C743" s="5">
        <v>1.5790653174507785E-3</v>
      </c>
      <c r="D743" s="1">
        <v>738</v>
      </c>
      <c r="E743" s="6">
        <f t="shared" si="55"/>
        <v>0.58664546899841019</v>
      </c>
      <c r="F743" s="6">
        <f t="shared" si="56"/>
        <v>0.55615726480215577</v>
      </c>
      <c r="G743" s="3">
        <f t="shared" si="57"/>
        <v>3.048820419625442E-2</v>
      </c>
      <c r="H743" s="3">
        <f t="shared" si="58"/>
        <v>3.048820419625442E-2</v>
      </c>
      <c r="I743" s="3">
        <f t="shared" si="59"/>
        <v>-2.9693291636635921E-2</v>
      </c>
      <c r="J743" s="3"/>
    </row>
    <row r="744" spans="1:10" x14ac:dyDescent="0.25">
      <c r="A744" s="2">
        <v>43045</v>
      </c>
      <c r="B744" s="3">
        <v>1.2713305304810074E-3</v>
      </c>
      <c r="C744" s="5">
        <v>1.5920722567817069E-3</v>
      </c>
      <c r="D744" s="1">
        <v>739</v>
      </c>
      <c r="E744" s="6">
        <f t="shared" si="55"/>
        <v>0.58744038155802858</v>
      </c>
      <c r="F744" s="6">
        <f t="shared" si="56"/>
        <v>0.55675948842824885</v>
      </c>
      <c r="G744" s="3">
        <f t="shared" si="57"/>
        <v>3.0680893129779729E-2</v>
      </c>
      <c r="H744" s="3">
        <f t="shared" si="58"/>
        <v>3.0680893129779729E-2</v>
      </c>
      <c r="I744" s="3">
        <f t="shared" si="59"/>
        <v>-2.9885980570161341E-2</v>
      </c>
      <c r="J744" s="3"/>
    </row>
    <row r="745" spans="1:10" x14ac:dyDescent="0.25">
      <c r="A745" s="2">
        <v>43046</v>
      </c>
      <c r="B745" s="3">
        <v>-1.8910668318461443E-4</v>
      </c>
      <c r="C745" s="5">
        <v>1.5975278852071728E-3</v>
      </c>
      <c r="D745" s="1">
        <v>740</v>
      </c>
      <c r="E745" s="6">
        <f t="shared" si="55"/>
        <v>0.58823529411764708</v>
      </c>
      <c r="F745" s="6">
        <f t="shared" si="56"/>
        <v>0.55701204606210808</v>
      </c>
      <c r="G745" s="3">
        <f t="shared" si="57"/>
        <v>3.1223248055538999E-2</v>
      </c>
      <c r="H745" s="3">
        <f t="shared" si="58"/>
        <v>3.1223248055538999E-2</v>
      </c>
      <c r="I745" s="3">
        <f t="shared" si="59"/>
        <v>-3.04283354959205E-2</v>
      </c>
      <c r="J745" s="3"/>
    </row>
    <row r="746" spans="1:10" x14ac:dyDescent="0.25">
      <c r="A746" s="2">
        <v>43047</v>
      </c>
      <c r="B746" s="3">
        <v>1.4436587098169973E-3</v>
      </c>
      <c r="C746" s="5">
        <v>1.6062180948777094E-3</v>
      </c>
      <c r="D746" s="1">
        <v>741</v>
      </c>
      <c r="E746" s="6">
        <f t="shared" si="55"/>
        <v>0.58903020667726547</v>
      </c>
      <c r="F746" s="6">
        <f t="shared" si="56"/>
        <v>0.55741429442692758</v>
      </c>
      <c r="G746" s="3">
        <f t="shared" si="57"/>
        <v>3.1615912250337885E-2</v>
      </c>
      <c r="H746" s="3">
        <f t="shared" si="58"/>
        <v>3.1615912250337885E-2</v>
      </c>
      <c r="I746" s="3">
        <f t="shared" si="59"/>
        <v>-3.0820999690719497E-2</v>
      </c>
      <c r="J746" s="3"/>
    </row>
    <row r="747" spans="1:10" x14ac:dyDescent="0.25">
      <c r="A747" s="2">
        <v>43048</v>
      </c>
      <c r="B747" s="3">
        <v>-3.761977813581785E-3</v>
      </c>
      <c r="C747" s="5">
        <v>1.6179463387628878E-3</v>
      </c>
      <c r="D747" s="1">
        <v>742</v>
      </c>
      <c r="E747" s="6">
        <f t="shared" si="55"/>
        <v>0.58982511923688397</v>
      </c>
      <c r="F747" s="6">
        <f t="shared" si="56"/>
        <v>0.55795707199779676</v>
      </c>
      <c r="G747" s="3">
        <f t="shared" si="57"/>
        <v>3.1868047239087205E-2</v>
      </c>
      <c r="H747" s="3">
        <f t="shared" si="58"/>
        <v>3.1868047239087205E-2</v>
      </c>
      <c r="I747" s="3">
        <f t="shared" si="59"/>
        <v>-3.1073134679468706E-2</v>
      </c>
      <c r="J747" s="3"/>
    </row>
    <row r="748" spans="1:10" x14ac:dyDescent="0.25">
      <c r="A748" s="2">
        <v>43049</v>
      </c>
      <c r="B748" s="3">
        <v>-8.976174447306029E-4</v>
      </c>
      <c r="C748" s="5">
        <v>1.6296841471401535E-3</v>
      </c>
      <c r="D748" s="1">
        <v>743</v>
      </c>
      <c r="E748" s="6">
        <f t="shared" si="55"/>
        <v>0.59062003179650235</v>
      </c>
      <c r="F748" s="6">
        <f t="shared" si="56"/>
        <v>0.55850018328394513</v>
      </c>
      <c r="G748" s="3">
        <f t="shared" si="57"/>
        <v>3.2119848512557225E-2</v>
      </c>
      <c r="H748" s="3">
        <f t="shared" si="58"/>
        <v>3.2119848512557225E-2</v>
      </c>
      <c r="I748" s="3">
        <f t="shared" si="59"/>
        <v>-3.1324935952938837E-2</v>
      </c>
      <c r="J748" s="3"/>
    </row>
    <row r="749" spans="1:10" x14ac:dyDescent="0.25">
      <c r="A749" s="2">
        <v>43052</v>
      </c>
      <c r="B749" s="3">
        <v>9.8361925415324514E-4</v>
      </c>
      <c r="C749" s="5">
        <v>1.6312913007012764E-3</v>
      </c>
      <c r="D749" s="1">
        <v>744</v>
      </c>
      <c r="E749" s="6">
        <f t="shared" si="55"/>
        <v>0.59141494435612085</v>
      </c>
      <c r="F749" s="6">
        <f t="shared" si="56"/>
        <v>0.55857453813794644</v>
      </c>
      <c r="G749" s="3">
        <f t="shared" si="57"/>
        <v>3.2840406218174412E-2</v>
      </c>
      <c r="H749" s="3">
        <f t="shared" si="58"/>
        <v>3.2840406218174412E-2</v>
      </c>
      <c r="I749" s="3">
        <f t="shared" si="59"/>
        <v>-3.2045493658555912E-2</v>
      </c>
      <c r="J749" s="3"/>
    </row>
    <row r="750" spans="1:10" x14ac:dyDescent="0.25">
      <c r="A750" s="2">
        <v>43053</v>
      </c>
      <c r="B750" s="3">
        <v>-2.309620711533511E-3</v>
      </c>
      <c r="C750" s="5">
        <v>1.647266869345021E-3</v>
      </c>
      <c r="D750" s="1">
        <v>745</v>
      </c>
      <c r="E750" s="6">
        <f t="shared" si="55"/>
        <v>0.59220985691573924</v>
      </c>
      <c r="F750" s="6">
        <f t="shared" si="56"/>
        <v>0.55931353410644857</v>
      </c>
      <c r="G750" s="3">
        <f t="shared" si="57"/>
        <v>3.2896322809290668E-2</v>
      </c>
      <c r="H750" s="3">
        <f t="shared" si="58"/>
        <v>3.2896322809290668E-2</v>
      </c>
      <c r="I750" s="3">
        <f t="shared" si="59"/>
        <v>-3.210141024967228E-2</v>
      </c>
      <c r="J750" s="3"/>
    </row>
    <row r="751" spans="1:10" x14ac:dyDescent="0.25">
      <c r="A751" s="2">
        <v>43054</v>
      </c>
      <c r="B751" s="3">
        <v>-5.5256759743608219E-3</v>
      </c>
      <c r="C751" s="5">
        <v>1.6493761055602629E-3</v>
      </c>
      <c r="D751" s="1">
        <v>746</v>
      </c>
      <c r="E751" s="6">
        <f t="shared" si="55"/>
        <v>0.59300476947535774</v>
      </c>
      <c r="F751" s="6">
        <f t="shared" si="56"/>
        <v>0.55941108752853075</v>
      </c>
      <c r="G751" s="3">
        <f t="shared" si="57"/>
        <v>3.3593681946826992E-2</v>
      </c>
      <c r="H751" s="3">
        <f t="shared" si="58"/>
        <v>3.3593681946826992E-2</v>
      </c>
      <c r="I751" s="3">
        <f t="shared" si="59"/>
        <v>-3.2798769387208493E-2</v>
      </c>
      <c r="J751" s="3"/>
    </row>
    <row r="752" spans="1:10" x14ac:dyDescent="0.25">
      <c r="A752" s="2">
        <v>43055</v>
      </c>
      <c r="B752" s="3">
        <v>8.1961460177335521E-3</v>
      </c>
      <c r="C752" s="5">
        <v>1.6623225124401397E-3</v>
      </c>
      <c r="D752" s="1">
        <v>747</v>
      </c>
      <c r="E752" s="6">
        <f t="shared" si="55"/>
        <v>0.59379968203497613</v>
      </c>
      <c r="F752" s="6">
        <f t="shared" si="56"/>
        <v>0.5600097872966262</v>
      </c>
      <c r="G752" s="3">
        <f t="shared" si="57"/>
        <v>3.3789894738349924E-2</v>
      </c>
      <c r="H752" s="3">
        <f t="shared" si="58"/>
        <v>3.3789894738349924E-2</v>
      </c>
      <c r="I752" s="3">
        <f t="shared" si="59"/>
        <v>-3.2994982178731536E-2</v>
      </c>
      <c r="J752" s="3"/>
    </row>
    <row r="753" spans="1:10" x14ac:dyDescent="0.25">
      <c r="A753" s="2">
        <v>43056</v>
      </c>
      <c r="B753" s="3">
        <v>-2.6260422951377427E-3</v>
      </c>
      <c r="C753" s="5">
        <v>1.6651222054904213E-3</v>
      </c>
      <c r="D753" s="1">
        <v>748</v>
      </c>
      <c r="E753" s="6">
        <f t="shared" si="55"/>
        <v>0.59459459459459463</v>
      </c>
      <c r="F753" s="6">
        <f t="shared" si="56"/>
        <v>0.56013923963204548</v>
      </c>
      <c r="G753" s="3">
        <f t="shared" si="57"/>
        <v>3.4455354962549145E-2</v>
      </c>
      <c r="H753" s="3">
        <f t="shared" si="58"/>
        <v>3.4455354962549145E-2</v>
      </c>
      <c r="I753" s="3">
        <f t="shared" si="59"/>
        <v>-3.3660442402930646E-2</v>
      </c>
      <c r="J753" s="3"/>
    </row>
    <row r="754" spans="1:10" x14ac:dyDescent="0.25">
      <c r="A754" s="2">
        <v>43059</v>
      </c>
      <c r="B754" s="3">
        <v>1.275762452255913E-3</v>
      </c>
      <c r="C754" s="5">
        <v>1.6728373042720346E-3</v>
      </c>
      <c r="D754" s="1">
        <v>749</v>
      </c>
      <c r="E754" s="6">
        <f t="shared" si="55"/>
        <v>0.59538950715421302</v>
      </c>
      <c r="F754" s="6">
        <f t="shared" si="56"/>
        <v>0.56049593741128267</v>
      </c>
      <c r="G754" s="3">
        <f t="shared" si="57"/>
        <v>3.4893569742930342E-2</v>
      </c>
      <c r="H754" s="3">
        <f t="shared" si="58"/>
        <v>3.4893569742930342E-2</v>
      </c>
      <c r="I754" s="3">
        <f t="shared" si="59"/>
        <v>-3.4098657183311953E-2</v>
      </c>
      <c r="J754" s="3"/>
    </row>
    <row r="755" spans="1:10" x14ac:dyDescent="0.25">
      <c r="A755" s="2">
        <v>43060</v>
      </c>
      <c r="B755" s="3">
        <v>6.5410860758907674E-3</v>
      </c>
      <c r="C755" s="5">
        <v>1.6785814708464297E-3</v>
      </c>
      <c r="D755" s="1">
        <v>750</v>
      </c>
      <c r="E755" s="6">
        <f t="shared" si="55"/>
        <v>0.59618441971383151</v>
      </c>
      <c r="F755" s="6">
        <f t="shared" si="56"/>
        <v>0.56076147976998669</v>
      </c>
      <c r="G755" s="3">
        <f t="shared" si="57"/>
        <v>3.5422939943844822E-2</v>
      </c>
      <c r="H755" s="3">
        <f t="shared" si="58"/>
        <v>3.5422939943844822E-2</v>
      </c>
      <c r="I755" s="3">
        <f t="shared" si="59"/>
        <v>-3.4628027384226323E-2</v>
      </c>
      <c r="J755" s="3"/>
    </row>
    <row r="756" spans="1:10" x14ac:dyDescent="0.25">
      <c r="A756" s="2">
        <v>43061</v>
      </c>
      <c r="B756" s="3">
        <v>-7.5027991212117673E-4</v>
      </c>
      <c r="C756" s="5">
        <v>1.7034720983646334E-3</v>
      </c>
      <c r="D756" s="1">
        <v>751</v>
      </c>
      <c r="E756" s="6">
        <f t="shared" si="55"/>
        <v>0.5969793322734499</v>
      </c>
      <c r="F756" s="6">
        <f t="shared" si="56"/>
        <v>0.56191181072639151</v>
      </c>
      <c r="G756" s="3">
        <f t="shared" si="57"/>
        <v>3.5067521547058389E-2</v>
      </c>
      <c r="H756" s="3">
        <f t="shared" si="58"/>
        <v>3.5067521547058389E-2</v>
      </c>
      <c r="I756" s="3">
        <f t="shared" si="59"/>
        <v>-3.4272608987440001E-2</v>
      </c>
      <c r="J756" s="3"/>
    </row>
    <row r="757" spans="1:10" x14ac:dyDescent="0.25">
      <c r="A757" s="2">
        <v>43063</v>
      </c>
      <c r="B757" s="3">
        <v>2.056155374497548E-3</v>
      </c>
      <c r="C757" s="5">
        <v>1.7076314600799058E-3</v>
      </c>
      <c r="D757" s="1">
        <v>752</v>
      </c>
      <c r="E757" s="6">
        <f t="shared" si="55"/>
        <v>0.5977742448330684</v>
      </c>
      <c r="F757" s="6">
        <f t="shared" si="56"/>
        <v>0.56210398666728478</v>
      </c>
      <c r="G757" s="3">
        <f t="shared" si="57"/>
        <v>3.5670258165783619E-2</v>
      </c>
      <c r="H757" s="3">
        <f t="shared" si="58"/>
        <v>3.5670258165783619E-2</v>
      </c>
      <c r="I757" s="3">
        <f t="shared" si="59"/>
        <v>-3.487534560616512E-2</v>
      </c>
      <c r="J757" s="3"/>
    </row>
    <row r="758" spans="1:10" x14ac:dyDescent="0.25">
      <c r="A758" s="2">
        <v>43066</v>
      </c>
      <c r="B758" s="3">
        <v>-3.8425772934425062E-4</v>
      </c>
      <c r="C758" s="5">
        <v>1.7121614137458607E-3</v>
      </c>
      <c r="D758" s="1">
        <v>753</v>
      </c>
      <c r="E758" s="6">
        <f t="shared" si="55"/>
        <v>0.59856915739268679</v>
      </c>
      <c r="F758" s="6">
        <f t="shared" si="56"/>
        <v>0.56231326848920393</v>
      </c>
      <c r="G758" s="3">
        <f t="shared" si="57"/>
        <v>3.6255888903482858E-2</v>
      </c>
      <c r="H758" s="3">
        <f t="shared" si="58"/>
        <v>3.6255888903482858E-2</v>
      </c>
      <c r="I758" s="3">
        <f t="shared" si="59"/>
        <v>-3.546097634386447E-2</v>
      </c>
      <c r="J758" s="3"/>
    </row>
    <row r="759" spans="1:10" x14ac:dyDescent="0.25">
      <c r="A759" s="2">
        <v>43067</v>
      </c>
      <c r="B759" s="3">
        <v>9.8484673755101504E-3</v>
      </c>
      <c r="C759" s="5">
        <v>1.7322372284205301E-3</v>
      </c>
      <c r="D759" s="1">
        <v>754</v>
      </c>
      <c r="E759" s="6">
        <f t="shared" si="55"/>
        <v>0.59936406995230529</v>
      </c>
      <c r="F759" s="6">
        <f t="shared" si="56"/>
        <v>0.56324055150847396</v>
      </c>
      <c r="G759" s="3">
        <f t="shared" si="57"/>
        <v>3.6123518443831326E-2</v>
      </c>
      <c r="H759" s="3">
        <f t="shared" si="58"/>
        <v>3.6123518443831326E-2</v>
      </c>
      <c r="I759" s="3">
        <f t="shared" si="59"/>
        <v>-3.5328605884212827E-2</v>
      </c>
      <c r="J759" s="3"/>
    </row>
    <row r="760" spans="1:10" x14ac:dyDescent="0.25">
      <c r="A760" s="2">
        <v>43068</v>
      </c>
      <c r="B760" s="3">
        <v>-3.6923685973555553E-4</v>
      </c>
      <c r="C760" s="5">
        <v>1.738552156564932E-3</v>
      </c>
      <c r="D760" s="1">
        <v>755</v>
      </c>
      <c r="E760" s="6">
        <f t="shared" si="55"/>
        <v>0.60015898251192368</v>
      </c>
      <c r="F760" s="6">
        <f t="shared" si="56"/>
        <v>0.56353216052819555</v>
      </c>
      <c r="G760" s="3">
        <f t="shared" si="57"/>
        <v>3.6626821983728131E-2</v>
      </c>
      <c r="H760" s="3">
        <f t="shared" si="58"/>
        <v>3.6626821983728131E-2</v>
      </c>
      <c r="I760" s="3">
        <f t="shared" si="59"/>
        <v>-3.5831909424109742E-2</v>
      </c>
      <c r="J760" s="3"/>
    </row>
    <row r="761" spans="1:10" x14ac:dyDescent="0.25">
      <c r="A761" s="2">
        <v>43069</v>
      </c>
      <c r="B761" s="3">
        <v>8.1909469282996916E-3</v>
      </c>
      <c r="C761" s="5">
        <v>1.7433501078361058E-3</v>
      </c>
      <c r="D761" s="1">
        <v>756</v>
      </c>
      <c r="E761" s="6">
        <f t="shared" si="55"/>
        <v>0.60095389507154218</v>
      </c>
      <c r="F761" s="6">
        <f t="shared" si="56"/>
        <v>0.56375369593396563</v>
      </c>
      <c r="G761" s="3">
        <f t="shared" si="57"/>
        <v>3.7200199137576551E-2</v>
      </c>
      <c r="H761" s="3">
        <f t="shared" si="58"/>
        <v>3.7200199137576551E-2</v>
      </c>
      <c r="I761" s="3">
        <f t="shared" si="59"/>
        <v>-3.6405286577958051E-2</v>
      </c>
      <c r="J761" s="3"/>
    </row>
    <row r="762" spans="1:10" x14ac:dyDescent="0.25">
      <c r="A762" s="2">
        <v>43070</v>
      </c>
      <c r="B762" s="3">
        <v>-2.0244902892453398E-3</v>
      </c>
      <c r="C762" s="5">
        <v>1.7464181588999761E-3</v>
      </c>
      <c r="D762" s="1">
        <v>757</v>
      </c>
      <c r="E762" s="6">
        <f t="shared" si="55"/>
        <v>0.60174880763116056</v>
      </c>
      <c r="F762" s="6">
        <f t="shared" si="56"/>
        <v>0.5638953463229357</v>
      </c>
      <c r="G762" s="3">
        <f t="shared" si="57"/>
        <v>3.7853461308224867E-2</v>
      </c>
      <c r="H762" s="3">
        <f t="shared" si="58"/>
        <v>3.7853461308224867E-2</v>
      </c>
      <c r="I762" s="3">
        <f t="shared" si="59"/>
        <v>-3.7058548748606479E-2</v>
      </c>
      <c r="J762" s="3"/>
    </row>
    <row r="763" spans="1:10" x14ac:dyDescent="0.25">
      <c r="A763" s="2">
        <v>43073</v>
      </c>
      <c r="B763" s="3">
        <v>-1.0521455442770167E-3</v>
      </c>
      <c r="C763" s="5">
        <v>1.7507647356032052E-3</v>
      </c>
      <c r="D763" s="1">
        <v>758</v>
      </c>
      <c r="E763" s="6">
        <f t="shared" si="55"/>
        <v>0.60254372019077906</v>
      </c>
      <c r="F763" s="6">
        <f t="shared" si="56"/>
        <v>0.56409601157033407</v>
      </c>
      <c r="G763" s="3">
        <f t="shared" si="57"/>
        <v>3.8447708620444998E-2</v>
      </c>
      <c r="H763" s="3">
        <f t="shared" si="58"/>
        <v>3.8447708620444998E-2</v>
      </c>
      <c r="I763" s="3">
        <f t="shared" si="59"/>
        <v>-3.7652796060826499E-2</v>
      </c>
      <c r="J763" s="3"/>
    </row>
    <row r="764" spans="1:10" x14ac:dyDescent="0.25">
      <c r="A764" s="2">
        <v>43074</v>
      </c>
      <c r="B764" s="3">
        <v>-3.7394295759706209E-3</v>
      </c>
      <c r="C764" s="5">
        <v>1.762194844060927E-3</v>
      </c>
      <c r="D764" s="1">
        <v>759</v>
      </c>
      <c r="E764" s="6">
        <f t="shared" si="55"/>
        <v>0.60333863275039745</v>
      </c>
      <c r="F764" s="6">
        <f t="shared" si="56"/>
        <v>0.56462361820794704</v>
      </c>
      <c r="G764" s="3">
        <f t="shared" si="57"/>
        <v>3.871501454245041E-2</v>
      </c>
      <c r="H764" s="3">
        <f t="shared" si="58"/>
        <v>3.871501454245041E-2</v>
      </c>
      <c r="I764" s="3">
        <f t="shared" si="59"/>
        <v>-3.7920101982832022E-2</v>
      </c>
      <c r="J764" s="3"/>
    </row>
    <row r="765" spans="1:10" x14ac:dyDescent="0.25">
      <c r="A765" s="2">
        <v>43075</v>
      </c>
      <c r="B765" s="3">
        <v>-1.1408709408766704E-4</v>
      </c>
      <c r="C765" s="5">
        <v>1.7637539739581154E-3</v>
      </c>
      <c r="D765" s="1">
        <v>760</v>
      </c>
      <c r="E765" s="6">
        <f t="shared" si="55"/>
        <v>0.60413354531001595</v>
      </c>
      <c r="F765" s="6">
        <f t="shared" si="56"/>
        <v>0.56469557777228652</v>
      </c>
      <c r="G765" s="3">
        <f t="shared" si="57"/>
        <v>3.9437967537729435E-2</v>
      </c>
      <c r="H765" s="3">
        <f t="shared" si="58"/>
        <v>3.9437967537729435E-2</v>
      </c>
      <c r="I765" s="3">
        <f t="shared" si="59"/>
        <v>-3.8643054978110936E-2</v>
      </c>
      <c r="J765" s="3"/>
    </row>
    <row r="766" spans="1:10" x14ac:dyDescent="0.25">
      <c r="A766" s="2">
        <v>43076</v>
      </c>
      <c r="B766" s="3">
        <v>2.9323728639507607E-3</v>
      </c>
      <c r="C766" s="5">
        <v>1.7771318387196366E-3</v>
      </c>
      <c r="D766" s="1">
        <v>761</v>
      </c>
      <c r="E766" s="6">
        <f t="shared" si="55"/>
        <v>0.60492845786963434</v>
      </c>
      <c r="F766" s="6">
        <f t="shared" si="56"/>
        <v>0.56531292700935598</v>
      </c>
      <c r="G766" s="3">
        <f t="shared" si="57"/>
        <v>3.9615530860278358E-2</v>
      </c>
      <c r="H766" s="3">
        <f t="shared" si="58"/>
        <v>3.9615530860278358E-2</v>
      </c>
      <c r="I766" s="3">
        <f t="shared" si="59"/>
        <v>-3.882061830065997E-2</v>
      </c>
      <c r="J766" s="3"/>
    </row>
    <row r="767" spans="1:10" x14ac:dyDescent="0.25">
      <c r="A767" s="2">
        <v>43077</v>
      </c>
      <c r="B767" s="3">
        <v>5.5062988721947814E-3</v>
      </c>
      <c r="C767" s="5">
        <v>1.8034689332873111E-3</v>
      </c>
      <c r="D767" s="1">
        <v>762</v>
      </c>
      <c r="E767" s="6">
        <f t="shared" si="55"/>
        <v>0.60572337042925273</v>
      </c>
      <c r="F767" s="6">
        <f t="shared" si="56"/>
        <v>0.5665278400774677</v>
      </c>
      <c r="G767" s="3">
        <f t="shared" si="57"/>
        <v>3.9195530351785024E-2</v>
      </c>
      <c r="H767" s="3">
        <f t="shared" si="58"/>
        <v>3.9195530351785024E-2</v>
      </c>
      <c r="I767" s="3">
        <f t="shared" si="59"/>
        <v>-3.8400617792166636E-2</v>
      </c>
      <c r="J767" s="3"/>
    </row>
    <row r="768" spans="1:10" x14ac:dyDescent="0.25">
      <c r="A768" s="2">
        <v>43080</v>
      </c>
      <c r="B768" s="3">
        <v>3.2019611540636816E-3</v>
      </c>
      <c r="C768" s="5">
        <v>1.8340279279212002E-3</v>
      </c>
      <c r="D768" s="1">
        <v>763</v>
      </c>
      <c r="E768" s="6">
        <f t="shared" si="55"/>
        <v>0.60651828298887123</v>
      </c>
      <c r="F768" s="6">
        <f t="shared" si="56"/>
        <v>0.56793671844055815</v>
      </c>
      <c r="G768" s="3">
        <f t="shared" si="57"/>
        <v>3.8581564548313074E-2</v>
      </c>
      <c r="H768" s="3">
        <f t="shared" si="58"/>
        <v>3.8581564548313074E-2</v>
      </c>
      <c r="I768" s="3">
        <f t="shared" si="59"/>
        <v>-3.7786651988694575E-2</v>
      </c>
      <c r="J768" s="3"/>
    </row>
    <row r="769" spans="1:10" x14ac:dyDescent="0.25">
      <c r="A769" s="2">
        <v>43081</v>
      </c>
      <c r="B769" s="3">
        <v>1.5488780033008354E-3</v>
      </c>
      <c r="C769" s="5">
        <v>1.8371189116968001E-3</v>
      </c>
      <c r="D769" s="1">
        <v>764</v>
      </c>
      <c r="E769" s="6">
        <f t="shared" si="55"/>
        <v>0.60731319554848961</v>
      </c>
      <c r="F769" s="6">
        <f t="shared" si="56"/>
        <v>0.56807917599583635</v>
      </c>
      <c r="G769" s="3">
        <f t="shared" si="57"/>
        <v>3.9234019552653265E-2</v>
      </c>
      <c r="H769" s="3">
        <f t="shared" si="58"/>
        <v>3.9234019552653265E-2</v>
      </c>
      <c r="I769" s="3">
        <f t="shared" si="59"/>
        <v>-3.8439106993034877E-2</v>
      </c>
      <c r="J769" s="3"/>
    </row>
    <row r="770" spans="1:10" x14ac:dyDescent="0.25">
      <c r="A770" s="2">
        <v>43082</v>
      </c>
      <c r="B770" s="3">
        <v>-4.7295344411457663E-4</v>
      </c>
      <c r="C770" s="5">
        <v>1.8379127993919386E-3</v>
      </c>
      <c r="D770" s="1">
        <v>765</v>
      </c>
      <c r="E770" s="6">
        <f t="shared" si="55"/>
        <v>0.60810810810810811</v>
      </c>
      <c r="F770" s="6">
        <f t="shared" si="56"/>
        <v>0.56811576333966651</v>
      </c>
      <c r="G770" s="3">
        <f t="shared" si="57"/>
        <v>3.9992344768441601E-2</v>
      </c>
      <c r="H770" s="3">
        <f t="shared" si="58"/>
        <v>3.9992344768441601E-2</v>
      </c>
      <c r="I770" s="3">
        <f t="shared" si="59"/>
        <v>-3.9197432208823102E-2</v>
      </c>
      <c r="J770" s="3"/>
    </row>
    <row r="771" spans="1:10" x14ac:dyDescent="0.25">
      <c r="A771" s="2">
        <v>43083</v>
      </c>
      <c r="B771" s="3">
        <v>-4.0708263702422531E-3</v>
      </c>
      <c r="C771" s="5">
        <v>1.83808439484201E-3</v>
      </c>
      <c r="D771" s="1">
        <v>766</v>
      </c>
      <c r="E771" s="6">
        <f t="shared" si="55"/>
        <v>0.6089030206677265</v>
      </c>
      <c r="F771" s="6">
        <f t="shared" si="56"/>
        <v>0.56812367146170406</v>
      </c>
      <c r="G771" s="3">
        <f t="shared" si="57"/>
        <v>4.0779349206022442E-2</v>
      </c>
      <c r="H771" s="3">
        <f t="shared" si="58"/>
        <v>4.0779349206022442E-2</v>
      </c>
      <c r="I771" s="3">
        <f t="shared" si="59"/>
        <v>-3.9984436646404053E-2</v>
      </c>
      <c r="J771" s="3"/>
    </row>
    <row r="772" spans="1:10" x14ac:dyDescent="0.25">
      <c r="A772" s="2">
        <v>43084</v>
      </c>
      <c r="B772" s="3">
        <v>8.9743251345204555E-3</v>
      </c>
      <c r="C772" s="5">
        <v>1.8472363580994688E-3</v>
      </c>
      <c r="D772" s="1">
        <v>767</v>
      </c>
      <c r="E772" s="6">
        <f t="shared" si="55"/>
        <v>0.609697933227345</v>
      </c>
      <c r="F772" s="6">
        <f t="shared" si="56"/>
        <v>0.56854540782710838</v>
      </c>
      <c r="G772" s="3">
        <f t="shared" si="57"/>
        <v>4.1152525400236617E-2</v>
      </c>
      <c r="H772" s="3">
        <f t="shared" si="58"/>
        <v>4.1152525400236617E-2</v>
      </c>
      <c r="I772" s="3">
        <f t="shared" si="59"/>
        <v>-4.0357612840618118E-2</v>
      </c>
      <c r="J772" s="3"/>
    </row>
    <row r="773" spans="1:10" x14ac:dyDescent="0.25">
      <c r="A773" s="2">
        <v>43087</v>
      </c>
      <c r="B773" s="3">
        <v>5.3628620866204013E-3</v>
      </c>
      <c r="C773" s="5">
        <v>1.8498617008155804E-3</v>
      </c>
      <c r="D773" s="1">
        <v>768</v>
      </c>
      <c r="E773" s="6">
        <f t="shared" si="55"/>
        <v>0.61049284578696339</v>
      </c>
      <c r="F773" s="6">
        <f t="shared" si="56"/>
        <v>0.56866637320719204</v>
      </c>
      <c r="G773" s="3">
        <f t="shared" si="57"/>
        <v>4.1826472579771345E-2</v>
      </c>
      <c r="H773" s="3">
        <f t="shared" si="58"/>
        <v>4.1826472579771345E-2</v>
      </c>
      <c r="I773" s="3">
        <f t="shared" si="59"/>
        <v>-4.1031560020152957E-2</v>
      </c>
      <c r="J773" s="3"/>
    </row>
    <row r="774" spans="1:10" x14ac:dyDescent="0.25">
      <c r="A774" s="2">
        <v>43088</v>
      </c>
      <c r="B774" s="3">
        <v>-3.230291135099761E-3</v>
      </c>
      <c r="C774" s="5">
        <v>1.8619806819504259E-3</v>
      </c>
      <c r="D774" s="1">
        <v>769</v>
      </c>
      <c r="E774" s="6">
        <f t="shared" si="55"/>
        <v>0.61128775834658189</v>
      </c>
      <c r="F774" s="6">
        <f t="shared" si="56"/>
        <v>0.56922468414179317</v>
      </c>
      <c r="G774" s="3">
        <f t="shared" si="57"/>
        <v>4.206307420478872E-2</v>
      </c>
      <c r="H774" s="3">
        <f t="shared" si="58"/>
        <v>4.206307420478872E-2</v>
      </c>
      <c r="I774" s="3">
        <f t="shared" si="59"/>
        <v>-4.126816164517022E-2</v>
      </c>
      <c r="J774" s="3"/>
    </row>
    <row r="775" spans="1:10" x14ac:dyDescent="0.25">
      <c r="A775" s="2">
        <v>43089</v>
      </c>
      <c r="B775" s="3">
        <v>-8.2790409737931725E-4</v>
      </c>
      <c r="C775" s="5">
        <v>1.868558180106783E-3</v>
      </c>
      <c r="D775" s="1">
        <v>770</v>
      </c>
      <c r="E775" s="6">
        <f t="shared" ref="E775:E838" si="60">D775/$B$1</f>
        <v>0.61208267090620028</v>
      </c>
      <c r="F775" s="6">
        <f t="shared" ref="F775:F838" si="61">_xlfn.NORM.DIST(C775,$B$2,$B$3,1)</f>
        <v>0.56952764592954641</v>
      </c>
      <c r="G775" s="3">
        <f t="shared" ref="G775:I838" si="62">ABS(E775-F775)</f>
        <v>4.2555024976653866E-2</v>
      </c>
      <c r="H775" s="3">
        <f t="shared" ref="H775:H838" si="63">D775/B$1 - F775</f>
        <v>4.2555024976653866E-2</v>
      </c>
      <c r="I775" s="3">
        <f t="shared" ref="I775:I838" si="64">F775 - (D775-1)/B$1</f>
        <v>-4.1760112417035478E-2</v>
      </c>
      <c r="J775" s="3"/>
    </row>
    <row r="776" spans="1:10" x14ac:dyDescent="0.25">
      <c r="A776" s="2">
        <v>43090</v>
      </c>
      <c r="B776" s="3">
        <v>1.9856303069889503E-3</v>
      </c>
      <c r="C776" s="5">
        <v>1.8727937196747479E-3</v>
      </c>
      <c r="D776" s="1">
        <v>771</v>
      </c>
      <c r="E776" s="6">
        <f t="shared" si="60"/>
        <v>0.61287758346581878</v>
      </c>
      <c r="F776" s="6">
        <f t="shared" si="61"/>
        <v>0.56972271466525171</v>
      </c>
      <c r="G776" s="3">
        <f t="shared" si="62"/>
        <v>4.315486880056707E-2</v>
      </c>
      <c r="H776" s="3">
        <f t="shared" si="63"/>
        <v>4.315486880056707E-2</v>
      </c>
      <c r="I776" s="3">
        <f t="shared" si="64"/>
        <v>-4.2359956240948571E-2</v>
      </c>
      <c r="J776" s="3"/>
    </row>
    <row r="777" spans="1:10" x14ac:dyDescent="0.25">
      <c r="A777" s="2">
        <v>43091</v>
      </c>
      <c r="B777" s="3">
        <v>-4.5817393474556489E-4</v>
      </c>
      <c r="C777" s="5">
        <v>1.8745523380743201E-3</v>
      </c>
      <c r="D777" s="1">
        <v>772</v>
      </c>
      <c r="E777" s="6">
        <f t="shared" si="60"/>
        <v>0.61367249602543716</v>
      </c>
      <c r="F777" s="6">
        <f t="shared" si="61"/>
        <v>0.56980370323838991</v>
      </c>
      <c r="G777" s="3">
        <f t="shared" si="62"/>
        <v>4.386879278704725E-2</v>
      </c>
      <c r="H777" s="3">
        <f t="shared" si="63"/>
        <v>4.386879278704725E-2</v>
      </c>
      <c r="I777" s="3">
        <f t="shared" si="64"/>
        <v>-4.3073880227428862E-2</v>
      </c>
      <c r="J777" s="3"/>
    </row>
    <row r="778" spans="1:10" x14ac:dyDescent="0.25">
      <c r="A778" s="2">
        <v>43095</v>
      </c>
      <c r="B778" s="3">
        <v>-1.0583824636460903E-3</v>
      </c>
      <c r="C778" s="5">
        <v>1.8890363083294837E-3</v>
      </c>
      <c r="D778" s="1">
        <v>773</v>
      </c>
      <c r="E778" s="6">
        <f t="shared" si="60"/>
        <v>0.61446740858505566</v>
      </c>
      <c r="F778" s="6">
        <f t="shared" si="61"/>
        <v>0.57047061263047549</v>
      </c>
      <c r="G778" s="3">
        <f t="shared" si="62"/>
        <v>4.399679595458017E-2</v>
      </c>
      <c r="H778" s="3">
        <f t="shared" si="63"/>
        <v>4.399679595458017E-2</v>
      </c>
      <c r="I778" s="3">
        <f t="shared" si="64"/>
        <v>-4.3201883394961671E-2</v>
      </c>
      <c r="J778" s="3"/>
    </row>
    <row r="779" spans="1:10" x14ac:dyDescent="0.25">
      <c r="A779" s="2">
        <v>43096</v>
      </c>
      <c r="B779" s="3">
        <v>7.9089722066782997E-4</v>
      </c>
      <c r="C779" s="5">
        <v>1.8899156150544716E-3</v>
      </c>
      <c r="D779" s="1">
        <v>774</v>
      </c>
      <c r="E779" s="6">
        <f t="shared" si="60"/>
        <v>0.61526232114467405</v>
      </c>
      <c r="F779" s="6">
        <f t="shared" si="61"/>
        <v>0.57051109354931162</v>
      </c>
      <c r="G779" s="3">
        <f t="shared" si="62"/>
        <v>4.4751227595362431E-2</v>
      </c>
      <c r="H779" s="3">
        <f t="shared" si="63"/>
        <v>4.4751227595362431E-2</v>
      </c>
      <c r="I779" s="3">
        <f t="shared" si="64"/>
        <v>-4.3956315035744042E-2</v>
      </c>
      <c r="J779" s="3"/>
    </row>
    <row r="780" spans="1:10" x14ac:dyDescent="0.25">
      <c r="A780" s="2">
        <v>43097</v>
      </c>
      <c r="B780" s="3">
        <v>1.8340279279212002E-3</v>
      </c>
      <c r="C780" s="5">
        <v>1.8978437708938589E-3</v>
      </c>
      <c r="D780" s="1">
        <v>775</v>
      </c>
      <c r="E780" s="6">
        <f t="shared" si="60"/>
        <v>0.61605723370429255</v>
      </c>
      <c r="F780" s="6">
        <f t="shared" si="61"/>
        <v>0.57087605101078553</v>
      </c>
      <c r="G780" s="3">
        <f t="shared" si="62"/>
        <v>4.5181182693507016E-2</v>
      </c>
      <c r="H780" s="3">
        <f t="shared" si="63"/>
        <v>4.5181182693507016E-2</v>
      </c>
      <c r="I780" s="3">
        <f t="shared" si="64"/>
        <v>-4.4386270133888517E-2</v>
      </c>
      <c r="J780" s="3"/>
    </row>
    <row r="781" spans="1:10" x14ac:dyDescent="0.25">
      <c r="A781" s="2">
        <v>43098</v>
      </c>
      <c r="B781" s="3">
        <v>-5.1831786689685577E-3</v>
      </c>
      <c r="C781" s="5">
        <v>1.920439870594981E-3</v>
      </c>
      <c r="D781" s="1">
        <v>776</v>
      </c>
      <c r="E781" s="6">
        <f t="shared" si="60"/>
        <v>0.61685214626391094</v>
      </c>
      <c r="F781" s="6">
        <f t="shared" si="61"/>
        <v>0.57191588575373176</v>
      </c>
      <c r="G781" s="3">
        <f t="shared" si="62"/>
        <v>4.4936260510179182E-2</v>
      </c>
      <c r="H781" s="3">
        <f t="shared" si="63"/>
        <v>4.4936260510179182E-2</v>
      </c>
      <c r="I781" s="3">
        <f t="shared" si="64"/>
        <v>-4.4141347950560794E-2</v>
      </c>
      <c r="J781" s="3"/>
    </row>
    <row r="782" spans="1:10" x14ac:dyDescent="0.25">
      <c r="A782" s="2">
        <v>43102</v>
      </c>
      <c r="B782" s="3">
        <v>8.3033800741318942E-3</v>
      </c>
      <c r="C782" s="5">
        <v>1.9294927644020188E-3</v>
      </c>
      <c r="D782" s="1">
        <v>777</v>
      </c>
      <c r="E782" s="6">
        <f t="shared" si="60"/>
        <v>0.61764705882352944</v>
      </c>
      <c r="F782" s="6">
        <f t="shared" si="61"/>
        <v>0.57233234514219489</v>
      </c>
      <c r="G782" s="3">
        <f t="shared" si="62"/>
        <v>4.5314713681334551E-2</v>
      </c>
      <c r="H782" s="3">
        <f t="shared" si="63"/>
        <v>4.5314713681334551E-2</v>
      </c>
      <c r="I782" s="3">
        <f t="shared" si="64"/>
        <v>-4.4519801121716052E-2</v>
      </c>
      <c r="J782" s="3"/>
    </row>
    <row r="783" spans="1:10" x14ac:dyDescent="0.25">
      <c r="A783" s="2">
        <v>43103</v>
      </c>
      <c r="B783" s="3">
        <v>6.3988189078607594E-3</v>
      </c>
      <c r="C783" s="5">
        <v>1.9486769007936999E-3</v>
      </c>
      <c r="D783" s="1">
        <v>778</v>
      </c>
      <c r="E783" s="6">
        <f t="shared" si="60"/>
        <v>0.61844197138314783</v>
      </c>
      <c r="F783" s="6">
        <f t="shared" si="61"/>
        <v>0.57321460424753801</v>
      </c>
      <c r="G783" s="3">
        <f t="shared" si="62"/>
        <v>4.5227367135609819E-2</v>
      </c>
      <c r="H783" s="3">
        <f t="shared" si="63"/>
        <v>4.5227367135609819E-2</v>
      </c>
      <c r="I783" s="3">
        <f t="shared" si="64"/>
        <v>-4.4432454575991431E-2</v>
      </c>
      <c r="J783" s="3"/>
    </row>
    <row r="784" spans="1:10" x14ac:dyDescent="0.25">
      <c r="A784" s="2">
        <v>43104</v>
      </c>
      <c r="B784" s="3">
        <v>4.0286613639211044E-3</v>
      </c>
      <c r="C784" s="5">
        <v>1.9507595018628532E-3</v>
      </c>
      <c r="D784" s="1">
        <v>779</v>
      </c>
      <c r="E784" s="6">
        <f t="shared" si="60"/>
        <v>0.61923688394276633</v>
      </c>
      <c r="F784" s="6">
        <f t="shared" si="61"/>
        <v>0.57331035901836502</v>
      </c>
      <c r="G784" s="3">
        <f t="shared" si="62"/>
        <v>4.5926524924401302E-2</v>
      </c>
      <c r="H784" s="3">
        <f t="shared" si="63"/>
        <v>4.5926524924401302E-2</v>
      </c>
      <c r="I784" s="3">
        <f t="shared" si="64"/>
        <v>-4.5131612364782803E-2</v>
      </c>
      <c r="J784" s="3"/>
    </row>
    <row r="785" spans="1:10" x14ac:dyDescent="0.25">
      <c r="A785" s="2">
        <v>43105</v>
      </c>
      <c r="B785" s="3">
        <v>7.0337996835525551E-3</v>
      </c>
      <c r="C785" s="5">
        <v>1.9517648352453953E-3</v>
      </c>
      <c r="D785" s="1">
        <v>780</v>
      </c>
      <c r="E785" s="6">
        <f t="shared" si="60"/>
        <v>0.62003179650238471</v>
      </c>
      <c r="F785" s="6">
        <f t="shared" si="61"/>
        <v>0.57335658114398846</v>
      </c>
      <c r="G785" s="3">
        <f t="shared" si="62"/>
        <v>4.6675215358396249E-2</v>
      </c>
      <c r="H785" s="3">
        <f t="shared" si="63"/>
        <v>4.6675215358396249E-2</v>
      </c>
      <c r="I785" s="3">
        <f t="shared" si="64"/>
        <v>-4.5880302798777861E-2</v>
      </c>
      <c r="J785" s="3"/>
    </row>
    <row r="786" spans="1:10" x14ac:dyDescent="0.25">
      <c r="A786" s="2">
        <v>43108</v>
      </c>
      <c r="B786" s="3">
        <v>1.6623225124401397E-3</v>
      </c>
      <c r="C786" s="5">
        <v>1.9739274907162319E-3</v>
      </c>
      <c r="D786" s="1">
        <v>781</v>
      </c>
      <c r="E786" s="6">
        <f t="shared" si="60"/>
        <v>0.62082670906200321</v>
      </c>
      <c r="F786" s="6">
        <f t="shared" si="61"/>
        <v>0.57437529462855907</v>
      </c>
      <c r="G786" s="3">
        <f t="shared" si="62"/>
        <v>4.6451414433444138E-2</v>
      </c>
      <c r="H786" s="3">
        <f t="shared" si="63"/>
        <v>4.6451414433444138E-2</v>
      </c>
      <c r="I786" s="3">
        <f t="shared" si="64"/>
        <v>-4.5656501873825639E-2</v>
      </c>
      <c r="J786" s="3"/>
    </row>
    <row r="787" spans="1:10" x14ac:dyDescent="0.25">
      <c r="A787" s="2">
        <v>43109</v>
      </c>
      <c r="B787" s="3">
        <v>1.3029031448006378E-3</v>
      </c>
      <c r="C787" s="5">
        <v>1.975138060378967E-3</v>
      </c>
      <c r="D787" s="1">
        <v>782</v>
      </c>
      <c r="E787" s="6">
        <f t="shared" si="60"/>
        <v>0.6216216216216216</v>
      </c>
      <c r="F787" s="6">
        <f t="shared" si="61"/>
        <v>0.5744309246144681</v>
      </c>
      <c r="G787" s="3">
        <f t="shared" si="62"/>
        <v>4.7190697007153504E-2</v>
      </c>
      <c r="H787" s="3">
        <f t="shared" si="63"/>
        <v>4.7190697007153504E-2</v>
      </c>
      <c r="I787" s="3">
        <f t="shared" si="64"/>
        <v>-4.6395784447535116E-2</v>
      </c>
      <c r="J787" s="3"/>
    </row>
    <row r="788" spans="1:10" x14ac:dyDescent="0.25">
      <c r="A788" s="2">
        <v>43110</v>
      </c>
      <c r="B788" s="3">
        <v>-1.1122055472160275E-3</v>
      </c>
      <c r="C788" s="5">
        <v>1.9796879248576982E-3</v>
      </c>
      <c r="D788" s="1">
        <v>783</v>
      </c>
      <c r="E788" s="6">
        <f t="shared" si="60"/>
        <v>0.6224165341812401</v>
      </c>
      <c r="F788" s="6">
        <f t="shared" si="61"/>
        <v>0.57463999382820141</v>
      </c>
      <c r="G788" s="3">
        <f t="shared" si="62"/>
        <v>4.7776540353038688E-2</v>
      </c>
      <c r="H788" s="3">
        <f t="shared" si="63"/>
        <v>4.7776540353038688E-2</v>
      </c>
      <c r="I788" s="3">
        <f t="shared" si="64"/>
        <v>-4.6981627793420189E-2</v>
      </c>
      <c r="J788" s="3"/>
    </row>
    <row r="789" spans="1:10" x14ac:dyDescent="0.25">
      <c r="A789" s="2">
        <v>43111</v>
      </c>
      <c r="B789" s="3">
        <v>7.0336180014045624E-3</v>
      </c>
      <c r="C789" s="5">
        <v>1.9824813383773066E-3</v>
      </c>
      <c r="D789" s="1">
        <v>784</v>
      </c>
      <c r="E789" s="6">
        <f t="shared" si="60"/>
        <v>0.62321144674085849</v>
      </c>
      <c r="F789" s="6">
        <f t="shared" si="61"/>
        <v>0.57476834259103837</v>
      </c>
      <c r="G789" s="3">
        <f t="shared" si="62"/>
        <v>4.8443104149820115E-2</v>
      </c>
      <c r="H789" s="3">
        <f t="shared" si="63"/>
        <v>4.8443104149820115E-2</v>
      </c>
      <c r="I789" s="3">
        <f t="shared" si="64"/>
        <v>-4.7648191590201727E-2</v>
      </c>
      <c r="J789" s="3"/>
    </row>
    <row r="790" spans="1:10" x14ac:dyDescent="0.25">
      <c r="A790" s="2">
        <v>43112</v>
      </c>
      <c r="B790" s="3">
        <v>6.749627831013516E-3</v>
      </c>
      <c r="C790" s="5">
        <v>1.9856303069889503E-3</v>
      </c>
      <c r="D790" s="1">
        <v>785</v>
      </c>
      <c r="E790" s="6">
        <f t="shared" si="60"/>
        <v>0.62400635930047699</v>
      </c>
      <c r="F790" s="6">
        <f t="shared" si="61"/>
        <v>0.57491301851556686</v>
      </c>
      <c r="G790" s="3">
        <f t="shared" si="62"/>
        <v>4.9093340784910122E-2</v>
      </c>
      <c r="H790" s="3">
        <f t="shared" si="63"/>
        <v>4.9093340784910122E-2</v>
      </c>
      <c r="I790" s="3">
        <f t="shared" si="64"/>
        <v>-4.8298428225291623E-2</v>
      </c>
      <c r="J790" s="3"/>
    </row>
    <row r="791" spans="1:10" x14ac:dyDescent="0.25">
      <c r="A791" s="2">
        <v>43116</v>
      </c>
      <c r="B791" s="3">
        <v>-3.5244630756861017E-3</v>
      </c>
      <c r="C791" s="5">
        <v>2.0122623791400951E-3</v>
      </c>
      <c r="D791" s="1">
        <v>786</v>
      </c>
      <c r="E791" s="6">
        <f t="shared" si="60"/>
        <v>0.62480127186009538</v>
      </c>
      <c r="F791" s="6">
        <f t="shared" si="61"/>
        <v>0.5761361946401774</v>
      </c>
      <c r="G791" s="3">
        <f t="shared" si="62"/>
        <v>4.8665077219917974E-2</v>
      </c>
      <c r="H791" s="3">
        <f t="shared" si="63"/>
        <v>4.8665077219917974E-2</v>
      </c>
      <c r="I791" s="3">
        <f t="shared" si="64"/>
        <v>-4.7870164660299586E-2</v>
      </c>
      <c r="J791" s="3"/>
    </row>
    <row r="792" spans="1:10" x14ac:dyDescent="0.25">
      <c r="A792" s="2">
        <v>43117</v>
      </c>
      <c r="B792" s="3">
        <v>9.4150020530034961E-3</v>
      </c>
      <c r="C792" s="5">
        <v>2.056155374497548E-3</v>
      </c>
      <c r="D792" s="1">
        <v>787</v>
      </c>
      <c r="E792" s="6">
        <f t="shared" si="60"/>
        <v>0.62559618441971387</v>
      </c>
      <c r="F792" s="6">
        <f t="shared" si="61"/>
        <v>0.57815053714144371</v>
      </c>
      <c r="G792" s="3">
        <f t="shared" si="62"/>
        <v>4.7445647278270164E-2</v>
      </c>
      <c r="H792" s="3">
        <f t="shared" si="63"/>
        <v>4.7445647278270164E-2</v>
      </c>
      <c r="I792" s="3">
        <f t="shared" si="64"/>
        <v>-4.6650734718651665E-2</v>
      </c>
      <c r="J792" s="3"/>
    </row>
    <row r="793" spans="1:10" x14ac:dyDescent="0.25">
      <c r="A793" s="2">
        <v>43118</v>
      </c>
      <c r="B793" s="3">
        <v>-1.616379310344751E-3</v>
      </c>
      <c r="C793" s="5">
        <v>2.0594194714789182E-3</v>
      </c>
      <c r="D793" s="1">
        <v>788</v>
      </c>
      <c r="E793" s="6">
        <f t="shared" si="60"/>
        <v>0.62639109697933226</v>
      </c>
      <c r="F793" s="6">
        <f t="shared" si="61"/>
        <v>0.57830025249781181</v>
      </c>
      <c r="G793" s="3">
        <f t="shared" si="62"/>
        <v>4.8090844481520456E-2</v>
      </c>
      <c r="H793" s="3">
        <f t="shared" si="63"/>
        <v>4.8090844481520456E-2</v>
      </c>
      <c r="I793" s="3">
        <f t="shared" si="64"/>
        <v>-4.7295931921902068E-2</v>
      </c>
      <c r="J793" s="3"/>
    </row>
    <row r="794" spans="1:10" x14ac:dyDescent="0.25">
      <c r="A794" s="2">
        <v>43119</v>
      </c>
      <c r="B794" s="3">
        <v>4.3852281783969271E-3</v>
      </c>
      <c r="C794" s="5">
        <v>2.0685672284348477E-3</v>
      </c>
      <c r="D794" s="1">
        <v>789</v>
      </c>
      <c r="E794" s="6">
        <f t="shared" si="60"/>
        <v>0.62718600953895076</v>
      </c>
      <c r="F794" s="6">
        <f t="shared" si="61"/>
        <v>0.57871977515590811</v>
      </c>
      <c r="G794" s="3">
        <f t="shared" si="62"/>
        <v>4.846623438304265E-2</v>
      </c>
      <c r="H794" s="3">
        <f t="shared" si="63"/>
        <v>4.846623438304265E-2</v>
      </c>
      <c r="I794" s="3">
        <f t="shared" si="64"/>
        <v>-4.7671321823424151E-2</v>
      </c>
      <c r="J794" s="3"/>
    </row>
    <row r="795" spans="1:10" x14ac:dyDescent="0.25">
      <c r="A795" s="2">
        <v>43122</v>
      </c>
      <c r="B795" s="3">
        <v>8.0667544390278234E-3</v>
      </c>
      <c r="C795" s="5">
        <v>2.0846384074615365E-3</v>
      </c>
      <c r="D795" s="1">
        <v>790</v>
      </c>
      <c r="E795" s="6">
        <f t="shared" si="60"/>
        <v>0.62798092209856915</v>
      </c>
      <c r="F795" s="6">
        <f t="shared" si="61"/>
        <v>0.57945659422755247</v>
      </c>
      <c r="G795" s="3">
        <f t="shared" si="62"/>
        <v>4.8524327871016681E-2</v>
      </c>
      <c r="H795" s="3">
        <f t="shared" si="63"/>
        <v>4.8524327871016681E-2</v>
      </c>
      <c r="I795" s="3">
        <f t="shared" si="64"/>
        <v>-4.7729415311398293E-2</v>
      </c>
      <c r="J795" s="3"/>
    </row>
    <row r="796" spans="1:10" x14ac:dyDescent="0.25">
      <c r="A796" s="2">
        <v>43123</v>
      </c>
      <c r="B796" s="3">
        <v>2.1743964814313621E-3</v>
      </c>
      <c r="C796" s="5">
        <v>2.0984398243635294E-3</v>
      </c>
      <c r="D796" s="1">
        <v>791</v>
      </c>
      <c r="E796" s="6">
        <f t="shared" si="60"/>
        <v>0.62877583465818765</v>
      </c>
      <c r="F796" s="6">
        <f t="shared" si="61"/>
        <v>0.58008912897175857</v>
      </c>
      <c r="G796" s="3">
        <f t="shared" si="62"/>
        <v>4.8686705686429077E-2</v>
      </c>
      <c r="H796" s="3">
        <f t="shared" si="63"/>
        <v>4.8686705686429077E-2</v>
      </c>
      <c r="I796" s="3">
        <f t="shared" si="64"/>
        <v>-4.7891793126810578E-2</v>
      </c>
      <c r="J796" s="3"/>
    </row>
    <row r="797" spans="1:10" x14ac:dyDescent="0.25">
      <c r="A797" s="2">
        <v>43124</v>
      </c>
      <c r="B797" s="3">
        <v>-5.6003071363419643E-4</v>
      </c>
      <c r="C797" s="5">
        <v>2.1188850967008843E-3</v>
      </c>
      <c r="D797" s="1">
        <v>792</v>
      </c>
      <c r="E797" s="6">
        <f t="shared" si="60"/>
        <v>0.62957074721780604</v>
      </c>
      <c r="F797" s="6">
        <f t="shared" si="61"/>
        <v>0.58102577861989357</v>
      </c>
      <c r="G797" s="3">
        <f t="shared" si="62"/>
        <v>4.8544968597912463E-2</v>
      </c>
      <c r="H797" s="3">
        <f t="shared" si="63"/>
        <v>4.8544968597912463E-2</v>
      </c>
      <c r="I797" s="3">
        <f t="shared" si="64"/>
        <v>-4.7750056038294075E-2</v>
      </c>
      <c r="J797" s="3"/>
    </row>
    <row r="798" spans="1:10" x14ac:dyDescent="0.25">
      <c r="A798" s="2">
        <v>43125</v>
      </c>
      <c r="B798" s="3">
        <v>6.0263467651555658E-4</v>
      </c>
      <c r="C798" s="5">
        <v>2.1484075277968806E-3</v>
      </c>
      <c r="D798" s="1">
        <v>793</v>
      </c>
      <c r="E798" s="6">
        <f t="shared" si="60"/>
        <v>0.63036565977742454</v>
      </c>
      <c r="F798" s="6">
        <f t="shared" si="61"/>
        <v>0.58237746455232819</v>
      </c>
      <c r="G798" s="3">
        <f t="shared" si="62"/>
        <v>4.7988195225096342E-2</v>
      </c>
      <c r="H798" s="3">
        <f t="shared" si="63"/>
        <v>4.7988195225096342E-2</v>
      </c>
      <c r="I798" s="3">
        <f t="shared" si="64"/>
        <v>-4.7193282665477843E-2</v>
      </c>
      <c r="J798" s="3"/>
    </row>
    <row r="799" spans="1:10" x14ac:dyDescent="0.25">
      <c r="A799" s="2">
        <v>43126</v>
      </c>
      <c r="B799" s="3">
        <v>1.1841155234656897E-2</v>
      </c>
      <c r="C799" s="5">
        <v>2.1588536724235219E-3</v>
      </c>
      <c r="D799" s="1">
        <v>794</v>
      </c>
      <c r="E799" s="6">
        <f t="shared" si="60"/>
        <v>0.63116057233704292</v>
      </c>
      <c r="F799" s="6">
        <f t="shared" si="61"/>
        <v>0.58285550962607868</v>
      </c>
      <c r="G799" s="3">
        <f t="shared" si="62"/>
        <v>4.8305062710964242E-2</v>
      </c>
      <c r="H799" s="3">
        <f t="shared" si="63"/>
        <v>4.8305062710964242E-2</v>
      </c>
      <c r="I799" s="3">
        <f t="shared" si="64"/>
        <v>-4.7510150151345854E-2</v>
      </c>
      <c r="J799" s="3"/>
    </row>
    <row r="800" spans="1:10" x14ac:dyDescent="0.25">
      <c r="A800" s="2">
        <v>43129</v>
      </c>
      <c r="B800" s="3">
        <v>-6.731944014173874E-3</v>
      </c>
      <c r="C800" s="5">
        <v>2.159412853860454E-3</v>
      </c>
      <c r="D800" s="1">
        <v>795</v>
      </c>
      <c r="E800" s="6">
        <f t="shared" si="60"/>
        <v>0.63195548489666131</v>
      </c>
      <c r="F800" s="6">
        <f t="shared" si="61"/>
        <v>0.58288109590057302</v>
      </c>
      <c r="G800" s="3">
        <f t="shared" si="62"/>
        <v>4.9074388996088292E-2</v>
      </c>
      <c r="H800" s="3">
        <f t="shared" si="63"/>
        <v>4.9074388996088292E-2</v>
      </c>
      <c r="I800" s="3">
        <f t="shared" si="64"/>
        <v>-4.8279476436469904E-2</v>
      </c>
      <c r="J800" s="3"/>
    </row>
    <row r="801" spans="1:10" x14ac:dyDescent="0.25">
      <c r="A801" s="2">
        <v>43130</v>
      </c>
      <c r="B801" s="3">
        <v>-1.0898781509218525E-2</v>
      </c>
      <c r="C801" s="5">
        <v>2.1604883344306103E-3</v>
      </c>
      <c r="D801" s="1">
        <v>796</v>
      </c>
      <c r="E801" s="6">
        <f t="shared" si="60"/>
        <v>0.63275039745627981</v>
      </c>
      <c r="F801" s="6">
        <f t="shared" si="61"/>
        <v>0.58293030531175616</v>
      </c>
      <c r="G801" s="3">
        <f t="shared" si="62"/>
        <v>4.9820092144523653E-2</v>
      </c>
      <c r="H801" s="3">
        <f t="shared" si="63"/>
        <v>4.9820092144523653E-2</v>
      </c>
      <c r="I801" s="3">
        <f t="shared" si="64"/>
        <v>-4.9025179584905154E-2</v>
      </c>
      <c r="J801" s="3"/>
    </row>
    <row r="802" spans="1:10" x14ac:dyDescent="0.25">
      <c r="A802" s="2">
        <v>43131</v>
      </c>
      <c r="B802" s="3">
        <v>4.8894038116098493E-4</v>
      </c>
      <c r="C802" s="5">
        <v>2.1654277629676866E-3</v>
      </c>
      <c r="D802" s="1">
        <v>797</v>
      </c>
      <c r="E802" s="6">
        <f t="shared" si="60"/>
        <v>0.6335453100158982</v>
      </c>
      <c r="F802" s="6">
        <f t="shared" si="61"/>
        <v>0.58315629583128581</v>
      </c>
      <c r="G802" s="3">
        <f t="shared" si="62"/>
        <v>5.0389014184612391E-2</v>
      </c>
      <c r="H802" s="3">
        <f t="shared" si="63"/>
        <v>5.0389014184612391E-2</v>
      </c>
      <c r="I802" s="3">
        <f t="shared" si="64"/>
        <v>-4.9594101624994003E-2</v>
      </c>
      <c r="J802" s="3"/>
    </row>
    <row r="803" spans="1:10" x14ac:dyDescent="0.25">
      <c r="A803" s="2">
        <v>43132</v>
      </c>
      <c r="B803" s="3">
        <v>-6.4806059897792867E-4</v>
      </c>
      <c r="C803" s="5">
        <v>2.1743964814313621E-3</v>
      </c>
      <c r="D803" s="1">
        <v>798</v>
      </c>
      <c r="E803" s="6">
        <f t="shared" si="60"/>
        <v>0.6343402225755167</v>
      </c>
      <c r="F803" s="6">
        <f t="shared" si="61"/>
        <v>0.5835665655909581</v>
      </c>
      <c r="G803" s="3">
        <f t="shared" si="62"/>
        <v>5.0773656984558602E-2</v>
      </c>
      <c r="H803" s="3">
        <f t="shared" si="63"/>
        <v>5.0773656984558602E-2</v>
      </c>
      <c r="I803" s="3">
        <f t="shared" si="64"/>
        <v>-4.9978744424940102E-2</v>
      </c>
      <c r="J803" s="3"/>
    </row>
    <row r="804" spans="1:10" x14ac:dyDescent="0.25">
      <c r="A804" s="2">
        <v>43133</v>
      </c>
      <c r="B804" s="3">
        <v>-2.1208513171602883E-2</v>
      </c>
      <c r="C804" s="5">
        <v>2.1749357185665286E-3</v>
      </c>
      <c r="D804" s="1">
        <v>799</v>
      </c>
      <c r="E804" s="6">
        <f t="shared" si="60"/>
        <v>0.63513513513513509</v>
      </c>
      <c r="F804" s="6">
        <f t="shared" si="61"/>
        <v>0.58359122984073397</v>
      </c>
      <c r="G804" s="3">
        <f t="shared" si="62"/>
        <v>5.1543905294401116E-2</v>
      </c>
      <c r="H804" s="3">
        <f t="shared" si="63"/>
        <v>5.1543905294401116E-2</v>
      </c>
      <c r="I804" s="3">
        <f t="shared" si="64"/>
        <v>-5.0748992734782727E-2</v>
      </c>
      <c r="J804" s="3"/>
    </row>
    <row r="805" spans="1:10" x14ac:dyDescent="0.25">
      <c r="A805" s="2">
        <v>43136</v>
      </c>
      <c r="B805" s="3">
        <v>-4.0979244278871785E-2</v>
      </c>
      <c r="C805" s="5">
        <v>2.1919985043934442E-3</v>
      </c>
      <c r="D805" s="1">
        <v>800</v>
      </c>
      <c r="E805" s="6">
        <f t="shared" si="60"/>
        <v>0.63593004769475359</v>
      </c>
      <c r="F805" s="6">
        <f t="shared" si="61"/>
        <v>0.58437149673899791</v>
      </c>
      <c r="G805" s="3">
        <f t="shared" si="62"/>
        <v>5.1558550955755678E-2</v>
      </c>
      <c r="H805" s="3">
        <f t="shared" si="63"/>
        <v>5.1558550955755678E-2</v>
      </c>
      <c r="I805" s="3">
        <f t="shared" si="64"/>
        <v>-5.0763638396137178E-2</v>
      </c>
      <c r="J805" s="3"/>
    </row>
    <row r="806" spans="1:10" x14ac:dyDescent="0.25">
      <c r="A806" s="2">
        <v>43137</v>
      </c>
      <c r="B806" s="3">
        <v>1.7440938639606607E-2</v>
      </c>
      <c r="C806" s="5">
        <v>2.1955297992111156E-3</v>
      </c>
      <c r="D806" s="1">
        <v>801</v>
      </c>
      <c r="E806" s="6">
        <f t="shared" si="60"/>
        <v>0.63672496025437197</v>
      </c>
      <c r="F806" s="6">
        <f t="shared" si="61"/>
        <v>0.58453293846051801</v>
      </c>
      <c r="G806" s="3">
        <f t="shared" si="62"/>
        <v>5.219202179385396E-2</v>
      </c>
      <c r="H806" s="3">
        <f t="shared" si="63"/>
        <v>5.219202179385396E-2</v>
      </c>
      <c r="I806" s="3">
        <f t="shared" si="64"/>
        <v>-5.1397109234235572E-2</v>
      </c>
      <c r="J806" s="3"/>
    </row>
    <row r="807" spans="1:10" x14ac:dyDescent="0.25">
      <c r="A807" s="2">
        <v>43138</v>
      </c>
      <c r="B807" s="3">
        <v>-5.0015954644285765E-3</v>
      </c>
      <c r="C807" s="5">
        <v>2.1995949079378629E-3</v>
      </c>
      <c r="D807" s="1">
        <v>802</v>
      </c>
      <c r="E807" s="6">
        <f t="shared" si="60"/>
        <v>0.63751987281399047</v>
      </c>
      <c r="F807" s="6">
        <f t="shared" si="61"/>
        <v>0.58471876711283555</v>
      </c>
      <c r="G807" s="3">
        <f t="shared" si="62"/>
        <v>5.2801105701154927E-2</v>
      </c>
      <c r="H807" s="3">
        <f t="shared" si="63"/>
        <v>5.2801105701154927E-2</v>
      </c>
      <c r="I807" s="3">
        <f t="shared" si="64"/>
        <v>-5.2006193141536428E-2</v>
      </c>
      <c r="J807" s="3"/>
    </row>
    <row r="808" spans="1:10" x14ac:dyDescent="0.25">
      <c r="A808" s="2">
        <v>43139</v>
      </c>
      <c r="B808" s="3">
        <v>-3.7536451302551344E-2</v>
      </c>
      <c r="C808" s="5">
        <v>2.2028941471379238E-3</v>
      </c>
      <c r="D808" s="1">
        <v>803</v>
      </c>
      <c r="E808" s="6">
        <f t="shared" si="60"/>
        <v>0.63831478537360886</v>
      </c>
      <c r="F808" s="6">
        <f t="shared" si="61"/>
        <v>0.58486957157951025</v>
      </c>
      <c r="G808" s="3">
        <f t="shared" si="62"/>
        <v>5.3445213794098612E-2</v>
      </c>
      <c r="H808" s="3">
        <f t="shared" si="63"/>
        <v>5.3445213794098612E-2</v>
      </c>
      <c r="I808" s="3">
        <f t="shared" si="64"/>
        <v>-5.2650301234480223E-2</v>
      </c>
      <c r="J808" s="3"/>
    </row>
    <row r="809" spans="1:10" x14ac:dyDescent="0.25">
      <c r="A809" s="2">
        <v>43140</v>
      </c>
      <c r="B809" s="3">
        <v>1.4936071290197583E-2</v>
      </c>
      <c r="C809" s="5">
        <v>2.2045806696182613E-3</v>
      </c>
      <c r="D809" s="1">
        <v>804</v>
      </c>
      <c r="E809" s="6">
        <f t="shared" si="60"/>
        <v>0.63910969793322736</v>
      </c>
      <c r="F809" s="6">
        <f t="shared" si="61"/>
        <v>0.58494665577352734</v>
      </c>
      <c r="G809" s="3">
        <f t="shared" si="62"/>
        <v>5.4163042159700026E-2</v>
      </c>
      <c r="H809" s="3">
        <f t="shared" si="63"/>
        <v>5.4163042159700026E-2</v>
      </c>
      <c r="I809" s="3">
        <f t="shared" si="64"/>
        <v>-5.3368129600081526E-2</v>
      </c>
      <c r="J809" s="3"/>
    </row>
    <row r="810" spans="1:10" x14ac:dyDescent="0.25">
      <c r="A810" s="2">
        <v>43143</v>
      </c>
      <c r="B810" s="3">
        <v>1.3914603653299107E-2</v>
      </c>
      <c r="C810" s="5">
        <v>2.2219668237366541E-3</v>
      </c>
      <c r="D810" s="1">
        <v>805</v>
      </c>
      <c r="E810" s="6">
        <f t="shared" si="60"/>
        <v>0.63990461049284575</v>
      </c>
      <c r="F810" s="6">
        <f t="shared" si="61"/>
        <v>0.58574111617283398</v>
      </c>
      <c r="G810" s="3">
        <f t="shared" si="62"/>
        <v>5.4163494320011774E-2</v>
      </c>
      <c r="H810" s="3">
        <f t="shared" si="63"/>
        <v>5.4163494320011774E-2</v>
      </c>
      <c r="I810" s="3">
        <f t="shared" si="64"/>
        <v>-5.3368581760393385E-2</v>
      </c>
      <c r="J810" s="3"/>
    </row>
    <row r="811" spans="1:10" x14ac:dyDescent="0.25">
      <c r="A811" s="2">
        <v>43144</v>
      </c>
      <c r="B811" s="3">
        <v>2.6129518072288693E-3</v>
      </c>
      <c r="C811" s="5">
        <v>2.2232803457622463E-3</v>
      </c>
      <c r="D811" s="1">
        <v>806</v>
      </c>
      <c r="E811" s="6">
        <f t="shared" si="60"/>
        <v>0.64069952305246425</v>
      </c>
      <c r="F811" s="6">
        <f t="shared" si="61"/>
        <v>0.58580112336052892</v>
      </c>
      <c r="G811" s="3">
        <f t="shared" si="62"/>
        <v>5.4898399691935329E-2</v>
      </c>
      <c r="H811" s="3">
        <f t="shared" si="63"/>
        <v>5.4898399691935329E-2</v>
      </c>
      <c r="I811" s="3">
        <f t="shared" si="64"/>
        <v>-5.410348713231683E-2</v>
      </c>
      <c r="J811" s="3"/>
    </row>
    <row r="812" spans="1:10" x14ac:dyDescent="0.25">
      <c r="A812" s="2">
        <v>43145</v>
      </c>
      <c r="B812" s="3">
        <v>1.3402479965752168E-2</v>
      </c>
      <c r="C812" s="5">
        <v>2.248441772426002E-3</v>
      </c>
      <c r="D812" s="1">
        <v>807</v>
      </c>
      <c r="E812" s="6">
        <f t="shared" si="60"/>
        <v>0.64149443561208264</v>
      </c>
      <c r="F812" s="6">
        <f t="shared" si="61"/>
        <v>0.5869502144788552</v>
      </c>
      <c r="G812" s="3">
        <f t="shared" si="62"/>
        <v>5.4544221133227433E-2</v>
      </c>
      <c r="H812" s="3">
        <f t="shared" si="63"/>
        <v>5.4544221133227433E-2</v>
      </c>
      <c r="I812" s="3">
        <f t="shared" si="64"/>
        <v>-5.3749308573609045E-2</v>
      </c>
      <c r="J812" s="3"/>
    </row>
    <row r="813" spans="1:10" x14ac:dyDescent="0.25">
      <c r="A813" s="2">
        <v>43146</v>
      </c>
      <c r="B813" s="3">
        <v>1.20690869070601E-2</v>
      </c>
      <c r="C813" s="5">
        <v>2.2513943016770899E-3</v>
      </c>
      <c r="D813" s="1">
        <v>808</v>
      </c>
      <c r="E813" s="6">
        <f t="shared" si="60"/>
        <v>0.64228934817170114</v>
      </c>
      <c r="F813" s="6">
        <f t="shared" si="61"/>
        <v>0.58708500420335241</v>
      </c>
      <c r="G813" s="3">
        <f t="shared" si="62"/>
        <v>5.5204343968348724E-2</v>
      </c>
      <c r="H813" s="3">
        <f t="shared" si="63"/>
        <v>5.5204343968348724E-2</v>
      </c>
      <c r="I813" s="3">
        <f t="shared" si="64"/>
        <v>-5.4409431408730224E-2</v>
      </c>
      <c r="J813" s="3"/>
    </row>
    <row r="814" spans="1:10" x14ac:dyDescent="0.25">
      <c r="A814" s="2">
        <v>43147</v>
      </c>
      <c r="B814" s="3">
        <v>3.7346221441114658E-4</v>
      </c>
      <c r="C814" s="5">
        <v>2.2527958806020099E-3</v>
      </c>
      <c r="D814" s="1">
        <v>809</v>
      </c>
      <c r="E814" s="6">
        <f t="shared" si="60"/>
        <v>0.64308426073131952</v>
      </c>
      <c r="F814" s="6">
        <f t="shared" si="61"/>
        <v>0.58714898589976272</v>
      </c>
      <c r="G814" s="3">
        <f t="shared" si="62"/>
        <v>5.5935274831556803E-2</v>
      </c>
      <c r="H814" s="3">
        <f t="shared" si="63"/>
        <v>5.5935274831556803E-2</v>
      </c>
      <c r="I814" s="3">
        <f t="shared" si="64"/>
        <v>-5.5140362271938415E-2</v>
      </c>
      <c r="J814" s="3"/>
    </row>
    <row r="815" spans="1:10" x14ac:dyDescent="0.25">
      <c r="A815" s="2">
        <v>43151</v>
      </c>
      <c r="B815" s="3">
        <v>-5.841403693699454E-3</v>
      </c>
      <c r="C815" s="5">
        <v>2.2622002462524549E-3</v>
      </c>
      <c r="D815" s="1">
        <v>810</v>
      </c>
      <c r="E815" s="6">
        <f t="shared" si="60"/>
        <v>0.64387917329093802</v>
      </c>
      <c r="F815" s="6">
        <f t="shared" si="61"/>
        <v>0.58757823266914089</v>
      </c>
      <c r="G815" s="3">
        <f t="shared" si="62"/>
        <v>5.6300940621797135E-2</v>
      </c>
      <c r="H815" s="3">
        <f t="shared" si="63"/>
        <v>5.6300940621797135E-2</v>
      </c>
      <c r="I815" s="3">
        <f t="shared" si="64"/>
        <v>-5.5506028062178636E-2</v>
      </c>
      <c r="J815" s="3"/>
    </row>
    <row r="816" spans="1:10" x14ac:dyDescent="0.25">
      <c r="A816" s="2">
        <v>43152</v>
      </c>
      <c r="B816" s="3">
        <v>-5.4965283146680699E-3</v>
      </c>
      <c r="C816" s="5">
        <v>2.285278994477169E-3</v>
      </c>
      <c r="D816" s="1">
        <v>811</v>
      </c>
      <c r="E816" s="6">
        <f t="shared" si="60"/>
        <v>0.64467408585055641</v>
      </c>
      <c r="F816" s="6">
        <f t="shared" si="61"/>
        <v>0.58863117922451225</v>
      </c>
      <c r="G816" s="3">
        <f t="shared" si="62"/>
        <v>5.6042906626044164E-2</v>
      </c>
      <c r="H816" s="3">
        <f t="shared" si="63"/>
        <v>5.6042906626044164E-2</v>
      </c>
      <c r="I816" s="3">
        <f t="shared" si="64"/>
        <v>-5.5247994066425776E-2</v>
      </c>
      <c r="J816" s="3"/>
    </row>
    <row r="817" spans="1:10" x14ac:dyDescent="0.25">
      <c r="A817" s="2">
        <v>43153</v>
      </c>
      <c r="B817" s="3">
        <v>9.7359448864087206E-4</v>
      </c>
      <c r="C817" s="5">
        <v>2.3107934687074394E-3</v>
      </c>
      <c r="D817" s="1">
        <v>812</v>
      </c>
      <c r="E817" s="6">
        <f t="shared" si="60"/>
        <v>0.64546899841017491</v>
      </c>
      <c r="F817" s="6">
        <f t="shared" si="61"/>
        <v>0.58979451064924915</v>
      </c>
      <c r="G817" s="3">
        <f t="shared" si="62"/>
        <v>5.5674487760925762E-2</v>
      </c>
      <c r="H817" s="3">
        <f t="shared" si="63"/>
        <v>5.5674487760925762E-2</v>
      </c>
      <c r="I817" s="3">
        <f t="shared" si="64"/>
        <v>-5.4879575201307262E-2</v>
      </c>
      <c r="J817" s="3"/>
    </row>
    <row r="818" spans="1:10" x14ac:dyDescent="0.25">
      <c r="A818" s="2">
        <v>43154</v>
      </c>
      <c r="B818" s="3">
        <v>1.6028343614550522E-2</v>
      </c>
      <c r="C818" s="5">
        <v>2.3224467821731931E-3</v>
      </c>
      <c r="D818" s="1">
        <v>813</v>
      </c>
      <c r="E818" s="6">
        <f t="shared" si="60"/>
        <v>0.6462639109697933</v>
      </c>
      <c r="F818" s="6">
        <f t="shared" si="61"/>
        <v>0.59032558089962484</v>
      </c>
      <c r="G818" s="3">
        <f t="shared" si="62"/>
        <v>5.5938330070168463E-2</v>
      </c>
      <c r="H818" s="3">
        <f t="shared" si="63"/>
        <v>5.5938330070168463E-2</v>
      </c>
      <c r="I818" s="3">
        <f t="shared" si="64"/>
        <v>-5.5143417510550075E-2</v>
      </c>
      <c r="J818" s="3"/>
    </row>
    <row r="819" spans="1:10" x14ac:dyDescent="0.25">
      <c r="A819" s="2">
        <v>43157</v>
      </c>
      <c r="B819" s="3">
        <v>1.1756997779638123E-2</v>
      </c>
      <c r="C819" s="5">
        <v>2.3378883740623468E-3</v>
      </c>
      <c r="D819" s="1">
        <v>814</v>
      </c>
      <c r="E819" s="6">
        <f t="shared" si="60"/>
        <v>0.6470588235294118</v>
      </c>
      <c r="F819" s="6">
        <f t="shared" si="61"/>
        <v>0.59102903697857867</v>
      </c>
      <c r="G819" s="3">
        <f t="shared" si="62"/>
        <v>5.6029786550833127E-2</v>
      </c>
      <c r="H819" s="3">
        <f t="shared" si="63"/>
        <v>5.6029786550833127E-2</v>
      </c>
      <c r="I819" s="3">
        <f t="shared" si="64"/>
        <v>-5.5234873991214628E-2</v>
      </c>
      <c r="J819" s="3"/>
    </row>
    <row r="820" spans="1:10" x14ac:dyDescent="0.25">
      <c r="A820" s="2">
        <v>43158</v>
      </c>
      <c r="B820" s="3">
        <v>-1.2706864297021059E-2</v>
      </c>
      <c r="C820" s="5">
        <v>2.357729748192483E-3</v>
      </c>
      <c r="D820" s="1">
        <v>815</v>
      </c>
      <c r="E820" s="6">
        <f t="shared" si="60"/>
        <v>0.64785373608903019</v>
      </c>
      <c r="F820" s="6">
        <f t="shared" si="61"/>
        <v>0.59193249869186282</v>
      </c>
      <c r="G820" s="3">
        <f t="shared" si="62"/>
        <v>5.5921237397167367E-2</v>
      </c>
      <c r="H820" s="3">
        <f t="shared" si="63"/>
        <v>5.5921237397167367E-2</v>
      </c>
      <c r="I820" s="3">
        <f t="shared" si="64"/>
        <v>-5.5126324837548979E-2</v>
      </c>
      <c r="J820" s="3"/>
    </row>
    <row r="821" spans="1:10" x14ac:dyDescent="0.25">
      <c r="A821" s="2">
        <v>43159</v>
      </c>
      <c r="B821" s="3">
        <v>-1.1095806550352139E-2</v>
      </c>
      <c r="C821" s="5">
        <v>2.3685042433674308E-3</v>
      </c>
      <c r="D821" s="1">
        <v>816</v>
      </c>
      <c r="E821" s="6">
        <f t="shared" si="60"/>
        <v>0.64864864864864868</v>
      </c>
      <c r="F821" s="6">
        <f t="shared" si="61"/>
        <v>0.59242290267437259</v>
      </c>
      <c r="G821" s="3">
        <f t="shared" si="62"/>
        <v>5.6225745974276098E-2</v>
      </c>
      <c r="H821" s="3">
        <f t="shared" si="63"/>
        <v>5.6225745974276098E-2</v>
      </c>
      <c r="I821" s="3">
        <f t="shared" si="64"/>
        <v>-5.5430833414657599E-2</v>
      </c>
      <c r="J821" s="3"/>
    </row>
    <row r="822" spans="1:10" x14ac:dyDescent="0.25">
      <c r="A822" s="2">
        <v>43160</v>
      </c>
      <c r="B822" s="3">
        <v>-1.3324342350110263E-2</v>
      </c>
      <c r="C822" s="5">
        <v>2.3823401519147414E-3</v>
      </c>
      <c r="D822" s="1">
        <v>817</v>
      </c>
      <c r="E822" s="6">
        <f t="shared" si="60"/>
        <v>0.64944356120826707</v>
      </c>
      <c r="F822" s="6">
        <f t="shared" si="61"/>
        <v>0.59305243523966777</v>
      </c>
      <c r="G822" s="3">
        <f t="shared" si="62"/>
        <v>5.6391125968599298E-2</v>
      </c>
      <c r="H822" s="3">
        <f t="shared" si="63"/>
        <v>5.6391125968599298E-2</v>
      </c>
      <c r="I822" s="3">
        <f t="shared" si="64"/>
        <v>-5.559621340898091E-2</v>
      </c>
      <c r="J822" s="3"/>
    </row>
    <row r="823" spans="1:10" x14ac:dyDescent="0.25">
      <c r="A823" s="2">
        <v>43161</v>
      </c>
      <c r="B823" s="3">
        <v>5.0715734201749463E-3</v>
      </c>
      <c r="C823" s="5">
        <v>2.4279594264120519E-3</v>
      </c>
      <c r="D823" s="1">
        <v>818</v>
      </c>
      <c r="E823" s="6">
        <f t="shared" si="60"/>
        <v>0.65023847376788557</v>
      </c>
      <c r="F823" s="6">
        <f t="shared" si="61"/>
        <v>0.59512639700068737</v>
      </c>
      <c r="G823" s="3">
        <f t="shared" si="62"/>
        <v>5.5112076767198204E-2</v>
      </c>
      <c r="H823" s="3">
        <f t="shared" si="63"/>
        <v>5.5112076767198204E-2</v>
      </c>
      <c r="I823" s="3">
        <f t="shared" si="64"/>
        <v>-5.4317164207579705E-2</v>
      </c>
      <c r="J823" s="3"/>
    </row>
    <row r="824" spans="1:10" x14ac:dyDescent="0.25">
      <c r="A824" s="2">
        <v>43164</v>
      </c>
      <c r="B824" s="3">
        <v>1.1032048304691067E-2</v>
      </c>
      <c r="C824" s="5">
        <v>2.4490952515887621E-3</v>
      </c>
      <c r="D824" s="1">
        <v>819</v>
      </c>
      <c r="E824" s="6">
        <f t="shared" si="60"/>
        <v>0.65103338632750396</v>
      </c>
      <c r="F824" s="6">
        <f t="shared" si="61"/>
        <v>0.59608638112940393</v>
      </c>
      <c r="G824" s="3">
        <f t="shared" si="62"/>
        <v>5.494700519810003E-2</v>
      </c>
      <c r="H824" s="3">
        <f t="shared" si="63"/>
        <v>5.494700519810003E-2</v>
      </c>
      <c r="I824" s="3">
        <f t="shared" si="64"/>
        <v>-5.4152092638481641E-2</v>
      </c>
      <c r="J824" s="3"/>
    </row>
    <row r="825" spans="1:10" x14ac:dyDescent="0.25">
      <c r="A825" s="2">
        <v>43165</v>
      </c>
      <c r="B825" s="3">
        <v>2.6387939462098053E-3</v>
      </c>
      <c r="C825" s="5">
        <v>2.464268112370549E-3</v>
      </c>
      <c r="D825" s="1">
        <v>820</v>
      </c>
      <c r="E825" s="6">
        <f t="shared" si="60"/>
        <v>0.65182829888712246</v>
      </c>
      <c r="F825" s="6">
        <f t="shared" si="61"/>
        <v>0.59677517252178558</v>
      </c>
      <c r="G825" s="3">
        <f t="shared" si="62"/>
        <v>5.505312636533688E-2</v>
      </c>
      <c r="H825" s="3">
        <f t="shared" si="63"/>
        <v>5.505312636533688E-2</v>
      </c>
      <c r="I825" s="3">
        <f t="shared" si="64"/>
        <v>-5.425821380571838E-2</v>
      </c>
      <c r="J825" s="3"/>
    </row>
    <row r="826" spans="1:10" x14ac:dyDescent="0.25">
      <c r="A826" s="2">
        <v>43166</v>
      </c>
      <c r="B826" s="3">
        <v>-4.8384968403136774E-4</v>
      </c>
      <c r="C826" s="5">
        <v>2.4715109722837081E-3</v>
      </c>
      <c r="D826" s="1">
        <v>821</v>
      </c>
      <c r="E826" s="6">
        <f t="shared" si="60"/>
        <v>0.65262321144674085</v>
      </c>
      <c r="F826" s="6">
        <f t="shared" si="61"/>
        <v>0.59710386569753504</v>
      </c>
      <c r="G826" s="3">
        <f t="shared" si="62"/>
        <v>5.5519345749205806E-2</v>
      </c>
      <c r="H826" s="3">
        <f t="shared" si="63"/>
        <v>5.5519345749205806E-2</v>
      </c>
      <c r="I826" s="3">
        <f t="shared" si="64"/>
        <v>-5.4724433189587418E-2</v>
      </c>
      <c r="J826" s="3"/>
    </row>
    <row r="827" spans="1:10" x14ac:dyDescent="0.25">
      <c r="A827" s="2">
        <v>43167</v>
      </c>
      <c r="B827" s="3">
        <v>4.4631069385359101E-3</v>
      </c>
      <c r="C827" s="5">
        <v>2.4891386829661855E-3</v>
      </c>
      <c r="D827" s="1">
        <v>822</v>
      </c>
      <c r="E827" s="6">
        <f t="shared" si="60"/>
        <v>0.65341812400635935</v>
      </c>
      <c r="F827" s="6">
        <f t="shared" si="61"/>
        <v>0.59790355374276782</v>
      </c>
      <c r="G827" s="3">
        <f t="shared" si="62"/>
        <v>5.5514570263591523E-2</v>
      </c>
      <c r="H827" s="3">
        <f t="shared" si="63"/>
        <v>5.5514570263591523E-2</v>
      </c>
      <c r="I827" s="3">
        <f t="shared" si="64"/>
        <v>-5.4719657703973024E-2</v>
      </c>
      <c r="J827" s="3"/>
    </row>
    <row r="828" spans="1:10" x14ac:dyDescent="0.25">
      <c r="A828" s="2">
        <v>43168</v>
      </c>
      <c r="B828" s="3">
        <v>1.7378795678667736E-2</v>
      </c>
      <c r="C828" s="5">
        <v>2.5490455240648746E-3</v>
      </c>
      <c r="D828" s="1">
        <v>823</v>
      </c>
      <c r="E828" s="6">
        <f t="shared" si="60"/>
        <v>0.65421303656597773</v>
      </c>
      <c r="F828" s="6">
        <f t="shared" si="61"/>
        <v>0.60061817065122103</v>
      </c>
      <c r="G828" s="3">
        <f t="shared" si="62"/>
        <v>5.3594865914756706E-2</v>
      </c>
      <c r="H828" s="3">
        <f t="shared" si="63"/>
        <v>5.3594865914756706E-2</v>
      </c>
      <c r="I828" s="3">
        <f t="shared" si="64"/>
        <v>-5.2799953355138318E-2</v>
      </c>
      <c r="J828" s="3"/>
    </row>
    <row r="829" spans="1:10" x14ac:dyDescent="0.25">
      <c r="A829" s="2">
        <v>43171</v>
      </c>
      <c r="B829" s="3">
        <v>-1.273967637633433E-3</v>
      </c>
      <c r="C829" s="5">
        <v>2.5606285532773221E-3</v>
      </c>
      <c r="D829" s="1">
        <v>824</v>
      </c>
      <c r="E829" s="6">
        <f t="shared" si="60"/>
        <v>0.65500794912559623</v>
      </c>
      <c r="F829" s="6">
        <f t="shared" si="61"/>
        <v>0.60114248734180165</v>
      </c>
      <c r="G829" s="3">
        <f t="shared" si="62"/>
        <v>5.3865461783794588E-2</v>
      </c>
      <c r="H829" s="3">
        <f t="shared" si="63"/>
        <v>5.3865461783794588E-2</v>
      </c>
      <c r="I829" s="3">
        <f t="shared" si="64"/>
        <v>-5.3070549224176089E-2</v>
      </c>
      <c r="J829" s="3"/>
    </row>
    <row r="830" spans="1:10" x14ac:dyDescent="0.25">
      <c r="A830" s="2">
        <v>43172</v>
      </c>
      <c r="B830" s="3">
        <v>-6.3635906317597302E-3</v>
      </c>
      <c r="C830" s="5">
        <v>2.5684514236141709E-3</v>
      </c>
      <c r="D830" s="1">
        <v>825</v>
      </c>
      <c r="E830" s="6">
        <f t="shared" si="60"/>
        <v>0.65580286168521462</v>
      </c>
      <c r="F830" s="6">
        <f t="shared" si="61"/>
        <v>0.60149649374386649</v>
      </c>
      <c r="G830" s="3">
        <f t="shared" si="62"/>
        <v>5.4306367941348133E-2</v>
      </c>
      <c r="H830" s="3">
        <f t="shared" si="63"/>
        <v>5.4306367941348133E-2</v>
      </c>
      <c r="I830" s="3">
        <f t="shared" si="64"/>
        <v>-5.3511455381729744E-2</v>
      </c>
      <c r="J830" s="3"/>
    </row>
    <row r="831" spans="1:10" x14ac:dyDescent="0.25">
      <c r="A831" s="2">
        <v>43173</v>
      </c>
      <c r="B831" s="3">
        <v>-5.7244938180529559E-3</v>
      </c>
      <c r="C831" s="5">
        <v>2.5817555938036918E-3</v>
      </c>
      <c r="D831" s="1">
        <v>826</v>
      </c>
      <c r="E831" s="6">
        <f t="shared" si="60"/>
        <v>0.65659777424483312</v>
      </c>
      <c r="F831" s="6">
        <f t="shared" si="61"/>
        <v>0.60209835213676743</v>
      </c>
      <c r="G831" s="3">
        <f t="shared" si="62"/>
        <v>5.4499422108065687E-2</v>
      </c>
      <c r="H831" s="3">
        <f t="shared" si="63"/>
        <v>5.4499422108065687E-2</v>
      </c>
      <c r="I831" s="3">
        <f t="shared" si="64"/>
        <v>-5.3704509548447188E-2</v>
      </c>
      <c r="J831" s="3"/>
    </row>
    <row r="832" spans="1:10" x14ac:dyDescent="0.25">
      <c r="A832" s="2">
        <v>43174</v>
      </c>
      <c r="B832" s="3">
        <v>-7.8196604448843576E-4</v>
      </c>
      <c r="C832" s="5">
        <v>2.6129518072288693E-3</v>
      </c>
      <c r="D832" s="1">
        <v>827</v>
      </c>
      <c r="E832" s="6">
        <f t="shared" si="60"/>
        <v>0.65739268680445151</v>
      </c>
      <c r="F832" s="6">
        <f t="shared" si="61"/>
        <v>0.60350866177674534</v>
      </c>
      <c r="G832" s="3">
        <f t="shared" si="62"/>
        <v>5.3884025027706173E-2</v>
      </c>
      <c r="H832" s="3">
        <f t="shared" si="63"/>
        <v>5.3884025027706173E-2</v>
      </c>
      <c r="I832" s="3">
        <f t="shared" si="64"/>
        <v>-5.3089112468087785E-2</v>
      </c>
      <c r="J832" s="3"/>
    </row>
    <row r="833" spans="1:10" x14ac:dyDescent="0.25">
      <c r="A833" s="2">
        <v>43175</v>
      </c>
      <c r="B833" s="3">
        <v>1.7034720983646334E-3</v>
      </c>
      <c r="C833" s="5">
        <v>2.6387939462098053E-3</v>
      </c>
      <c r="D833" s="1">
        <v>828</v>
      </c>
      <c r="E833" s="6">
        <f t="shared" si="60"/>
        <v>0.6581875993640699</v>
      </c>
      <c r="F833" s="6">
        <f t="shared" si="61"/>
        <v>0.6046759020978214</v>
      </c>
      <c r="G833" s="3">
        <f t="shared" si="62"/>
        <v>5.3511697266248492E-2</v>
      </c>
      <c r="H833" s="3">
        <f t="shared" si="63"/>
        <v>5.3511697266248492E-2</v>
      </c>
      <c r="I833" s="3">
        <f t="shared" si="64"/>
        <v>-5.2716784706630104E-2</v>
      </c>
      <c r="J833" s="3"/>
    </row>
    <row r="834" spans="1:10" x14ac:dyDescent="0.25">
      <c r="A834" s="2">
        <v>43178</v>
      </c>
      <c r="B834" s="3">
        <v>-1.4204163502312905E-2</v>
      </c>
      <c r="C834" s="5">
        <v>2.6583853346553443E-3</v>
      </c>
      <c r="D834" s="1">
        <v>829</v>
      </c>
      <c r="E834" s="6">
        <f t="shared" si="60"/>
        <v>0.6589825119236884</v>
      </c>
      <c r="F834" s="6">
        <f t="shared" si="61"/>
        <v>0.60556018306283321</v>
      </c>
      <c r="G834" s="3">
        <f t="shared" si="62"/>
        <v>5.3422328860855184E-2</v>
      </c>
      <c r="H834" s="3">
        <f t="shared" si="63"/>
        <v>5.3422328860855184E-2</v>
      </c>
      <c r="I834" s="3">
        <f t="shared" si="64"/>
        <v>-5.2627416301236685E-2</v>
      </c>
      <c r="J834" s="3"/>
    </row>
    <row r="835" spans="1:10" x14ac:dyDescent="0.25">
      <c r="A835" s="2">
        <v>43179</v>
      </c>
      <c r="B835" s="3">
        <v>1.4817982100467919E-3</v>
      </c>
      <c r="C835" s="5">
        <v>2.6826178882932705E-3</v>
      </c>
      <c r="D835" s="1">
        <v>830</v>
      </c>
      <c r="E835" s="6">
        <f t="shared" si="60"/>
        <v>0.65977742448330678</v>
      </c>
      <c r="F835" s="6">
        <f t="shared" si="61"/>
        <v>0.60665319604416024</v>
      </c>
      <c r="G835" s="3">
        <f t="shared" si="62"/>
        <v>5.3124228439146548E-2</v>
      </c>
      <c r="H835" s="3">
        <f t="shared" si="63"/>
        <v>5.3124228439146548E-2</v>
      </c>
      <c r="I835" s="3">
        <f t="shared" si="64"/>
        <v>-5.232931587952816E-2</v>
      </c>
      <c r="J835" s="3"/>
    </row>
    <row r="836" spans="1:10" x14ac:dyDescent="0.25">
      <c r="A836" s="2">
        <v>43180</v>
      </c>
      <c r="B836" s="3">
        <v>-1.8439862492363179E-3</v>
      </c>
      <c r="C836" s="5">
        <v>2.7121084843393373E-3</v>
      </c>
      <c r="D836" s="1">
        <v>831</v>
      </c>
      <c r="E836" s="6">
        <f t="shared" si="60"/>
        <v>0.66057233704292528</v>
      </c>
      <c r="F836" s="6">
        <f t="shared" si="61"/>
        <v>0.60798223993628109</v>
      </c>
      <c r="G836" s="3">
        <f t="shared" si="62"/>
        <v>5.2590097106644196E-2</v>
      </c>
      <c r="H836" s="3">
        <f t="shared" si="63"/>
        <v>5.2590097106644196E-2</v>
      </c>
      <c r="I836" s="3">
        <f t="shared" si="64"/>
        <v>-5.1795184547025697E-2</v>
      </c>
      <c r="J836" s="3"/>
    </row>
    <row r="837" spans="1:10" x14ac:dyDescent="0.25">
      <c r="A837" s="2">
        <v>43181</v>
      </c>
      <c r="B837" s="3">
        <v>-2.5162891372564888E-2</v>
      </c>
      <c r="C837" s="5">
        <v>2.7280720515194812E-3</v>
      </c>
      <c r="D837" s="1">
        <v>832</v>
      </c>
      <c r="E837" s="6">
        <f t="shared" si="60"/>
        <v>0.66136724960254367</v>
      </c>
      <c r="F837" s="6">
        <f t="shared" si="61"/>
        <v>0.60870114111059115</v>
      </c>
      <c r="G837" s="3">
        <f t="shared" si="62"/>
        <v>5.2666108491952524E-2</v>
      </c>
      <c r="H837" s="3">
        <f t="shared" si="63"/>
        <v>5.2666108491952524E-2</v>
      </c>
      <c r="I837" s="3">
        <f t="shared" si="64"/>
        <v>-5.1871195932334135E-2</v>
      </c>
      <c r="J837" s="3"/>
    </row>
    <row r="838" spans="1:10" x14ac:dyDescent="0.25">
      <c r="A838" s="2">
        <v>43182</v>
      </c>
      <c r="B838" s="3">
        <v>-2.0966906104724736E-2</v>
      </c>
      <c r="C838" s="5">
        <v>2.7301269509030224E-3</v>
      </c>
      <c r="D838" s="1">
        <v>833</v>
      </c>
      <c r="E838" s="6">
        <f t="shared" si="60"/>
        <v>0.66216216216216217</v>
      </c>
      <c r="F838" s="6">
        <f t="shared" si="61"/>
        <v>0.60879365426415455</v>
      </c>
      <c r="G838" s="3">
        <f t="shared" si="62"/>
        <v>5.3368507898007622E-2</v>
      </c>
      <c r="H838" s="3">
        <f t="shared" si="63"/>
        <v>5.3368507898007622E-2</v>
      </c>
      <c r="I838" s="3">
        <f t="shared" si="64"/>
        <v>-5.2573595338389123E-2</v>
      </c>
      <c r="J838" s="3"/>
    </row>
    <row r="839" spans="1:10" x14ac:dyDescent="0.25">
      <c r="A839" s="2">
        <v>43185</v>
      </c>
      <c r="B839" s="3">
        <v>2.7157240771792601E-2</v>
      </c>
      <c r="C839" s="5">
        <v>2.7587383749041461E-3</v>
      </c>
      <c r="D839" s="1">
        <v>834</v>
      </c>
      <c r="E839" s="6">
        <f t="shared" ref="E839:E902" si="65">D839/$B$1</f>
        <v>0.66295707472178056</v>
      </c>
      <c r="F839" s="6">
        <f t="shared" ref="F839:F902" si="66">_xlfn.NORM.DIST(C839,$B$2,$B$3,1)</f>
        <v>0.61008112094955036</v>
      </c>
      <c r="G839" s="3">
        <f t="shared" ref="G839:I902" si="67">ABS(E839-F839)</f>
        <v>5.28759537722302E-2</v>
      </c>
      <c r="H839" s="3">
        <f t="shared" ref="H839:H902" si="68">D839/B$1 - F839</f>
        <v>5.28759537722302E-2</v>
      </c>
      <c r="I839" s="3">
        <f t="shared" ref="I839:I902" si="69">F839 - (D839-1)/B$1</f>
        <v>-5.2081041212611812E-2</v>
      </c>
      <c r="J839" s="3"/>
    </row>
    <row r="840" spans="1:10" x14ac:dyDescent="0.25">
      <c r="A840" s="2">
        <v>43186</v>
      </c>
      <c r="B840" s="3">
        <v>-1.7276334844182117E-2</v>
      </c>
      <c r="C840" s="5">
        <v>2.7628282530964832E-3</v>
      </c>
      <c r="D840" s="1">
        <v>835</v>
      </c>
      <c r="E840" s="6">
        <f t="shared" si="65"/>
        <v>0.66375198728139906</v>
      </c>
      <c r="F840" s="6">
        <f t="shared" si="66"/>
        <v>0.61026506044085149</v>
      </c>
      <c r="G840" s="3">
        <f t="shared" si="67"/>
        <v>5.3486926840547566E-2</v>
      </c>
      <c r="H840" s="3">
        <f t="shared" si="68"/>
        <v>5.3486926840547566E-2</v>
      </c>
      <c r="I840" s="3">
        <f t="shared" si="69"/>
        <v>-5.2692014280929067E-2</v>
      </c>
      <c r="J840" s="3"/>
    </row>
    <row r="841" spans="1:10" x14ac:dyDescent="0.25">
      <c r="A841" s="2">
        <v>43187</v>
      </c>
      <c r="B841" s="3">
        <v>-2.9166124426820428E-3</v>
      </c>
      <c r="C841" s="5">
        <v>2.7632769780832067E-3</v>
      </c>
      <c r="D841" s="1">
        <v>836</v>
      </c>
      <c r="E841" s="6">
        <f t="shared" si="65"/>
        <v>0.66454689984101745</v>
      </c>
      <c r="F841" s="6">
        <f t="shared" si="66"/>
        <v>0.61028524003952533</v>
      </c>
      <c r="G841" s="3">
        <f t="shared" si="67"/>
        <v>5.4261659801492113E-2</v>
      </c>
      <c r="H841" s="3">
        <f t="shared" si="68"/>
        <v>5.4261659801492113E-2</v>
      </c>
      <c r="I841" s="3">
        <f t="shared" si="69"/>
        <v>-5.3466747241873724E-2</v>
      </c>
      <c r="J841" s="3"/>
    </row>
    <row r="842" spans="1:10" x14ac:dyDescent="0.25">
      <c r="A842" s="2">
        <v>43188</v>
      </c>
      <c r="B842" s="3">
        <v>1.376967370441462E-2</v>
      </c>
      <c r="C842" s="5">
        <v>2.7691899171140566E-3</v>
      </c>
      <c r="D842" s="1">
        <v>837</v>
      </c>
      <c r="E842" s="6">
        <f t="shared" si="65"/>
        <v>0.66534181240063595</v>
      </c>
      <c r="F842" s="6">
        <f t="shared" si="66"/>
        <v>0.61055112286355562</v>
      </c>
      <c r="G842" s="3">
        <f t="shared" si="67"/>
        <v>5.4790689537080328E-2</v>
      </c>
      <c r="H842" s="3">
        <f t="shared" si="68"/>
        <v>5.4790689537080328E-2</v>
      </c>
      <c r="I842" s="3">
        <f t="shared" si="69"/>
        <v>-5.3995776977461829E-2</v>
      </c>
      <c r="J842" s="3"/>
    </row>
    <row r="843" spans="1:10" x14ac:dyDescent="0.25">
      <c r="A843" s="2">
        <v>43192</v>
      </c>
      <c r="B843" s="3">
        <v>-2.233733580221664E-2</v>
      </c>
      <c r="C843" s="5">
        <v>2.7866066574921966E-3</v>
      </c>
      <c r="D843" s="1">
        <v>838</v>
      </c>
      <c r="E843" s="6">
        <f t="shared" si="65"/>
        <v>0.66613672496025433</v>
      </c>
      <c r="F843" s="6">
        <f t="shared" si="66"/>
        <v>0.61133398764729696</v>
      </c>
      <c r="G843" s="3">
        <f t="shared" si="67"/>
        <v>5.4802737312957372E-2</v>
      </c>
      <c r="H843" s="3">
        <f t="shared" si="68"/>
        <v>5.4802737312957372E-2</v>
      </c>
      <c r="I843" s="3">
        <f t="shared" si="69"/>
        <v>-5.4007824753338984E-2</v>
      </c>
      <c r="J843" s="3"/>
    </row>
    <row r="844" spans="1:10" x14ac:dyDescent="0.25">
      <c r="A844" s="2">
        <v>43193</v>
      </c>
      <c r="B844" s="3">
        <v>1.261483879963432E-2</v>
      </c>
      <c r="C844" s="5">
        <v>2.7929763512739569E-3</v>
      </c>
      <c r="D844" s="1">
        <v>839</v>
      </c>
      <c r="E844" s="6">
        <f t="shared" si="65"/>
        <v>0.66693163751987283</v>
      </c>
      <c r="F844" s="6">
        <f t="shared" si="66"/>
        <v>0.61162018620965219</v>
      </c>
      <c r="G844" s="3">
        <f t="shared" si="67"/>
        <v>5.5311451310220638E-2</v>
      </c>
      <c r="H844" s="3">
        <f t="shared" si="68"/>
        <v>5.5311451310220638E-2</v>
      </c>
      <c r="I844" s="3">
        <f t="shared" si="69"/>
        <v>-5.4516538750602139E-2</v>
      </c>
      <c r="J844" s="3"/>
    </row>
    <row r="845" spans="1:10" x14ac:dyDescent="0.25">
      <c r="A845" s="2">
        <v>43194</v>
      </c>
      <c r="B845" s="3">
        <v>1.1566486259060316E-2</v>
      </c>
      <c r="C845" s="5">
        <v>2.824165029469361E-3</v>
      </c>
      <c r="D845" s="1">
        <v>840</v>
      </c>
      <c r="E845" s="6">
        <f t="shared" si="65"/>
        <v>0.66772655007949122</v>
      </c>
      <c r="F845" s="6">
        <f t="shared" si="66"/>
        <v>0.6130206563454812</v>
      </c>
      <c r="G845" s="3">
        <f t="shared" si="67"/>
        <v>5.4705893734010025E-2</v>
      </c>
      <c r="H845" s="3">
        <f t="shared" si="68"/>
        <v>5.4705893734010025E-2</v>
      </c>
      <c r="I845" s="3">
        <f t="shared" si="69"/>
        <v>-5.3910981174391637E-2</v>
      </c>
      <c r="J845" s="3"/>
    </row>
    <row r="846" spans="1:10" x14ac:dyDescent="0.25">
      <c r="A846" s="2">
        <v>43195</v>
      </c>
      <c r="B846" s="3">
        <v>6.8628081173975897E-3</v>
      </c>
      <c r="C846" s="5">
        <v>2.8247107410461769E-3</v>
      </c>
      <c r="D846" s="1">
        <v>841</v>
      </c>
      <c r="E846" s="6">
        <f t="shared" si="65"/>
        <v>0.66852146263910972</v>
      </c>
      <c r="F846" s="6">
        <f t="shared" si="66"/>
        <v>0.6130451474843055</v>
      </c>
      <c r="G846" s="3">
        <f t="shared" si="67"/>
        <v>5.5476315154804223E-2</v>
      </c>
      <c r="H846" s="3">
        <f t="shared" si="68"/>
        <v>5.5476315154804223E-2</v>
      </c>
      <c r="I846" s="3">
        <f t="shared" si="69"/>
        <v>-5.4681402595185724E-2</v>
      </c>
      <c r="J846" s="3"/>
    </row>
    <row r="847" spans="1:10" x14ac:dyDescent="0.25">
      <c r="A847" s="2">
        <v>43196</v>
      </c>
      <c r="B847" s="3">
        <v>-2.192020549488527E-2</v>
      </c>
      <c r="C847" s="5">
        <v>2.8287212634507952E-3</v>
      </c>
      <c r="D847" s="1">
        <v>842</v>
      </c>
      <c r="E847" s="6">
        <f t="shared" si="65"/>
        <v>0.66931637519872811</v>
      </c>
      <c r="F847" s="6">
        <f t="shared" si="66"/>
        <v>0.61322512299945287</v>
      </c>
      <c r="G847" s="3">
        <f t="shared" si="67"/>
        <v>5.6091252199275243E-2</v>
      </c>
      <c r="H847" s="3">
        <f t="shared" si="68"/>
        <v>5.6091252199275243E-2</v>
      </c>
      <c r="I847" s="3">
        <f t="shared" si="69"/>
        <v>-5.5296339639656855E-2</v>
      </c>
      <c r="J847" s="3"/>
    </row>
    <row r="848" spans="1:10" x14ac:dyDescent="0.25">
      <c r="A848" s="2">
        <v>43199</v>
      </c>
      <c r="B848" s="3">
        <v>3.336571356168383E-3</v>
      </c>
      <c r="C848" s="5">
        <v>2.829564987438804E-3</v>
      </c>
      <c r="D848" s="1">
        <v>843</v>
      </c>
      <c r="E848" s="6">
        <f t="shared" si="65"/>
        <v>0.67011128775834661</v>
      </c>
      <c r="F848" s="6">
        <f t="shared" si="66"/>
        <v>0.61326298271386959</v>
      </c>
      <c r="G848" s="3">
        <f t="shared" si="67"/>
        <v>5.6848305044477021E-2</v>
      </c>
      <c r="H848" s="3">
        <f t="shared" si="68"/>
        <v>5.6848305044477021E-2</v>
      </c>
      <c r="I848" s="3">
        <f t="shared" si="69"/>
        <v>-5.6053392484858522E-2</v>
      </c>
      <c r="J848" s="3"/>
    </row>
    <row r="849" spans="1:10" x14ac:dyDescent="0.25">
      <c r="A849" s="2">
        <v>43200</v>
      </c>
      <c r="B849" s="3">
        <v>1.6726874741691988E-2</v>
      </c>
      <c r="C849" s="5">
        <v>2.8471390091422411E-3</v>
      </c>
      <c r="D849" s="1">
        <v>844</v>
      </c>
      <c r="E849" s="6">
        <f t="shared" si="65"/>
        <v>0.670906200317965</v>
      </c>
      <c r="F849" s="6">
        <f t="shared" si="66"/>
        <v>0.61405132140491736</v>
      </c>
      <c r="G849" s="3">
        <f t="shared" si="67"/>
        <v>5.6854878913047635E-2</v>
      </c>
      <c r="H849" s="3">
        <f t="shared" si="68"/>
        <v>5.6854878913047635E-2</v>
      </c>
      <c r="I849" s="3">
        <f t="shared" si="69"/>
        <v>-5.6059966353429247E-2</v>
      </c>
      <c r="J849" s="3"/>
    </row>
    <row r="850" spans="1:10" x14ac:dyDescent="0.25">
      <c r="A850" s="2">
        <v>43201</v>
      </c>
      <c r="B850" s="3">
        <v>-5.5252985656053522E-3</v>
      </c>
      <c r="C850" s="5">
        <v>2.8791074766822966E-3</v>
      </c>
      <c r="D850" s="1">
        <v>845</v>
      </c>
      <c r="E850" s="6">
        <f t="shared" si="65"/>
        <v>0.67170111287758349</v>
      </c>
      <c r="F850" s="6">
        <f t="shared" si="66"/>
        <v>0.61548415974509818</v>
      </c>
      <c r="G850" s="3">
        <f t="shared" si="67"/>
        <v>5.6216953132485314E-2</v>
      </c>
      <c r="H850" s="3">
        <f t="shared" si="68"/>
        <v>5.6216953132485314E-2</v>
      </c>
      <c r="I850" s="3">
        <f t="shared" si="69"/>
        <v>-5.5422040572866815E-2</v>
      </c>
      <c r="J850" s="3"/>
    </row>
    <row r="851" spans="1:10" x14ac:dyDescent="0.25">
      <c r="A851" s="2">
        <v>43202</v>
      </c>
      <c r="B851" s="3">
        <v>8.2507314008453125E-3</v>
      </c>
      <c r="C851" s="5">
        <v>2.9231834358338649E-3</v>
      </c>
      <c r="D851" s="1">
        <v>846</v>
      </c>
      <c r="E851" s="6">
        <f t="shared" si="65"/>
        <v>0.67249602543720188</v>
      </c>
      <c r="F851" s="6">
        <f t="shared" si="66"/>
        <v>0.61745707215640755</v>
      </c>
      <c r="G851" s="3">
        <f t="shared" si="67"/>
        <v>5.5038953280794334E-2</v>
      </c>
      <c r="H851" s="3">
        <f t="shared" si="68"/>
        <v>5.5038953280794334E-2</v>
      </c>
      <c r="I851" s="3">
        <f t="shared" si="69"/>
        <v>-5.4244040721175946E-2</v>
      </c>
      <c r="J851" s="3"/>
    </row>
    <row r="852" spans="1:10" x14ac:dyDescent="0.25">
      <c r="A852" s="2">
        <v>43203</v>
      </c>
      <c r="B852" s="3">
        <v>-2.8866474724003055E-3</v>
      </c>
      <c r="C852" s="5">
        <v>2.9281490252435205E-3</v>
      </c>
      <c r="D852" s="1">
        <v>847</v>
      </c>
      <c r="E852" s="6">
        <f t="shared" si="65"/>
        <v>0.67329093799682038</v>
      </c>
      <c r="F852" s="6">
        <f t="shared" si="66"/>
        <v>0.61767915021840025</v>
      </c>
      <c r="G852" s="3">
        <f t="shared" si="67"/>
        <v>5.561178777842013E-2</v>
      </c>
      <c r="H852" s="3">
        <f t="shared" si="68"/>
        <v>5.561178777842013E-2</v>
      </c>
      <c r="I852" s="3">
        <f t="shared" si="69"/>
        <v>-5.4816875218801631E-2</v>
      </c>
      <c r="J852" s="3"/>
    </row>
    <row r="853" spans="1:10" x14ac:dyDescent="0.25">
      <c r="A853" s="2">
        <v>43206</v>
      </c>
      <c r="B853" s="3">
        <v>8.1090238301395612E-3</v>
      </c>
      <c r="C853" s="5">
        <v>2.9323728639507607E-3</v>
      </c>
      <c r="D853" s="1">
        <v>848</v>
      </c>
      <c r="E853" s="6">
        <f t="shared" si="65"/>
        <v>0.67408585055643877</v>
      </c>
      <c r="F853" s="6">
        <f t="shared" si="66"/>
        <v>0.61786802420504805</v>
      </c>
      <c r="G853" s="3">
        <f t="shared" si="67"/>
        <v>5.6217826351390721E-2</v>
      </c>
      <c r="H853" s="3">
        <f t="shared" si="68"/>
        <v>5.6217826351390721E-2</v>
      </c>
      <c r="I853" s="3">
        <f t="shared" si="69"/>
        <v>-5.5422913791772332E-2</v>
      </c>
      <c r="J853" s="3"/>
    </row>
    <row r="854" spans="1:10" x14ac:dyDescent="0.25">
      <c r="A854" s="2">
        <v>43207</v>
      </c>
      <c r="B854" s="3">
        <v>1.0661577988229309E-2</v>
      </c>
      <c r="C854" s="5">
        <v>2.9350353432466836E-3</v>
      </c>
      <c r="D854" s="1">
        <v>849</v>
      </c>
      <c r="E854" s="6">
        <f t="shared" si="65"/>
        <v>0.67488076311605727</v>
      </c>
      <c r="F854" s="6">
        <f t="shared" si="66"/>
        <v>0.6179870657350115</v>
      </c>
      <c r="G854" s="3">
        <f t="shared" si="67"/>
        <v>5.6893697381045771E-2</v>
      </c>
      <c r="H854" s="3">
        <f t="shared" si="68"/>
        <v>5.6893697381045771E-2</v>
      </c>
      <c r="I854" s="3">
        <f t="shared" si="69"/>
        <v>-5.6098784821427272E-2</v>
      </c>
      <c r="J854" s="3"/>
    </row>
    <row r="855" spans="1:10" x14ac:dyDescent="0.25">
      <c r="A855" s="2">
        <v>43208</v>
      </c>
      <c r="B855" s="3">
        <v>8.3136576768305659E-4</v>
      </c>
      <c r="C855" s="5">
        <v>2.9407719051932624E-3</v>
      </c>
      <c r="D855" s="1">
        <v>850</v>
      </c>
      <c r="E855" s="6">
        <f t="shared" si="65"/>
        <v>0.67567567567567566</v>
      </c>
      <c r="F855" s="6">
        <f t="shared" si="66"/>
        <v>0.61824351398325472</v>
      </c>
      <c r="G855" s="3">
        <f t="shared" si="67"/>
        <v>5.7432161692420935E-2</v>
      </c>
      <c r="H855" s="3">
        <f t="shared" si="68"/>
        <v>5.7432161692420935E-2</v>
      </c>
      <c r="I855" s="3">
        <f t="shared" si="69"/>
        <v>-5.6637249132802547E-2</v>
      </c>
      <c r="J855" s="3"/>
    </row>
    <row r="856" spans="1:10" x14ac:dyDescent="0.25">
      <c r="A856" s="2">
        <v>43209</v>
      </c>
      <c r="B856" s="3">
        <v>-5.7261208576997458E-3</v>
      </c>
      <c r="C856" s="5">
        <v>2.9533287823806376E-3</v>
      </c>
      <c r="D856" s="1">
        <v>851</v>
      </c>
      <c r="E856" s="6">
        <f t="shared" si="65"/>
        <v>0.67647058823529416</v>
      </c>
      <c r="F856" s="6">
        <f t="shared" si="66"/>
        <v>0.61880467754199253</v>
      </c>
      <c r="G856" s="3">
        <f t="shared" si="67"/>
        <v>5.7665910693301625E-2</v>
      </c>
      <c r="H856" s="3">
        <f t="shared" si="68"/>
        <v>5.7665910693301625E-2</v>
      </c>
      <c r="I856" s="3">
        <f t="shared" si="69"/>
        <v>-5.6870998133683126E-2</v>
      </c>
      <c r="J856" s="3"/>
    </row>
    <row r="857" spans="1:10" x14ac:dyDescent="0.25">
      <c r="A857" s="2">
        <v>43210</v>
      </c>
      <c r="B857" s="3">
        <v>-8.5365355552833311E-3</v>
      </c>
      <c r="C857" s="5">
        <v>2.9816787309975279E-3</v>
      </c>
      <c r="D857" s="1">
        <v>852</v>
      </c>
      <c r="E857" s="6">
        <f t="shared" si="65"/>
        <v>0.67726550079491254</v>
      </c>
      <c r="F857" s="6">
        <f t="shared" si="66"/>
        <v>0.62007070934216568</v>
      </c>
      <c r="G857" s="3">
        <f t="shared" si="67"/>
        <v>5.7194791452746863E-2</v>
      </c>
      <c r="H857" s="3">
        <f t="shared" si="68"/>
        <v>5.7194791452746863E-2</v>
      </c>
      <c r="I857" s="3">
        <f t="shared" si="69"/>
        <v>-5.6399878893128474E-2</v>
      </c>
      <c r="J857" s="3"/>
    </row>
    <row r="858" spans="1:10" x14ac:dyDescent="0.25">
      <c r="A858" s="2">
        <v>43213</v>
      </c>
      <c r="B858" s="3">
        <v>5.6176829679399631E-5</v>
      </c>
      <c r="C858" s="5">
        <v>2.9851769342814638E-3</v>
      </c>
      <c r="D858" s="1">
        <v>853</v>
      </c>
      <c r="E858" s="6">
        <f t="shared" si="65"/>
        <v>0.67806041335453104</v>
      </c>
      <c r="F858" s="6">
        <f t="shared" si="66"/>
        <v>0.62022684076953138</v>
      </c>
      <c r="G858" s="3">
        <f t="shared" si="67"/>
        <v>5.783357258499966E-2</v>
      </c>
      <c r="H858" s="3">
        <f t="shared" si="68"/>
        <v>5.783357258499966E-2</v>
      </c>
      <c r="I858" s="3">
        <f t="shared" si="69"/>
        <v>-5.703866002538116E-2</v>
      </c>
      <c r="J858" s="3"/>
    </row>
    <row r="859" spans="1:10" x14ac:dyDescent="0.25">
      <c r="A859" s="2">
        <v>43214</v>
      </c>
      <c r="B859" s="3">
        <v>-1.3380569151665189E-2</v>
      </c>
      <c r="C859" s="5">
        <v>3.0239768574686909E-3</v>
      </c>
      <c r="D859" s="1">
        <v>854</v>
      </c>
      <c r="E859" s="6">
        <f t="shared" si="65"/>
        <v>0.67885532591414943</v>
      </c>
      <c r="F859" s="6">
        <f t="shared" si="66"/>
        <v>0.62195723526898994</v>
      </c>
      <c r="G859" s="3">
        <f t="shared" si="67"/>
        <v>5.6898090645159494E-2</v>
      </c>
      <c r="H859" s="3">
        <f t="shared" si="68"/>
        <v>5.6898090645159494E-2</v>
      </c>
      <c r="I859" s="3">
        <f t="shared" si="69"/>
        <v>-5.6103178085541106E-2</v>
      </c>
      <c r="J859" s="3"/>
    </row>
    <row r="860" spans="1:10" x14ac:dyDescent="0.25">
      <c r="A860" s="2">
        <v>43215</v>
      </c>
      <c r="B860" s="3">
        <v>1.8371189116968001E-3</v>
      </c>
      <c r="C860" s="5">
        <v>3.0432758366170098E-3</v>
      </c>
      <c r="D860" s="1">
        <v>855</v>
      </c>
      <c r="E860" s="6">
        <f t="shared" si="65"/>
        <v>0.67965023847376793</v>
      </c>
      <c r="F860" s="6">
        <f t="shared" si="66"/>
        <v>0.62281702108733028</v>
      </c>
      <c r="G860" s="3">
        <f t="shared" si="67"/>
        <v>5.6833217386437651E-2</v>
      </c>
      <c r="H860" s="3">
        <f t="shared" si="68"/>
        <v>5.6833217386437651E-2</v>
      </c>
      <c r="I860" s="3">
        <f t="shared" si="69"/>
        <v>-5.6038304826819152E-2</v>
      </c>
      <c r="J860" s="3"/>
    </row>
    <row r="861" spans="1:10" x14ac:dyDescent="0.25">
      <c r="A861" s="2">
        <v>43216</v>
      </c>
      <c r="B861" s="3">
        <v>1.0434189588542919E-2</v>
      </c>
      <c r="C861" s="5">
        <v>3.0479618227470251E-3</v>
      </c>
      <c r="D861" s="1">
        <v>856</v>
      </c>
      <c r="E861" s="6">
        <f t="shared" si="65"/>
        <v>0.68044515103338632</v>
      </c>
      <c r="F861" s="6">
        <f t="shared" si="66"/>
        <v>0.62302569407579567</v>
      </c>
      <c r="G861" s="3">
        <f t="shared" si="67"/>
        <v>5.7419456957590653E-2</v>
      </c>
      <c r="H861" s="3">
        <f t="shared" si="68"/>
        <v>5.7419456957590653E-2</v>
      </c>
      <c r="I861" s="3">
        <f t="shared" si="69"/>
        <v>-5.6624544397972265E-2</v>
      </c>
      <c r="J861" s="3"/>
    </row>
    <row r="862" spans="1:10" x14ac:dyDescent="0.25">
      <c r="A862" s="2">
        <v>43217</v>
      </c>
      <c r="B862" s="3">
        <v>1.1136358523251566E-3</v>
      </c>
      <c r="C862" s="5">
        <v>3.0680150237090142E-3</v>
      </c>
      <c r="D862" s="1">
        <v>857</v>
      </c>
      <c r="E862" s="6">
        <f t="shared" si="65"/>
        <v>0.68124006359300482</v>
      </c>
      <c r="F862" s="6">
        <f t="shared" si="66"/>
        <v>0.62391828234934932</v>
      </c>
      <c r="G862" s="3">
        <f t="shared" si="67"/>
        <v>5.7321781243655501E-2</v>
      </c>
      <c r="H862" s="3">
        <f t="shared" si="68"/>
        <v>5.7321781243655501E-2</v>
      </c>
      <c r="I862" s="3">
        <f t="shared" si="69"/>
        <v>-5.6526868684037002E-2</v>
      </c>
      <c r="J862" s="3"/>
    </row>
    <row r="863" spans="1:10" x14ac:dyDescent="0.25">
      <c r="A863" s="2">
        <v>43220</v>
      </c>
      <c r="B863" s="3">
        <v>-8.1875419021614215E-3</v>
      </c>
      <c r="C863" s="5">
        <v>3.0845039487379378E-3</v>
      </c>
      <c r="D863" s="1">
        <v>858</v>
      </c>
      <c r="E863" s="6">
        <f t="shared" si="65"/>
        <v>0.68203497615262321</v>
      </c>
      <c r="F863" s="6">
        <f t="shared" si="66"/>
        <v>0.62465172503070687</v>
      </c>
      <c r="G863" s="3">
        <f t="shared" si="67"/>
        <v>5.7383251121916334E-2</v>
      </c>
      <c r="H863" s="3">
        <f t="shared" si="68"/>
        <v>5.7383251121916334E-2</v>
      </c>
      <c r="I863" s="3">
        <f t="shared" si="69"/>
        <v>-5.6588338562297946E-2</v>
      </c>
      <c r="J863" s="3"/>
    </row>
    <row r="864" spans="1:10" x14ac:dyDescent="0.25">
      <c r="A864" s="2">
        <v>43221</v>
      </c>
      <c r="B864" s="3">
        <v>2.5490455240648746E-3</v>
      </c>
      <c r="C864" s="5">
        <v>3.0970792875555375E-3</v>
      </c>
      <c r="D864" s="1">
        <v>859</v>
      </c>
      <c r="E864" s="6">
        <f t="shared" si="65"/>
        <v>0.68282988871224171</v>
      </c>
      <c r="F864" s="6">
        <f t="shared" si="66"/>
        <v>0.62521078521606088</v>
      </c>
      <c r="G864" s="3">
        <f t="shared" si="67"/>
        <v>5.7619103496180823E-2</v>
      </c>
      <c r="H864" s="3">
        <f t="shared" si="68"/>
        <v>5.7619103496180823E-2</v>
      </c>
      <c r="I864" s="3">
        <f t="shared" si="69"/>
        <v>-5.6824190936562324E-2</v>
      </c>
      <c r="J864" s="3"/>
    </row>
    <row r="865" spans="1:10" x14ac:dyDescent="0.25">
      <c r="A865" s="2">
        <v>43222</v>
      </c>
      <c r="B865" s="3">
        <v>-7.205815880669042E-3</v>
      </c>
      <c r="C865" s="5">
        <v>3.1146695201880181E-3</v>
      </c>
      <c r="D865" s="1">
        <v>860</v>
      </c>
      <c r="E865" s="6">
        <f t="shared" si="65"/>
        <v>0.68362480127186009</v>
      </c>
      <c r="F865" s="6">
        <f t="shared" si="66"/>
        <v>0.62599235037091372</v>
      </c>
      <c r="G865" s="3">
        <f t="shared" si="67"/>
        <v>5.7632450900946375E-2</v>
      </c>
      <c r="H865" s="3">
        <f t="shared" si="68"/>
        <v>5.7632450900946375E-2</v>
      </c>
      <c r="I865" s="3">
        <f t="shared" si="69"/>
        <v>-5.6837538341327987E-2</v>
      </c>
      <c r="J865" s="3"/>
    </row>
    <row r="866" spans="1:10" x14ac:dyDescent="0.25">
      <c r="A866" s="2">
        <v>43223</v>
      </c>
      <c r="B866" s="3">
        <v>-2.2536964035709817E-3</v>
      </c>
      <c r="C866" s="5">
        <v>3.1259362467830343E-3</v>
      </c>
      <c r="D866" s="1">
        <v>861</v>
      </c>
      <c r="E866" s="6">
        <f t="shared" si="65"/>
        <v>0.68441971383147848</v>
      </c>
      <c r="F866" s="6">
        <f t="shared" si="66"/>
        <v>0.62649267921371532</v>
      </c>
      <c r="G866" s="3">
        <f t="shared" si="67"/>
        <v>5.7927034617763162E-2</v>
      </c>
      <c r="H866" s="3">
        <f t="shared" si="68"/>
        <v>5.7927034617763162E-2</v>
      </c>
      <c r="I866" s="3">
        <f t="shared" si="69"/>
        <v>-5.7132122058144774E-2</v>
      </c>
      <c r="J866" s="3"/>
    </row>
    <row r="867" spans="1:10" x14ac:dyDescent="0.25">
      <c r="A867" s="2">
        <v>43224</v>
      </c>
      <c r="B867" s="3">
        <v>1.2811201149927953E-2</v>
      </c>
      <c r="C867" s="5">
        <v>3.128750737433128E-3</v>
      </c>
      <c r="D867" s="1">
        <v>862</v>
      </c>
      <c r="E867" s="6">
        <f t="shared" si="65"/>
        <v>0.68521462639109698</v>
      </c>
      <c r="F867" s="6">
        <f t="shared" si="66"/>
        <v>0.62661763088718336</v>
      </c>
      <c r="G867" s="3">
        <f t="shared" si="67"/>
        <v>5.8596995503913618E-2</v>
      </c>
      <c r="H867" s="3">
        <f t="shared" si="68"/>
        <v>5.8596995503913618E-2</v>
      </c>
      <c r="I867" s="3">
        <f t="shared" si="69"/>
        <v>-5.7802082944295119E-2</v>
      </c>
      <c r="J867" s="3"/>
    </row>
    <row r="868" spans="1:10" x14ac:dyDescent="0.25">
      <c r="A868" s="2">
        <v>43227</v>
      </c>
      <c r="B868" s="3">
        <v>3.4579600663808829E-3</v>
      </c>
      <c r="C868" s="5">
        <v>3.1329954139511784E-3</v>
      </c>
      <c r="D868" s="1">
        <v>863</v>
      </c>
      <c r="E868" s="6">
        <f t="shared" si="65"/>
        <v>0.68600953895071537</v>
      </c>
      <c r="F868" s="6">
        <f t="shared" si="66"/>
        <v>0.62680605168035908</v>
      </c>
      <c r="G868" s="3">
        <f t="shared" si="67"/>
        <v>5.9203487270356292E-2</v>
      </c>
      <c r="H868" s="3">
        <f t="shared" si="68"/>
        <v>5.9203487270356292E-2</v>
      </c>
      <c r="I868" s="3">
        <f t="shared" si="69"/>
        <v>-5.8408574710737904E-2</v>
      </c>
      <c r="J868" s="3"/>
    </row>
    <row r="869" spans="1:10" x14ac:dyDescent="0.25">
      <c r="A869" s="2">
        <v>43228</v>
      </c>
      <c r="B869" s="3">
        <v>-2.6565592693339468E-4</v>
      </c>
      <c r="C869" s="5">
        <v>3.1339387954731901E-3</v>
      </c>
      <c r="D869" s="1">
        <v>864</v>
      </c>
      <c r="E869" s="6">
        <f t="shared" si="65"/>
        <v>0.68680445151033387</v>
      </c>
      <c r="F869" s="6">
        <f t="shared" si="66"/>
        <v>0.62684792418102897</v>
      </c>
      <c r="G869" s="3">
        <f t="shared" si="67"/>
        <v>5.9956527329304898E-2</v>
      </c>
      <c r="H869" s="3">
        <f t="shared" si="68"/>
        <v>5.9956527329304898E-2</v>
      </c>
      <c r="I869" s="3">
        <f t="shared" si="69"/>
        <v>-5.9161614769686399E-2</v>
      </c>
      <c r="J869" s="3"/>
    </row>
    <row r="870" spans="1:10" x14ac:dyDescent="0.25">
      <c r="A870" s="2">
        <v>43229</v>
      </c>
      <c r="B870" s="3">
        <v>9.682176113057217E-3</v>
      </c>
      <c r="C870" s="5">
        <v>3.174634136826171E-3</v>
      </c>
      <c r="D870" s="1">
        <v>865</v>
      </c>
      <c r="E870" s="6">
        <f t="shared" si="65"/>
        <v>0.68759936406995226</v>
      </c>
      <c r="F870" s="6">
        <f t="shared" si="66"/>
        <v>0.62865277661975005</v>
      </c>
      <c r="G870" s="3">
        <f t="shared" si="67"/>
        <v>5.8946587450202204E-2</v>
      </c>
      <c r="H870" s="3">
        <f t="shared" si="68"/>
        <v>5.8946587450202204E-2</v>
      </c>
      <c r="I870" s="3">
        <f t="shared" si="69"/>
        <v>-5.8151674890583815E-2</v>
      </c>
      <c r="J870" s="3"/>
    </row>
    <row r="871" spans="1:10" x14ac:dyDescent="0.25">
      <c r="A871" s="2">
        <v>43230</v>
      </c>
      <c r="B871" s="3">
        <v>9.3706329996035009E-3</v>
      </c>
      <c r="C871" s="5">
        <v>3.2019611540636816E-3</v>
      </c>
      <c r="D871" s="1">
        <v>866</v>
      </c>
      <c r="E871" s="6">
        <f t="shared" si="65"/>
        <v>0.68839427662957076</v>
      </c>
      <c r="F871" s="6">
        <f t="shared" si="66"/>
        <v>0.62986315635012657</v>
      </c>
      <c r="G871" s="3">
        <f t="shared" si="67"/>
        <v>5.8531120279444182E-2</v>
      </c>
      <c r="H871" s="3">
        <f t="shared" si="68"/>
        <v>5.8531120279444182E-2</v>
      </c>
      <c r="I871" s="3">
        <f t="shared" si="69"/>
        <v>-5.7736207719825683E-2</v>
      </c>
      <c r="J871" s="3"/>
    </row>
    <row r="872" spans="1:10" x14ac:dyDescent="0.25">
      <c r="A872" s="2">
        <v>43231</v>
      </c>
      <c r="B872" s="3">
        <v>1.7076314600799058E-3</v>
      </c>
      <c r="C872" s="5">
        <v>3.248373977771557E-3</v>
      </c>
      <c r="D872" s="1">
        <v>867</v>
      </c>
      <c r="E872" s="6">
        <f t="shared" si="65"/>
        <v>0.68918918918918914</v>
      </c>
      <c r="F872" s="6">
        <f t="shared" si="66"/>
        <v>0.63191594279778096</v>
      </c>
      <c r="G872" s="3">
        <f t="shared" si="67"/>
        <v>5.7273246391408184E-2</v>
      </c>
      <c r="H872" s="3">
        <f t="shared" si="68"/>
        <v>5.7273246391408184E-2</v>
      </c>
      <c r="I872" s="3">
        <f t="shared" si="69"/>
        <v>-5.6478333831789795E-2</v>
      </c>
      <c r="J872" s="3"/>
    </row>
    <row r="873" spans="1:10" x14ac:dyDescent="0.25">
      <c r="A873" s="2">
        <v>43234</v>
      </c>
      <c r="B873" s="3">
        <v>8.8352176909656244E-4</v>
      </c>
      <c r="C873" s="5">
        <v>3.2533282404039188E-3</v>
      </c>
      <c r="D873" s="1">
        <v>868</v>
      </c>
      <c r="E873" s="6">
        <f t="shared" si="65"/>
        <v>0.68998410174880764</v>
      </c>
      <c r="F873" s="6">
        <f t="shared" si="66"/>
        <v>0.63213484305784462</v>
      </c>
      <c r="G873" s="3">
        <f t="shared" si="67"/>
        <v>5.7849258690963024E-2</v>
      </c>
      <c r="H873" s="3">
        <f t="shared" si="68"/>
        <v>5.7849258690963024E-2</v>
      </c>
      <c r="I873" s="3">
        <f t="shared" si="69"/>
        <v>-5.7054346131344524E-2</v>
      </c>
      <c r="J873" s="3"/>
    </row>
    <row r="874" spans="1:10" x14ac:dyDescent="0.25">
      <c r="A874" s="2">
        <v>43235</v>
      </c>
      <c r="B874" s="3">
        <v>-6.8421650251088151E-3</v>
      </c>
      <c r="C874" s="5">
        <v>3.261703042884756E-3</v>
      </c>
      <c r="D874" s="1">
        <v>869</v>
      </c>
      <c r="E874" s="6">
        <f t="shared" si="65"/>
        <v>0.69077901430842603</v>
      </c>
      <c r="F874" s="6">
        <f t="shared" si="66"/>
        <v>0.63250477962092411</v>
      </c>
      <c r="G874" s="3">
        <f t="shared" si="67"/>
        <v>5.8274234687501925E-2</v>
      </c>
      <c r="H874" s="3">
        <f t="shared" si="68"/>
        <v>5.8274234687501925E-2</v>
      </c>
      <c r="I874" s="3">
        <f t="shared" si="69"/>
        <v>-5.7479322127883536E-2</v>
      </c>
      <c r="J874" s="3"/>
    </row>
    <row r="875" spans="1:10" x14ac:dyDescent="0.25">
      <c r="A875" s="2">
        <v>43236</v>
      </c>
      <c r="B875" s="3">
        <v>4.060558004020054E-3</v>
      </c>
      <c r="C875" s="5">
        <v>3.2686786165836423E-3</v>
      </c>
      <c r="D875" s="1">
        <v>870</v>
      </c>
      <c r="E875" s="6">
        <f t="shared" si="65"/>
        <v>0.69157392686804453</v>
      </c>
      <c r="F875" s="6">
        <f t="shared" si="66"/>
        <v>0.63281281483144847</v>
      </c>
      <c r="G875" s="3">
        <f t="shared" si="67"/>
        <v>5.8761112036596064E-2</v>
      </c>
      <c r="H875" s="3">
        <f t="shared" si="68"/>
        <v>5.8761112036596064E-2</v>
      </c>
      <c r="I875" s="3">
        <f t="shared" si="69"/>
        <v>-5.7966199476977565E-2</v>
      </c>
      <c r="J875" s="3"/>
    </row>
    <row r="876" spans="1:10" x14ac:dyDescent="0.25">
      <c r="A876" s="2">
        <v>43237</v>
      </c>
      <c r="B876" s="3">
        <v>-8.5584361202728498E-4</v>
      </c>
      <c r="C876" s="5">
        <v>3.3059095013543427E-3</v>
      </c>
      <c r="D876" s="1">
        <v>871</v>
      </c>
      <c r="E876" s="6">
        <f t="shared" si="65"/>
        <v>0.69236883942766292</v>
      </c>
      <c r="F876" s="6">
        <f t="shared" si="66"/>
        <v>0.63445544822623612</v>
      </c>
      <c r="G876" s="3">
        <f t="shared" si="67"/>
        <v>5.79133912014268E-2</v>
      </c>
      <c r="H876" s="3">
        <f t="shared" si="68"/>
        <v>5.79133912014268E-2</v>
      </c>
      <c r="I876" s="3">
        <f t="shared" si="69"/>
        <v>-5.7118478641808412E-2</v>
      </c>
      <c r="J876" s="3"/>
    </row>
    <row r="877" spans="1:10" x14ac:dyDescent="0.25">
      <c r="A877" s="2">
        <v>43238</v>
      </c>
      <c r="B877" s="3">
        <v>-2.6322271362031469E-3</v>
      </c>
      <c r="C877" s="5">
        <v>3.3094553839014829E-3</v>
      </c>
      <c r="D877" s="1">
        <v>872</v>
      </c>
      <c r="E877" s="6">
        <f t="shared" si="65"/>
        <v>0.69316375198728142</v>
      </c>
      <c r="F877" s="6">
        <f t="shared" si="66"/>
        <v>0.6346117652254718</v>
      </c>
      <c r="G877" s="3">
        <f t="shared" si="67"/>
        <v>5.8551986761809616E-2</v>
      </c>
      <c r="H877" s="3">
        <f t="shared" si="68"/>
        <v>5.8551986761809616E-2</v>
      </c>
      <c r="I877" s="3">
        <f t="shared" si="69"/>
        <v>-5.7757074202191117E-2</v>
      </c>
      <c r="J877" s="3"/>
    </row>
    <row r="878" spans="1:10" x14ac:dyDescent="0.25">
      <c r="A878" s="2">
        <v>43241</v>
      </c>
      <c r="B878" s="3">
        <v>7.386738519040259E-3</v>
      </c>
      <c r="C878" s="5">
        <v>3.3095087132783974E-3</v>
      </c>
      <c r="D878" s="1">
        <v>873</v>
      </c>
      <c r="E878" s="6">
        <f t="shared" si="65"/>
        <v>0.69395866454689981</v>
      </c>
      <c r="F878" s="6">
        <f t="shared" si="66"/>
        <v>0.63461411603183526</v>
      </c>
      <c r="G878" s="3">
        <f t="shared" si="67"/>
        <v>5.9344548515064544E-2</v>
      </c>
      <c r="H878" s="3">
        <f t="shared" si="68"/>
        <v>5.9344548515064544E-2</v>
      </c>
      <c r="I878" s="3">
        <f t="shared" si="69"/>
        <v>-5.8549635955446155E-2</v>
      </c>
      <c r="J878" s="3"/>
    </row>
    <row r="879" spans="1:10" x14ac:dyDescent="0.25">
      <c r="A879" s="2">
        <v>43242</v>
      </c>
      <c r="B879" s="3">
        <v>-3.1357367883761977E-3</v>
      </c>
      <c r="C879" s="5">
        <v>3.3231362802699227E-3</v>
      </c>
      <c r="D879" s="1">
        <v>874</v>
      </c>
      <c r="E879" s="6">
        <f t="shared" si="65"/>
        <v>0.69475357710651831</v>
      </c>
      <c r="F879" s="6">
        <f t="shared" si="66"/>
        <v>0.63521466531662796</v>
      </c>
      <c r="G879" s="3">
        <f t="shared" si="67"/>
        <v>5.9538911789890347E-2</v>
      </c>
      <c r="H879" s="3">
        <f t="shared" si="68"/>
        <v>5.9538911789890347E-2</v>
      </c>
      <c r="I879" s="3">
        <f t="shared" si="69"/>
        <v>-5.8743999230271848E-2</v>
      </c>
      <c r="J879" s="3"/>
    </row>
    <row r="880" spans="1:10" x14ac:dyDescent="0.25">
      <c r="A880" s="2">
        <v>43243</v>
      </c>
      <c r="B880" s="3">
        <v>3.248373977771557E-3</v>
      </c>
      <c r="C880" s="5">
        <v>3.336571356168383E-3</v>
      </c>
      <c r="D880" s="1">
        <v>875</v>
      </c>
      <c r="E880" s="6">
        <f t="shared" si="65"/>
        <v>0.69554848966613669</v>
      </c>
      <c r="F880" s="6">
        <f t="shared" si="66"/>
        <v>0.63580640718239423</v>
      </c>
      <c r="G880" s="3">
        <f t="shared" si="67"/>
        <v>5.9742082483742465E-2</v>
      </c>
      <c r="H880" s="3">
        <f t="shared" si="68"/>
        <v>5.9742082483742465E-2</v>
      </c>
      <c r="I880" s="3">
        <f t="shared" si="69"/>
        <v>-5.8947169924124077E-2</v>
      </c>
      <c r="J880" s="3"/>
    </row>
    <row r="881" spans="1:10" x14ac:dyDescent="0.25">
      <c r="A881" s="2">
        <v>43244</v>
      </c>
      <c r="B881" s="3">
        <v>-2.0232028068736252E-3</v>
      </c>
      <c r="C881" s="5">
        <v>3.363999180100441E-3</v>
      </c>
      <c r="D881" s="1">
        <v>876</v>
      </c>
      <c r="E881" s="6">
        <f t="shared" si="65"/>
        <v>0.69634340222575519</v>
      </c>
      <c r="F881" s="6">
        <f t="shared" si="66"/>
        <v>0.63701344736279975</v>
      </c>
      <c r="G881" s="3">
        <f t="shared" si="67"/>
        <v>5.9329954862955447E-2</v>
      </c>
      <c r="H881" s="3">
        <f t="shared" si="68"/>
        <v>5.9329954862955447E-2</v>
      </c>
      <c r="I881" s="3">
        <f t="shared" si="69"/>
        <v>-5.8535042303336948E-2</v>
      </c>
      <c r="J881" s="3"/>
    </row>
    <row r="882" spans="1:10" x14ac:dyDescent="0.25">
      <c r="A882" s="2">
        <v>43245</v>
      </c>
      <c r="B882" s="3">
        <v>-2.357245505469785E-3</v>
      </c>
      <c r="C882" s="5">
        <v>3.3661852992237229E-3</v>
      </c>
      <c r="D882" s="1">
        <v>877</v>
      </c>
      <c r="E882" s="6">
        <f t="shared" si="65"/>
        <v>0.69713831478537358</v>
      </c>
      <c r="F882" s="6">
        <f t="shared" si="66"/>
        <v>0.63710959545999224</v>
      </c>
      <c r="G882" s="3">
        <f t="shared" si="67"/>
        <v>6.0028719325381341E-2</v>
      </c>
      <c r="H882" s="3">
        <f t="shared" si="68"/>
        <v>6.0028719325381341E-2</v>
      </c>
      <c r="I882" s="3">
        <f t="shared" si="69"/>
        <v>-5.9233806765762953E-2</v>
      </c>
      <c r="J882" s="3"/>
    </row>
    <row r="883" spans="1:10" x14ac:dyDescent="0.25">
      <c r="A883" s="2">
        <v>43249</v>
      </c>
      <c r="B883" s="3">
        <v>-1.1564198388288038E-2</v>
      </c>
      <c r="C883" s="5">
        <v>3.4086107328981097E-3</v>
      </c>
      <c r="D883" s="1">
        <v>878</v>
      </c>
      <c r="E883" s="6">
        <f t="shared" si="65"/>
        <v>0.69793322734499208</v>
      </c>
      <c r="F883" s="6">
        <f t="shared" si="66"/>
        <v>0.63897379802650356</v>
      </c>
      <c r="G883" s="3">
        <f t="shared" si="67"/>
        <v>5.8959429318488521E-2</v>
      </c>
      <c r="H883" s="3">
        <f t="shared" si="68"/>
        <v>5.8959429318488521E-2</v>
      </c>
      <c r="I883" s="3">
        <f t="shared" si="69"/>
        <v>-5.8164516758870022E-2</v>
      </c>
      <c r="J883" s="3"/>
    </row>
    <row r="884" spans="1:10" x14ac:dyDescent="0.25">
      <c r="A884" s="2">
        <v>43250</v>
      </c>
      <c r="B884" s="3">
        <v>1.269582803565994E-2</v>
      </c>
      <c r="C884" s="5">
        <v>3.4108794353906458E-3</v>
      </c>
      <c r="D884" s="1">
        <v>879</v>
      </c>
      <c r="E884" s="6">
        <f t="shared" si="65"/>
        <v>0.69872813990461047</v>
      </c>
      <c r="F884" s="6">
        <f t="shared" si="66"/>
        <v>0.63907339390427598</v>
      </c>
      <c r="G884" s="3">
        <f t="shared" si="67"/>
        <v>5.9654746000334491E-2</v>
      </c>
      <c r="H884" s="3">
        <f t="shared" si="68"/>
        <v>5.9654746000334491E-2</v>
      </c>
      <c r="I884" s="3">
        <f t="shared" si="69"/>
        <v>-5.8859833440716103E-2</v>
      </c>
      <c r="J884" s="3"/>
    </row>
    <row r="885" spans="1:10" x14ac:dyDescent="0.25">
      <c r="A885" s="2">
        <v>43251</v>
      </c>
      <c r="B885" s="3">
        <v>-6.8795635845684266E-3</v>
      </c>
      <c r="C885" s="5">
        <v>3.4579600663808829E-3</v>
      </c>
      <c r="D885" s="1">
        <v>880</v>
      </c>
      <c r="E885" s="6">
        <f t="shared" si="65"/>
        <v>0.69952305246422897</v>
      </c>
      <c r="F885" s="6">
        <f t="shared" si="66"/>
        <v>0.64113809289929324</v>
      </c>
      <c r="G885" s="3">
        <f t="shared" si="67"/>
        <v>5.8384959564935723E-2</v>
      </c>
      <c r="H885" s="3">
        <f t="shared" si="68"/>
        <v>5.8384959564935723E-2</v>
      </c>
      <c r="I885" s="3">
        <f t="shared" si="69"/>
        <v>-5.7590047005317224E-2</v>
      </c>
      <c r="J885" s="3"/>
    </row>
    <row r="886" spans="1:10" x14ac:dyDescent="0.25">
      <c r="A886" s="2">
        <v>43252</v>
      </c>
      <c r="B886" s="3">
        <v>1.0849194350286639E-2</v>
      </c>
      <c r="C886" s="5">
        <v>3.4732074550045677E-3</v>
      </c>
      <c r="D886" s="1">
        <v>881</v>
      </c>
      <c r="E886" s="6">
        <f t="shared" si="65"/>
        <v>0.70031796502384736</v>
      </c>
      <c r="F886" s="6">
        <f t="shared" si="66"/>
        <v>0.64180588036615482</v>
      </c>
      <c r="G886" s="3">
        <f t="shared" si="67"/>
        <v>5.8512084657692531E-2</v>
      </c>
      <c r="H886" s="3">
        <f t="shared" si="68"/>
        <v>5.8512084657692531E-2</v>
      </c>
      <c r="I886" s="3">
        <f t="shared" si="69"/>
        <v>-5.7717172098074143E-2</v>
      </c>
      <c r="J886" s="3"/>
    </row>
    <row r="887" spans="1:10" x14ac:dyDescent="0.25">
      <c r="A887" s="2">
        <v>43255</v>
      </c>
      <c r="B887" s="3">
        <v>4.4795986279628774E-3</v>
      </c>
      <c r="C887" s="5">
        <v>3.4778681120144483E-3</v>
      </c>
      <c r="D887" s="1">
        <v>882</v>
      </c>
      <c r="E887" s="6">
        <f t="shared" si="65"/>
        <v>0.70111287758346585</v>
      </c>
      <c r="F887" s="6">
        <f t="shared" si="66"/>
        <v>0.64200991600210133</v>
      </c>
      <c r="G887" s="3">
        <f t="shared" si="67"/>
        <v>5.9102961581364521E-2</v>
      </c>
      <c r="H887" s="3">
        <f t="shared" si="68"/>
        <v>5.9102961581364521E-2</v>
      </c>
      <c r="I887" s="3">
        <f t="shared" si="69"/>
        <v>-5.8308049021746022E-2</v>
      </c>
      <c r="J887" s="3"/>
    </row>
    <row r="888" spans="1:10" x14ac:dyDescent="0.25">
      <c r="A888" s="2">
        <v>43256</v>
      </c>
      <c r="B888" s="3">
        <v>7.0261788872438835E-4</v>
      </c>
      <c r="C888" s="5">
        <v>3.4987037176874569E-3</v>
      </c>
      <c r="D888" s="1">
        <v>883</v>
      </c>
      <c r="E888" s="6">
        <f t="shared" si="65"/>
        <v>0.70190779014308424</v>
      </c>
      <c r="F888" s="6">
        <f t="shared" si="66"/>
        <v>0.64292156669354772</v>
      </c>
      <c r="G888" s="3">
        <f t="shared" si="67"/>
        <v>5.8986223449536523E-2</v>
      </c>
      <c r="H888" s="3">
        <f t="shared" si="68"/>
        <v>5.8986223449536523E-2</v>
      </c>
      <c r="I888" s="3">
        <f t="shared" si="69"/>
        <v>-5.8191310889918135E-2</v>
      </c>
      <c r="J888" s="3"/>
    </row>
    <row r="889" spans="1:10" x14ac:dyDescent="0.25">
      <c r="A889" s="2">
        <v>43257</v>
      </c>
      <c r="B889" s="3">
        <v>8.5673748544818906E-3</v>
      </c>
      <c r="C889" s="5">
        <v>3.51696782723665E-3</v>
      </c>
      <c r="D889" s="1">
        <v>884</v>
      </c>
      <c r="E889" s="6">
        <f t="shared" si="65"/>
        <v>0.70270270270270274</v>
      </c>
      <c r="F889" s="6">
        <f t="shared" si="66"/>
        <v>0.64372003256504728</v>
      </c>
      <c r="G889" s="3">
        <f t="shared" si="67"/>
        <v>5.8982670137655457E-2</v>
      </c>
      <c r="H889" s="3">
        <f t="shared" si="68"/>
        <v>5.8982670137655457E-2</v>
      </c>
      <c r="I889" s="3">
        <f t="shared" si="69"/>
        <v>-5.8187757578036958E-2</v>
      </c>
      <c r="J889" s="3"/>
    </row>
    <row r="890" spans="1:10" x14ac:dyDescent="0.25">
      <c r="A890" s="2">
        <v>43258</v>
      </c>
      <c r="B890" s="3">
        <v>-7.1419553808138581E-4</v>
      </c>
      <c r="C890" s="5">
        <v>3.5296573756244953E-3</v>
      </c>
      <c r="D890" s="1">
        <v>885</v>
      </c>
      <c r="E890" s="6">
        <f t="shared" si="65"/>
        <v>0.70349761526232113</v>
      </c>
      <c r="F890" s="6">
        <f t="shared" si="66"/>
        <v>0.64427442063694285</v>
      </c>
      <c r="G890" s="3">
        <f t="shared" si="67"/>
        <v>5.9223194625378284E-2</v>
      </c>
      <c r="H890" s="3">
        <f t="shared" si="68"/>
        <v>5.9223194625378284E-2</v>
      </c>
      <c r="I890" s="3">
        <f t="shared" si="69"/>
        <v>-5.8428282065759896E-2</v>
      </c>
      <c r="J890" s="3"/>
    </row>
    <row r="891" spans="1:10" x14ac:dyDescent="0.25">
      <c r="A891" s="2">
        <v>43259</v>
      </c>
      <c r="B891" s="3">
        <v>3.1259362467830343E-3</v>
      </c>
      <c r="C891" s="5">
        <v>3.5382963367192044E-3</v>
      </c>
      <c r="D891" s="1">
        <v>886</v>
      </c>
      <c r="E891" s="6">
        <f t="shared" si="65"/>
        <v>0.70429252782193963</v>
      </c>
      <c r="F891" s="6">
        <f t="shared" si="66"/>
        <v>0.64465166995933498</v>
      </c>
      <c r="G891" s="3">
        <f t="shared" si="67"/>
        <v>5.9640857862604646E-2</v>
      </c>
      <c r="H891" s="3">
        <f t="shared" si="68"/>
        <v>5.9640857862604646E-2</v>
      </c>
      <c r="I891" s="3">
        <f t="shared" si="69"/>
        <v>-5.8845945302986147E-2</v>
      </c>
      <c r="J891" s="3"/>
    </row>
    <row r="892" spans="1:10" x14ac:dyDescent="0.25">
      <c r="A892" s="2">
        <v>43262</v>
      </c>
      <c r="B892" s="3">
        <v>1.0687182218256375E-3</v>
      </c>
      <c r="C892" s="5">
        <v>3.5660587468098193E-3</v>
      </c>
      <c r="D892" s="1">
        <v>887</v>
      </c>
      <c r="E892" s="6">
        <f t="shared" si="65"/>
        <v>0.70508744038155802</v>
      </c>
      <c r="F892" s="6">
        <f t="shared" si="66"/>
        <v>0.64586304808588535</v>
      </c>
      <c r="G892" s="3">
        <f t="shared" si="67"/>
        <v>5.9224392295672668E-2</v>
      </c>
      <c r="H892" s="3">
        <f t="shared" si="68"/>
        <v>5.9224392295672668E-2</v>
      </c>
      <c r="I892" s="3">
        <f t="shared" si="69"/>
        <v>-5.8429479736054279E-2</v>
      </c>
      <c r="J892" s="3"/>
    </row>
    <row r="893" spans="1:10" x14ac:dyDescent="0.25">
      <c r="A893" s="2">
        <v>43263</v>
      </c>
      <c r="B893" s="3">
        <v>1.7433501078361058E-3</v>
      </c>
      <c r="C893" s="5">
        <v>3.5819355184592006E-3</v>
      </c>
      <c r="D893" s="1">
        <v>888</v>
      </c>
      <c r="E893" s="6">
        <f t="shared" si="65"/>
        <v>0.70588235294117652</v>
      </c>
      <c r="F893" s="6">
        <f t="shared" si="66"/>
        <v>0.64655514925229807</v>
      </c>
      <c r="G893" s="3">
        <f t="shared" si="67"/>
        <v>5.9327203688878449E-2</v>
      </c>
      <c r="H893" s="3">
        <f t="shared" si="68"/>
        <v>5.9327203688878449E-2</v>
      </c>
      <c r="I893" s="3">
        <f t="shared" si="69"/>
        <v>-5.853229112925995E-2</v>
      </c>
      <c r="J893" s="3"/>
    </row>
    <row r="894" spans="1:10" x14ac:dyDescent="0.25">
      <c r="A894" s="2">
        <v>43264</v>
      </c>
      <c r="B894" s="3">
        <v>-4.0260509177026949E-3</v>
      </c>
      <c r="C894" s="5">
        <v>3.5895443381801506E-3</v>
      </c>
      <c r="D894" s="1">
        <v>889</v>
      </c>
      <c r="E894" s="6">
        <f t="shared" si="65"/>
        <v>0.7066772655007949</v>
      </c>
      <c r="F894" s="6">
        <f t="shared" si="66"/>
        <v>0.64688666185443555</v>
      </c>
      <c r="G894" s="3">
        <f t="shared" si="67"/>
        <v>5.9790603646359353E-2</v>
      </c>
      <c r="H894" s="3">
        <f t="shared" si="68"/>
        <v>5.9790603646359353E-2</v>
      </c>
      <c r="I894" s="3">
        <f t="shared" si="69"/>
        <v>-5.8995691086740965E-2</v>
      </c>
      <c r="J894" s="3"/>
    </row>
    <row r="895" spans="1:10" x14ac:dyDescent="0.25">
      <c r="A895" s="2">
        <v>43265</v>
      </c>
      <c r="B895" s="3">
        <v>2.4715109722837081E-3</v>
      </c>
      <c r="C895" s="5">
        <v>3.6375208284531446E-3</v>
      </c>
      <c r="D895" s="1">
        <v>890</v>
      </c>
      <c r="E895" s="6">
        <f t="shared" si="65"/>
        <v>0.7074721780604134</v>
      </c>
      <c r="F895" s="6">
        <f t="shared" si="66"/>
        <v>0.64897439845726579</v>
      </c>
      <c r="G895" s="3">
        <f t="shared" si="67"/>
        <v>5.8497779603147615E-2</v>
      </c>
      <c r="H895" s="3">
        <f t="shared" si="68"/>
        <v>5.8497779603147615E-2</v>
      </c>
      <c r="I895" s="3">
        <f t="shared" si="69"/>
        <v>-5.7702867043529116E-2</v>
      </c>
      <c r="J895" s="3"/>
    </row>
    <row r="896" spans="1:10" x14ac:dyDescent="0.25">
      <c r="A896" s="2">
        <v>43266</v>
      </c>
      <c r="B896" s="3">
        <v>-1.0170746345898873E-3</v>
      </c>
      <c r="C896" s="5">
        <v>3.6410682297065566E-3</v>
      </c>
      <c r="D896" s="1">
        <v>891</v>
      </c>
      <c r="E896" s="6">
        <f t="shared" si="65"/>
        <v>0.70826709062003179</v>
      </c>
      <c r="F896" s="6">
        <f t="shared" si="66"/>
        <v>0.64912858908297733</v>
      </c>
      <c r="G896" s="3">
        <f t="shared" si="67"/>
        <v>5.9138501537054466E-2</v>
      </c>
      <c r="H896" s="3">
        <f t="shared" si="68"/>
        <v>5.9138501537054466E-2</v>
      </c>
      <c r="I896" s="3">
        <f t="shared" si="69"/>
        <v>-5.8343588977436078E-2</v>
      </c>
      <c r="J896" s="3"/>
    </row>
    <row r="897" spans="1:10" x14ac:dyDescent="0.25">
      <c r="A897" s="2">
        <v>43269</v>
      </c>
      <c r="B897" s="3">
        <v>-2.1261593144484836E-3</v>
      </c>
      <c r="C897" s="5">
        <v>3.6868431882495223E-3</v>
      </c>
      <c r="D897" s="1">
        <v>892</v>
      </c>
      <c r="E897" s="6">
        <f t="shared" si="65"/>
        <v>0.70906200317965029</v>
      </c>
      <c r="F897" s="6">
        <f t="shared" si="66"/>
        <v>0.65111602332041041</v>
      </c>
      <c r="G897" s="3">
        <f t="shared" si="67"/>
        <v>5.7945979859239882E-2</v>
      </c>
      <c r="H897" s="3">
        <f t="shared" si="68"/>
        <v>5.7945979859239882E-2</v>
      </c>
      <c r="I897" s="3">
        <f t="shared" si="69"/>
        <v>-5.7151067299621383E-2</v>
      </c>
      <c r="J897" s="3"/>
    </row>
    <row r="898" spans="1:10" x14ac:dyDescent="0.25">
      <c r="A898" s="2">
        <v>43270</v>
      </c>
      <c r="B898" s="3">
        <v>-4.0234339792698526E-3</v>
      </c>
      <c r="C898" s="5">
        <v>3.70405391746087E-3</v>
      </c>
      <c r="D898" s="1">
        <v>893</v>
      </c>
      <c r="E898" s="6">
        <f t="shared" si="65"/>
        <v>0.70985691573926868</v>
      </c>
      <c r="F898" s="6">
        <f t="shared" si="66"/>
        <v>0.65186220251945337</v>
      </c>
      <c r="G898" s="3">
        <f t="shared" si="67"/>
        <v>5.7994713219815308E-2</v>
      </c>
      <c r="H898" s="3">
        <f t="shared" si="68"/>
        <v>5.7994713219815308E-2</v>
      </c>
      <c r="I898" s="3">
        <f t="shared" si="69"/>
        <v>-5.719980066019692E-2</v>
      </c>
      <c r="J898" s="3"/>
    </row>
    <row r="899" spans="1:10" x14ac:dyDescent="0.25">
      <c r="A899" s="2">
        <v>43271</v>
      </c>
      <c r="B899" s="3">
        <v>1.7121614137458607E-3</v>
      </c>
      <c r="C899" s="5">
        <v>3.7050907149631662E-3</v>
      </c>
      <c r="D899" s="1">
        <v>894</v>
      </c>
      <c r="E899" s="6">
        <f t="shared" si="65"/>
        <v>0.71065182829888707</v>
      </c>
      <c r="F899" s="6">
        <f t="shared" si="66"/>
        <v>0.65190713462419592</v>
      </c>
      <c r="G899" s="3">
        <f t="shared" si="67"/>
        <v>5.8744693674691151E-2</v>
      </c>
      <c r="H899" s="3">
        <f t="shared" si="68"/>
        <v>5.8744693674691151E-2</v>
      </c>
      <c r="I899" s="3">
        <f t="shared" si="69"/>
        <v>-5.7949781115072763E-2</v>
      </c>
      <c r="J899" s="3"/>
    </row>
    <row r="900" spans="1:10" x14ac:dyDescent="0.25">
      <c r="A900" s="2">
        <v>43272</v>
      </c>
      <c r="B900" s="3">
        <v>-6.3454894988652644E-3</v>
      </c>
      <c r="C900" s="5">
        <v>3.7059607153993035E-3</v>
      </c>
      <c r="D900" s="1">
        <v>895</v>
      </c>
      <c r="E900" s="6">
        <f t="shared" si="65"/>
        <v>0.71144674085850557</v>
      </c>
      <c r="F900" s="6">
        <f t="shared" si="66"/>
        <v>0.65194483653285185</v>
      </c>
      <c r="G900" s="3">
        <f t="shared" si="67"/>
        <v>5.9501904325653721E-2</v>
      </c>
      <c r="H900" s="3">
        <f t="shared" si="68"/>
        <v>5.9501904325653721E-2</v>
      </c>
      <c r="I900" s="3">
        <f t="shared" si="69"/>
        <v>-5.8706991766035221E-2</v>
      </c>
      <c r="J900" s="3"/>
    </row>
    <row r="901" spans="1:10" x14ac:dyDescent="0.25">
      <c r="A901" s="2">
        <v>43273</v>
      </c>
      <c r="B901" s="3">
        <v>1.8619806819504259E-3</v>
      </c>
      <c r="C901" s="5">
        <v>3.7077273812169409E-3</v>
      </c>
      <c r="D901" s="1">
        <v>896</v>
      </c>
      <c r="E901" s="6">
        <f t="shared" si="65"/>
        <v>0.71224165341812395</v>
      </c>
      <c r="F901" s="6">
        <f t="shared" si="66"/>
        <v>0.65202139126731662</v>
      </c>
      <c r="G901" s="3">
        <f t="shared" si="67"/>
        <v>6.0220262150807335E-2</v>
      </c>
      <c r="H901" s="3">
        <f t="shared" si="68"/>
        <v>6.0220262150807335E-2</v>
      </c>
      <c r="I901" s="3">
        <f t="shared" si="69"/>
        <v>-5.9425349591188947E-2</v>
      </c>
      <c r="J901" s="3"/>
    </row>
    <row r="902" spans="1:10" x14ac:dyDescent="0.25">
      <c r="A902" s="2">
        <v>43276</v>
      </c>
      <c r="B902" s="3">
        <v>-1.3724735741665661E-2</v>
      </c>
      <c r="C902" s="5">
        <v>3.7203210344445292E-3</v>
      </c>
      <c r="D902" s="1">
        <v>897</v>
      </c>
      <c r="E902" s="6">
        <f t="shared" si="65"/>
        <v>0.71303656597774245</v>
      </c>
      <c r="F902" s="6">
        <f t="shared" si="66"/>
        <v>0.65256693098146068</v>
      </c>
      <c r="G902" s="3">
        <f t="shared" si="67"/>
        <v>6.0469634996281774E-2</v>
      </c>
      <c r="H902" s="3">
        <f t="shared" si="68"/>
        <v>6.0469634996281774E-2</v>
      </c>
      <c r="I902" s="3">
        <f t="shared" si="69"/>
        <v>-5.9674722436663274E-2</v>
      </c>
      <c r="J902" s="3"/>
    </row>
    <row r="903" spans="1:10" x14ac:dyDescent="0.25">
      <c r="A903" s="2">
        <v>43277</v>
      </c>
      <c r="B903" s="3">
        <v>2.2045806696182613E-3</v>
      </c>
      <c r="C903" s="5">
        <v>3.7398379635260603E-3</v>
      </c>
      <c r="D903" s="1">
        <v>898</v>
      </c>
      <c r="E903" s="6">
        <f t="shared" ref="E903:E966" si="70">D903/$B$1</f>
        <v>0.71383147853736084</v>
      </c>
      <c r="F903" s="6">
        <f t="shared" ref="F903:F966" si="71">_xlfn.NORM.DIST(C903,$B$2,$B$3,1)</f>
        <v>0.65341175308006194</v>
      </c>
      <c r="G903" s="3">
        <f t="shared" ref="G903:I966" si="72">ABS(E903-F903)</f>
        <v>6.0419725457298901E-2</v>
      </c>
      <c r="H903" s="3">
        <f t="shared" ref="H903:H966" si="73">D903/B$1 - F903</f>
        <v>6.0419725457298901E-2</v>
      </c>
      <c r="I903" s="3">
        <f t="shared" ref="I903:I966" si="74">F903 - (D903-1)/B$1</f>
        <v>-5.9624812897680513E-2</v>
      </c>
      <c r="J903" s="3"/>
    </row>
    <row r="904" spans="1:10" x14ac:dyDescent="0.25">
      <c r="A904" s="2">
        <v>43278</v>
      </c>
      <c r="B904" s="3">
        <v>-8.6042907611290076E-3</v>
      </c>
      <c r="C904" s="5">
        <v>3.7647286540367642E-3</v>
      </c>
      <c r="D904" s="1">
        <v>899</v>
      </c>
      <c r="E904" s="6">
        <f t="shared" si="70"/>
        <v>0.71462639109697934</v>
      </c>
      <c r="F904" s="6">
        <f t="shared" si="71"/>
        <v>0.65448808066266129</v>
      </c>
      <c r="G904" s="3">
        <f t="shared" si="72"/>
        <v>6.0138310434318054E-2</v>
      </c>
      <c r="H904" s="3">
        <f t="shared" si="73"/>
        <v>6.0138310434318054E-2</v>
      </c>
      <c r="I904" s="3">
        <f t="shared" si="74"/>
        <v>-5.9343397874699555E-2</v>
      </c>
      <c r="J904" s="3"/>
    </row>
    <row r="905" spans="1:10" x14ac:dyDescent="0.25">
      <c r="A905" s="2">
        <v>43279</v>
      </c>
      <c r="B905" s="3">
        <v>6.1786244781691924E-3</v>
      </c>
      <c r="C905" s="5">
        <v>3.771956162738288E-3</v>
      </c>
      <c r="D905" s="1">
        <v>900</v>
      </c>
      <c r="E905" s="6">
        <f t="shared" si="70"/>
        <v>0.71542130365659773</v>
      </c>
      <c r="F905" s="6">
        <f t="shared" si="71"/>
        <v>0.65480038046592004</v>
      </c>
      <c r="G905" s="3">
        <f t="shared" si="72"/>
        <v>6.0620923190677689E-2</v>
      </c>
      <c r="H905" s="3">
        <f t="shared" si="73"/>
        <v>6.0620923190677689E-2</v>
      </c>
      <c r="I905" s="3">
        <f t="shared" si="74"/>
        <v>-5.9826010631059301E-2</v>
      </c>
      <c r="J905" s="3"/>
    </row>
    <row r="906" spans="1:10" x14ac:dyDescent="0.25">
      <c r="A906" s="2">
        <v>43280</v>
      </c>
      <c r="B906" s="3">
        <v>7.5838177527609574E-4</v>
      </c>
      <c r="C906" s="5">
        <v>3.7737663149290945E-3</v>
      </c>
      <c r="D906" s="1">
        <v>901</v>
      </c>
      <c r="E906" s="6">
        <f t="shared" si="70"/>
        <v>0.71621621621621623</v>
      </c>
      <c r="F906" s="6">
        <f t="shared" si="71"/>
        <v>0.65487858043552083</v>
      </c>
      <c r="G906" s="3">
        <f t="shared" si="72"/>
        <v>6.1337635780695399E-2</v>
      </c>
      <c r="H906" s="3">
        <f t="shared" si="73"/>
        <v>6.1337635780695399E-2</v>
      </c>
      <c r="I906" s="3">
        <f t="shared" si="74"/>
        <v>-6.05427232210769E-2</v>
      </c>
      <c r="J906" s="3"/>
    </row>
    <row r="907" spans="1:10" x14ac:dyDescent="0.25">
      <c r="A907" s="2">
        <v>43283</v>
      </c>
      <c r="B907" s="3">
        <v>3.0680150237090142E-3</v>
      </c>
      <c r="C907" s="5">
        <v>3.8102285176146999E-3</v>
      </c>
      <c r="D907" s="1">
        <v>902</v>
      </c>
      <c r="E907" s="6">
        <f t="shared" si="70"/>
        <v>0.71701112877583462</v>
      </c>
      <c r="F907" s="6">
        <f t="shared" si="71"/>
        <v>0.65645236342582725</v>
      </c>
      <c r="G907" s="3">
        <f t="shared" si="72"/>
        <v>6.0558765350007371E-2</v>
      </c>
      <c r="H907" s="3">
        <f t="shared" si="73"/>
        <v>6.0558765350007371E-2</v>
      </c>
      <c r="I907" s="3">
        <f t="shared" si="74"/>
        <v>-5.9763852790388983E-2</v>
      </c>
      <c r="J907" s="3"/>
    </row>
    <row r="908" spans="1:10" x14ac:dyDescent="0.25">
      <c r="A908" s="2">
        <v>43284</v>
      </c>
      <c r="B908" s="3">
        <v>-4.9473541374037699E-3</v>
      </c>
      <c r="C908" s="5">
        <v>3.8103977012049484E-3</v>
      </c>
      <c r="D908" s="1">
        <v>903</v>
      </c>
      <c r="E908" s="6">
        <f t="shared" si="70"/>
        <v>0.71780604133545312</v>
      </c>
      <c r="F908" s="6">
        <f t="shared" si="71"/>
        <v>0.65645965944275564</v>
      </c>
      <c r="G908" s="3">
        <f t="shared" si="72"/>
        <v>6.1346381892697477E-2</v>
      </c>
      <c r="H908" s="3">
        <f t="shared" si="73"/>
        <v>6.1346381892697477E-2</v>
      </c>
      <c r="I908" s="3">
        <f t="shared" si="74"/>
        <v>-6.0551469333078978E-2</v>
      </c>
      <c r="J908" s="3"/>
    </row>
    <row r="909" spans="1:10" x14ac:dyDescent="0.25">
      <c r="A909" s="2">
        <v>43286</v>
      </c>
      <c r="B909" s="3">
        <v>8.6207532009938692E-3</v>
      </c>
      <c r="C909" s="5">
        <v>3.8232124594168582E-3</v>
      </c>
      <c r="D909" s="1">
        <v>904</v>
      </c>
      <c r="E909" s="6">
        <f t="shared" si="70"/>
        <v>0.7186009538950715</v>
      </c>
      <c r="F909" s="6">
        <f t="shared" si="71"/>
        <v>0.65701212436867573</v>
      </c>
      <c r="G909" s="3">
        <f t="shared" si="72"/>
        <v>6.1588829526395772E-2</v>
      </c>
      <c r="H909" s="3">
        <f t="shared" si="73"/>
        <v>6.1588829526395772E-2</v>
      </c>
      <c r="I909" s="3">
        <f t="shared" si="74"/>
        <v>-6.0793916966777384E-2</v>
      </c>
      <c r="J909" s="3"/>
    </row>
    <row r="910" spans="1:10" x14ac:dyDescent="0.25">
      <c r="A910" s="2">
        <v>43287</v>
      </c>
      <c r="B910" s="3">
        <v>8.4812962022355887E-3</v>
      </c>
      <c r="C910" s="5">
        <v>3.8739997459671383E-3</v>
      </c>
      <c r="D910" s="1">
        <v>905</v>
      </c>
      <c r="E910" s="6">
        <f t="shared" si="70"/>
        <v>0.71939586645469</v>
      </c>
      <c r="F910" s="6">
        <f t="shared" si="71"/>
        <v>0.65919833680304873</v>
      </c>
      <c r="G910" s="3">
        <f t="shared" si="72"/>
        <v>6.0197529651641268E-2</v>
      </c>
      <c r="H910" s="3">
        <f t="shared" si="73"/>
        <v>6.0197529651641268E-2</v>
      </c>
      <c r="I910" s="3">
        <f t="shared" si="74"/>
        <v>-5.9402617092022769E-2</v>
      </c>
      <c r="J910" s="3"/>
    </row>
    <row r="911" spans="1:10" x14ac:dyDescent="0.25">
      <c r="A911" s="2">
        <v>43290</v>
      </c>
      <c r="B911" s="3">
        <v>8.8230391837147426E-3</v>
      </c>
      <c r="C911" s="5">
        <v>3.8832280053966439E-3</v>
      </c>
      <c r="D911" s="1">
        <v>906</v>
      </c>
      <c r="E911" s="6">
        <f t="shared" si="70"/>
        <v>0.72019077901430839</v>
      </c>
      <c r="F911" s="6">
        <f t="shared" si="71"/>
        <v>0.65959500985702513</v>
      </c>
      <c r="G911" s="3">
        <f t="shared" si="72"/>
        <v>6.0595769157283264E-2</v>
      </c>
      <c r="H911" s="3">
        <f t="shared" si="73"/>
        <v>6.0595769157283264E-2</v>
      </c>
      <c r="I911" s="3">
        <f t="shared" si="74"/>
        <v>-5.9800856597664875E-2</v>
      </c>
      <c r="J911" s="3"/>
    </row>
    <row r="912" spans="1:10" x14ac:dyDescent="0.25">
      <c r="A912" s="2">
        <v>43291</v>
      </c>
      <c r="B912" s="3">
        <v>3.4732074550045677E-3</v>
      </c>
      <c r="C912" s="5">
        <v>3.9118935964941315E-3</v>
      </c>
      <c r="D912" s="1">
        <v>907</v>
      </c>
      <c r="E912" s="6">
        <f t="shared" si="70"/>
        <v>0.72098569157392689</v>
      </c>
      <c r="F912" s="6">
        <f t="shared" si="71"/>
        <v>0.66082606153477241</v>
      </c>
      <c r="G912" s="3">
        <f t="shared" si="72"/>
        <v>6.0159630039154477E-2</v>
      </c>
      <c r="H912" s="3">
        <f t="shared" si="73"/>
        <v>6.0159630039154477E-2</v>
      </c>
      <c r="I912" s="3">
        <f t="shared" si="74"/>
        <v>-5.9364717479535978E-2</v>
      </c>
      <c r="J912" s="3"/>
    </row>
    <row r="913" spans="1:10" x14ac:dyDescent="0.25">
      <c r="A913" s="2">
        <v>43292</v>
      </c>
      <c r="B913" s="3">
        <v>-7.0941786215388269E-3</v>
      </c>
      <c r="C913" s="5">
        <v>3.9143292572298982E-3</v>
      </c>
      <c r="D913" s="1">
        <v>908</v>
      </c>
      <c r="E913" s="6">
        <f t="shared" si="70"/>
        <v>0.72178060413354528</v>
      </c>
      <c r="F913" s="6">
        <f t="shared" si="71"/>
        <v>0.66093058278721295</v>
      </c>
      <c r="G913" s="3">
        <f t="shared" si="72"/>
        <v>6.0850021346332328E-2</v>
      </c>
      <c r="H913" s="3">
        <f t="shared" si="73"/>
        <v>6.0850021346332328E-2</v>
      </c>
      <c r="I913" s="3">
        <f t="shared" si="74"/>
        <v>-6.005510878671394E-2</v>
      </c>
      <c r="J913" s="3"/>
    </row>
    <row r="914" spans="1:10" x14ac:dyDescent="0.25">
      <c r="A914" s="2">
        <v>43293</v>
      </c>
      <c r="B914" s="3">
        <v>8.7490356954889048E-3</v>
      </c>
      <c r="C914" s="5">
        <v>3.9444589283814668E-3</v>
      </c>
      <c r="D914" s="1">
        <v>909</v>
      </c>
      <c r="E914" s="6">
        <f t="shared" si="70"/>
        <v>0.72257551669316378</v>
      </c>
      <c r="F914" s="6">
        <f t="shared" si="71"/>
        <v>0.66222250778013159</v>
      </c>
      <c r="G914" s="3">
        <f t="shared" si="72"/>
        <v>6.0353008913032191E-2</v>
      </c>
      <c r="H914" s="3">
        <f t="shared" si="73"/>
        <v>6.0353008913032191E-2</v>
      </c>
      <c r="I914" s="3">
        <f t="shared" si="74"/>
        <v>-5.9558096353413692E-2</v>
      </c>
      <c r="J914" s="3"/>
    </row>
    <row r="915" spans="1:10" x14ac:dyDescent="0.25">
      <c r="A915" s="2">
        <v>43294</v>
      </c>
      <c r="B915" s="3">
        <v>1.0792305300737493E-3</v>
      </c>
      <c r="C915" s="5">
        <v>3.9736566574830601E-3</v>
      </c>
      <c r="D915" s="1">
        <v>910</v>
      </c>
      <c r="E915" s="6">
        <f t="shared" si="70"/>
        <v>0.72337042925278217</v>
      </c>
      <c r="F915" s="6">
        <f t="shared" si="71"/>
        <v>0.66347265144584766</v>
      </c>
      <c r="G915" s="3">
        <f t="shared" si="72"/>
        <v>5.9897777806934505E-2</v>
      </c>
      <c r="H915" s="3">
        <f t="shared" si="73"/>
        <v>5.9897777806934505E-2</v>
      </c>
      <c r="I915" s="3">
        <f t="shared" si="74"/>
        <v>-5.9102865247316116E-2</v>
      </c>
      <c r="J915" s="3"/>
    </row>
    <row r="916" spans="1:10" x14ac:dyDescent="0.25">
      <c r="A916" s="2">
        <v>43297</v>
      </c>
      <c r="B916" s="3">
        <v>-1.028090429120665E-3</v>
      </c>
      <c r="C916" s="5">
        <v>4.0073016213895141E-3</v>
      </c>
      <c r="D916" s="1">
        <v>911</v>
      </c>
      <c r="E916" s="6">
        <f t="shared" si="70"/>
        <v>0.72416534181240066</v>
      </c>
      <c r="F916" s="6">
        <f t="shared" si="71"/>
        <v>0.664910971745724</v>
      </c>
      <c r="G916" s="3">
        <f t="shared" si="72"/>
        <v>5.9254370066676665E-2</v>
      </c>
      <c r="H916" s="3">
        <f t="shared" si="73"/>
        <v>5.9254370066676665E-2</v>
      </c>
      <c r="I916" s="3">
        <f t="shared" si="74"/>
        <v>-5.8459457507058166E-2</v>
      </c>
      <c r="J916" s="3"/>
    </row>
    <row r="917" spans="1:10" x14ac:dyDescent="0.25">
      <c r="A917" s="2">
        <v>43298</v>
      </c>
      <c r="B917" s="3">
        <v>3.9736566574830601E-3</v>
      </c>
      <c r="C917" s="5">
        <v>4.0286613639211044E-3</v>
      </c>
      <c r="D917" s="1">
        <v>912</v>
      </c>
      <c r="E917" s="6">
        <f t="shared" si="70"/>
        <v>0.72496025437201905</v>
      </c>
      <c r="F917" s="6">
        <f t="shared" si="71"/>
        <v>0.66582284783504198</v>
      </c>
      <c r="G917" s="3">
        <f t="shared" si="72"/>
        <v>5.9137406536977077E-2</v>
      </c>
      <c r="H917" s="3">
        <f t="shared" si="73"/>
        <v>5.9137406536977077E-2</v>
      </c>
      <c r="I917" s="3">
        <f t="shared" si="74"/>
        <v>-5.8342493977358689E-2</v>
      </c>
      <c r="J917" s="3"/>
    </row>
    <row r="918" spans="1:10" x14ac:dyDescent="0.25">
      <c r="A918" s="2">
        <v>43299</v>
      </c>
      <c r="B918" s="3">
        <v>2.1604883344306103E-3</v>
      </c>
      <c r="C918" s="5">
        <v>4.060558004020054E-3</v>
      </c>
      <c r="D918" s="1">
        <v>913</v>
      </c>
      <c r="E918" s="6">
        <f t="shared" si="70"/>
        <v>0.72575516693163755</v>
      </c>
      <c r="F918" s="6">
        <f t="shared" si="71"/>
        <v>0.66718273667725891</v>
      </c>
      <c r="G918" s="3">
        <f t="shared" si="72"/>
        <v>5.8572430254378638E-2</v>
      </c>
      <c r="H918" s="3">
        <f t="shared" si="73"/>
        <v>5.8572430254378638E-2</v>
      </c>
      <c r="I918" s="3">
        <f t="shared" si="74"/>
        <v>-5.7777517694760139E-2</v>
      </c>
      <c r="J918" s="3"/>
    </row>
    <row r="919" spans="1:10" x14ac:dyDescent="0.25">
      <c r="A919" s="2">
        <v>43300</v>
      </c>
      <c r="B919" s="3">
        <v>-3.9529481961344537E-3</v>
      </c>
      <c r="C919" s="5">
        <v>4.0726973148768053E-3</v>
      </c>
      <c r="D919" s="1">
        <v>914</v>
      </c>
      <c r="E919" s="6">
        <f t="shared" si="70"/>
        <v>0.72655007949125594</v>
      </c>
      <c r="F919" s="6">
        <f t="shared" si="71"/>
        <v>0.66769971089634395</v>
      </c>
      <c r="G919" s="3">
        <f t="shared" si="72"/>
        <v>5.8850368594911995E-2</v>
      </c>
      <c r="H919" s="3">
        <f t="shared" si="73"/>
        <v>5.8850368594911995E-2</v>
      </c>
      <c r="I919" s="3">
        <f t="shared" si="74"/>
        <v>-5.8055456035293607E-2</v>
      </c>
      <c r="J919" s="3"/>
    </row>
    <row r="920" spans="1:10" x14ac:dyDescent="0.25">
      <c r="A920" s="2">
        <v>43301</v>
      </c>
      <c r="B920" s="3">
        <v>-9.4847904610106948E-4</v>
      </c>
      <c r="C920" s="5">
        <v>4.0747337776754211E-3</v>
      </c>
      <c r="D920" s="1">
        <v>915</v>
      </c>
      <c r="E920" s="6">
        <f t="shared" si="70"/>
        <v>0.72734499205087444</v>
      </c>
      <c r="F920" s="6">
        <f t="shared" si="71"/>
        <v>0.66778640608718587</v>
      </c>
      <c r="G920" s="3">
        <f t="shared" si="72"/>
        <v>5.9558585963688571E-2</v>
      </c>
      <c r="H920" s="3">
        <f t="shared" si="73"/>
        <v>5.9558585963688571E-2</v>
      </c>
      <c r="I920" s="3">
        <f t="shared" si="74"/>
        <v>-5.8763673404070071E-2</v>
      </c>
      <c r="J920" s="3"/>
    </row>
    <row r="921" spans="1:10" x14ac:dyDescent="0.25">
      <c r="A921" s="2">
        <v>43304</v>
      </c>
      <c r="B921" s="3">
        <v>1.83808439484201E-3</v>
      </c>
      <c r="C921" s="5">
        <v>4.0851636468495212E-3</v>
      </c>
      <c r="D921" s="1">
        <v>916</v>
      </c>
      <c r="E921" s="6">
        <f t="shared" si="70"/>
        <v>0.72813990461049283</v>
      </c>
      <c r="F921" s="6">
        <f t="shared" si="71"/>
        <v>0.66823027999505702</v>
      </c>
      <c r="G921" s="3">
        <f t="shared" si="72"/>
        <v>5.9909624615435808E-2</v>
      </c>
      <c r="H921" s="3">
        <f t="shared" si="73"/>
        <v>5.9909624615435808E-2</v>
      </c>
      <c r="I921" s="3">
        <f t="shared" si="74"/>
        <v>-5.911471205581742E-2</v>
      </c>
      <c r="J921" s="3"/>
    </row>
    <row r="922" spans="1:10" x14ac:dyDescent="0.25">
      <c r="A922" s="2">
        <v>43305</v>
      </c>
      <c r="B922" s="3">
        <v>4.7809389450583772E-3</v>
      </c>
      <c r="C922" s="5">
        <v>4.0886872677357022E-3</v>
      </c>
      <c r="D922" s="1">
        <v>917</v>
      </c>
      <c r="E922" s="6">
        <f t="shared" si="70"/>
        <v>0.72893481717011133</v>
      </c>
      <c r="F922" s="6">
        <f t="shared" si="71"/>
        <v>0.66838018477945116</v>
      </c>
      <c r="G922" s="3">
        <f t="shared" si="72"/>
        <v>6.0554632390660168E-2</v>
      </c>
      <c r="H922" s="3">
        <f t="shared" si="73"/>
        <v>6.0554632390660168E-2</v>
      </c>
      <c r="I922" s="3">
        <f t="shared" si="74"/>
        <v>-5.9759719831041669E-2</v>
      </c>
      <c r="J922" s="3"/>
    </row>
    <row r="923" spans="1:10" x14ac:dyDescent="0.25">
      <c r="A923" s="2">
        <v>43306</v>
      </c>
      <c r="B923" s="3">
        <v>9.1015458800169924E-3</v>
      </c>
      <c r="C923" s="5">
        <v>4.0943210250967699E-3</v>
      </c>
      <c r="D923" s="1">
        <v>918</v>
      </c>
      <c r="E923" s="6">
        <f t="shared" si="70"/>
        <v>0.72972972972972971</v>
      </c>
      <c r="F923" s="6">
        <f t="shared" si="71"/>
        <v>0.66861980470482774</v>
      </c>
      <c r="G923" s="3">
        <f t="shared" si="72"/>
        <v>6.1109925024901979E-2</v>
      </c>
      <c r="H923" s="3">
        <f t="shared" si="73"/>
        <v>6.1109925024901979E-2</v>
      </c>
      <c r="I923" s="3">
        <f t="shared" si="74"/>
        <v>-6.0315012465283591E-2</v>
      </c>
      <c r="J923" s="3"/>
    </row>
    <row r="924" spans="1:10" x14ac:dyDescent="0.25">
      <c r="A924" s="2">
        <v>43307</v>
      </c>
      <c r="B924" s="3">
        <v>-3.0322514906520048E-3</v>
      </c>
      <c r="C924" s="5">
        <v>4.097449858325275E-3</v>
      </c>
      <c r="D924" s="1">
        <v>919</v>
      </c>
      <c r="E924" s="6">
        <f t="shared" si="70"/>
        <v>0.73052464228934821</v>
      </c>
      <c r="F924" s="6">
        <f t="shared" si="71"/>
        <v>0.66875285319324473</v>
      </c>
      <c r="G924" s="3">
        <f t="shared" si="72"/>
        <v>6.177178909610348E-2</v>
      </c>
      <c r="H924" s="3">
        <f t="shared" si="73"/>
        <v>6.177178909610348E-2</v>
      </c>
      <c r="I924" s="3">
        <f t="shared" si="74"/>
        <v>-6.0976876536484981E-2</v>
      </c>
      <c r="J924" s="3"/>
    </row>
    <row r="925" spans="1:10" x14ac:dyDescent="0.25">
      <c r="A925" s="2">
        <v>43308</v>
      </c>
      <c r="B925" s="3">
        <v>-6.5622532987481552E-3</v>
      </c>
      <c r="C925" s="5">
        <v>4.0980263439003295E-3</v>
      </c>
      <c r="D925" s="1">
        <v>920</v>
      </c>
      <c r="E925" s="6">
        <f t="shared" si="70"/>
        <v>0.7313195548489666</v>
      </c>
      <c r="F925" s="6">
        <f t="shared" si="71"/>
        <v>0.66877736497113793</v>
      </c>
      <c r="G925" s="3">
        <f t="shared" si="72"/>
        <v>6.2542189877828669E-2</v>
      </c>
      <c r="H925" s="3">
        <f t="shared" si="73"/>
        <v>6.2542189877828669E-2</v>
      </c>
      <c r="I925" s="3">
        <f t="shared" si="74"/>
        <v>-6.1747277318210281E-2</v>
      </c>
      <c r="J925" s="3"/>
    </row>
    <row r="926" spans="1:10" x14ac:dyDescent="0.25">
      <c r="A926" s="2">
        <v>43311</v>
      </c>
      <c r="B926" s="3">
        <v>-5.7541808274385042E-3</v>
      </c>
      <c r="C926" s="5">
        <v>4.1744679225097503E-3</v>
      </c>
      <c r="D926" s="1">
        <v>921</v>
      </c>
      <c r="E926" s="6">
        <f t="shared" si="70"/>
        <v>0.7321144674085851</v>
      </c>
      <c r="F926" s="6">
        <f t="shared" si="71"/>
        <v>0.67202116884527241</v>
      </c>
      <c r="G926" s="3">
        <f t="shared" si="72"/>
        <v>6.0093298563312691E-2</v>
      </c>
      <c r="H926" s="3">
        <f t="shared" si="73"/>
        <v>6.0093298563312691E-2</v>
      </c>
      <c r="I926" s="3">
        <f t="shared" si="74"/>
        <v>-5.9298386003694192E-2</v>
      </c>
      <c r="J926" s="3"/>
    </row>
    <row r="927" spans="1:10" x14ac:dyDescent="0.25">
      <c r="A927" s="2">
        <v>43312</v>
      </c>
      <c r="B927" s="3">
        <v>4.8847498751158902E-3</v>
      </c>
      <c r="C927" s="5">
        <v>4.2011000248749486E-3</v>
      </c>
      <c r="D927" s="1">
        <v>922</v>
      </c>
      <c r="E927" s="6">
        <f t="shared" si="70"/>
        <v>0.73290937996820349</v>
      </c>
      <c r="F927" s="6">
        <f t="shared" si="71"/>
        <v>0.67314827880243455</v>
      </c>
      <c r="G927" s="3">
        <f t="shared" si="72"/>
        <v>5.9761101165768937E-2</v>
      </c>
      <c r="H927" s="3">
        <f t="shared" si="73"/>
        <v>5.9761101165768937E-2</v>
      </c>
      <c r="I927" s="3">
        <f t="shared" si="74"/>
        <v>-5.8966188606150549E-2</v>
      </c>
      <c r="J927" s="3"/>
    </row>
    <row r="928" spans="1:10" x14ac:dyDescent="0.25">
      <c r="A928" s="2">
        <v>43313</v>
      </c>
      <c r="B928" s="3">
        <v>-1.0403758135703045E-3</v>
      </c>
      <c r="C928" s="5">
        <v>4.2703047444747622E-3</v>
      </c>
      <c r="D928" s="1">
        <v>923</v>
      </c>
      <c r="E928" s="6">
        <f t="shared" si="70"/>
        <v>0.73370429252782199</v>
      </c>
      <c r="F928" s="6">
        <f t="shared" si="71"/>
        <v>0.67606972699410728</v>
      </c>
      <c r="G928" s="3">
        <f t="shared" si="72"/>
        <v>5.763456553371471E-2</v>
      </c>
      <c r="H928" s="3">
        <f t="shared" si="73"/>
        <v>5.763456553371471E-2</v>
      </c>
      <c r="I928" s="3">
        <f t="shared" si="74"/>
        <v>-5.6839652974096211E-2</v>
      </c>
      <c r="J928" s="3"/>
    </row>
    <row r="929" spans="1:10" x14ac:dyDescent="0.25">
      <c r="A929" s="2">
        <v>43314</v>
      </c>
      <c r="B929" s="3">
        <v>4.9264935877384453E-3</v>
      </c>
      <c r="C929" s="5">
        <v>4.2868762260179771E-3</v>
      </c>
      <c r="D929" s="1">
        <v>924</v>
      </c>
      <c r="E929" s="6">
        <f t="shared" si="70"/>
        <v>0.73449920508744038</v>
      </c>
      <c r="F929" s="6">
        <f t="shared" si="71"/>
        <v>0.67676768733703607</v>
      </c>
      <c r="G929" s="3">
        <f t="shared" si="72"/>
        <v>5.7731517750404304E-2</v>
      </c>
      <c r="H929" s="3">
        <f t="shared" si="73"/>
        <v>5.7731517750404304E-2</v>
      </c>
      <c r="I929" s="3">
        <f t="shared" si="74"/>
        <v>-5.6936605190785916E-2</v>
      </c>
      <c r="J929" s="3"/>
    </row>
    <row r="930" spans="1:10" x14ac:dyDescent="0.25">
      <c r="A930" s="2">
        <v>43315</v>
      </c>
      <c r="B930" s="3">
        <v>4.6441380578801095E-3</v>
      </c>
      <c r="C930" s="5">
        <v>4.2966951717982038E-3</v>
      </c>
      <c r="D930" s="1">
        <v>925</v>
      </c>
      <c r="E930" s="6">
        <f t="shared" si="70"/>
        <v>0.73529411764705888</v>
      </c>
      <c r="F930" s="6">
        <f t="shared" si="71"/>
        <v>0.67718095011516155</v>
      </c>
      <c r="G930" s="3">
        <f t="shared" si="72"/>
        <v>5.8113167531897325E-2</v>
      </c>
      <c r="H930" s="3">
        <f t="shared" si="73"/>
        <v>5.8113167531897325E-2</v>
      </c>
      <c r="I930" s="3">
        <f t="shared" si="74"/>
        <v>-5.7318254972278826E-2</v>
      </c>
      <c r="J930" s="3"/>
    </row>
    <row r="931" spans="1:10" x14ac:dyDescent="0.25">
      <c r="A931" s="2">
        <v>43318</v>
      </c>
      <c r="B931" s="3">
        <v>3.5382963367192044E-3</v>
      </c>
      <c r="C931" s="5">
        <v>4.3503437939473866E-3</v>
      </c>
      <c r="D931" s="1">
        <v>926</v>
      </c>
      <c r="E931" s="6">
        <f t="shared" si="70"/>
        <v>0.73608903020667726</v>
      </c>
      <c r="F931" s="6">
        <f t="shared" si="71"/>
        <v>0.67943505666565951</v>
      </c>
      <c r="G931" s="3">
        <f t="shared" si="72"/>
        <v>5.6653973541017755E-2</v>
      </c>
      <c r="H931" s="3">
        <f t="shared" si="73"/>
        <v>5.6653973541017755E-2</v>
      </c>
      <c r="I931" s="3">
        <f t="shared" si="74"/>
        <v>-5.5859060981399367E-2</v>
      </c>
      <c r="J931" s="3"/>
    </row>
    <row r="932" spans="1:10" x14ac:dyDescent="0.25">
      <c r="A932" s="2">
        <v>43319</v>
      </c>
      <c r="B932" s="3">
        <v>2.824165029469361E-3</v>
      </c>
      <c r="C932" s="5">
        <v>4.3852281783969271E-3</v>
      </c>
      <c r="D932" s="1">
        <v>927</v>
      </c>
      <c r="E932" s="6">
        <f t="shared" si="70"/>
        <v>0.73688394276629565</v>
      </c>
      <c r="F932" s="6">
        <f t="shared" si="71"/>
        <v>0.68089722700418398</v>
      </c>
      <c r="G932" s="3">
        <f t="shared" si="72"/>
        <v>5.5986715762111672E-2</v>
      </c>
      <c r="H932" s="3">
        <f t="shared" si="73"/>
        <v>5.5986715762111672E-2</v>
      </c>
      <c r="I932" s="3">
        <f t="shared" si="74"/>
        <v>-5.5191803202493284E-2</v>
      </c>
      <c r="J932" s="3"/>
    </row>
    <row r="933" spans="1:10" x14ac:dyDescent="0.25">
      <c r="A933" s="2">
        <v>43320</v>
      </c>
      <c r="B933" s="3">
        <v>-2.6237996116773576E-4</v>
      </c>
      <c r="C933" s="5">
        <v>4.4055885797735783E-3</v>
      </c>
      <c r="D933" s="1">
        <v>928</v>
      </c>
      <c r="E933" s="6">
        <f t="shared" si="70"/>
        <v>0.73767885532591415</v>
      </c>
      <c r="F933" s="6">
        <f t="shared" si="71"/>
        <v>0.68174933121612735</v>
      </c>
      <c r="G933" s="3">
        <f t="shared" si="72"/>
        <v>5.5929524109786799E-2</v>
      </c>
      <c r="H933" s="3">
        <f t="shared" si="73"/>
        <v>5.5929524109786799E-2</v>
      </c>
      <c r="I933" s="3">
        <f t="shared" si="74"/>
        <v>-5.51346115501683E-2</v>
      </c>
      <c r="J933" s="3"/>
    </row>
    <row r="934" spans="1:10" x14ac:dyDescent="0.25">
      <c r="A934" s="2">
        <v>43321</v>
      </c>
      <c r="B934" s="3">
        <v>-1.4417188648213619E-3</v>
      </c>
      <c r="C934" s="5">
        <v>4.4397716094042305E-3</v>
      </c>
      <c r="D934" s="1">
        <v>929</v>
      </c>
      <c r="E934" s="6">
        <f t="shared" si="70"/>
        <v>0.73847376788553254</v>
      </c>
      <c r="F934" s="6">
        <f t="shared" si="71"/>
        <v>0.68317776468791469</v>
      </c>
      <c r="G934" s="3">
        <f t="shared" si="72"/>
        <v>5.5296003197617849E-2</v>
      </c>
      <c r="H934" s="3">
        <f t="shared" si="73"/>
        <v>5.5296003197617849E-2</v>
      </c>
      <c r="I934" s="3">
        <f t="shared" si="74"/>
        <v>-5.4501090637999461E-2</v>
      </c>
      <c r="J934" s="3"/>
    </row>
    <row r="935" spans="1:10" x14ac:dyDescent="0.25">
      <c r="A935" s="2">
        <v>43322</v>
      </c>
      <c r="B935" s="3">
        <v>-7.1138709971333425E-3</v>
      </c>
      <c r="C935" s="5">
        <v>4.4418750701842313E-3</v>
      </c>
      <c r="D935" s="1">
        <v>930</v>
      </c>
      <c r="E935" s="6">
        <f t="shared" si="70"/>
        <v>0.73926868044515104</v>
      </c>
      <c r="F935" s="6">
        <f t="shared" si="71"/>
        <v>0.68326557483814065</v>
      </c>
      <c r="G935" s="3">
        <f t="shared" si="72"/>
        <v>5.6003105607010384E-2</v>
      </c>
      <c r="H935" s="3">
        <f t="shared" si="73"/>
        <v>5.6003105607010384E-2</v>
      </c>
      <c r="I935" s="3">
        <f t="shared" si="74"/>
        <v>-5.5208193047391885E-2</v>
      </c>
      <c r="J935" s="3"/>
    </row>
    <row r="936" spans="1:10" x14ac:dyDescent="0.25">
      <c r="A936" s="2">
        <v>43325</v>
      </c>
      <c r="B936" s="3">
        <v>-4.0059577592049811E-3</v>
      </c>
      <c r="C936" s="5">
        <v>4.4532291865115869E-3</v>
      </c>
      <c r="D936" s="1">
        <v>931</v>
      </c>
      <c r="E936" s="6">
        <f t="shared" si="70"/>
        <v>0.74006359300476943</v>
      </c>
      <c r="F936" s="6">
        <f t="shared" si="71"/>
        <v>0.68373938040696758</v>
      </c>
      <c r="G936" s="3">
        <f t="shared" si="72"/>
        <v>5.6324212597801848E-2</v>
      </c>
      <c r="H936" s="3">
        <f t="shared" si="73"/>
        <v>5.6324212597801848E-2</v>
      </c>
      <c r="I936" s="3">
        <f t="shared" si="74"/>
        <v>-5.552930003818346E-2</v>
      </c>
      <c r="J936" s="3"/>
    </row>
    <row r="937" spans="1:10" x14ac:dyDescent="0.25">
      <c r="A937" s="2">
        <v>43326</v>
      </c>
      <c r="B937" s="3">
        <v>6.3892442406439098E-3</v>
      </c>
      <c r="C937" s="5">
        <v>4.4574667371151122E-3</v>
      </c>
      <c r="D937" s="1">
        <v>932</v>
      </c>
      <c r="E937" s="6">
        <f t="shared" si="70"/>
        <v>0.74085850556438793</v>
      </c>
      <c r="F937" s="6">
        <f t="shared" si="71"/>
        <v>0.68391613553626551</v>
      </c>
      <c r="G937" s="3">
        <f t="shared" si="72"/>
        <v>5.6942370028122413E-2</v>
      </c>
      <c r="H937" s="3">
        <f t="shared" si="73"/>
        <v>5.6942370028122413E-2</v>
      </c>
      <c r="I937" s="3">
        <f t="shared" si="74"/>
        <v>-5.6147457468503914E-2</v>
      </c>
      <c r="J937" s="3"/>
    </row>
    <row r="938" spans="1:10" x14ac:dyDescent="0.25">
      <c r="A938" s="2">
        <v>43327</v>
      </c>
      <c r="B938" s="3">
        <v>-7.6022197495739796E-3</v>
      </c>
      <c r="C938" s="5">
        <v>4.4631069385359101E-3</v>
      </c>
      <c r="D938" s="1">
        <v>933</v>
      </c>
      <c r="E938" s="6">
        <f t="shared" si="70"/>
        <v>0.74165341812400631</v>
      </c>
      <c r="F938" s="6">
        <f t="shared" si="71"/>
        <v>0.68415133231097136</v>
      </c>
      <c r="G938" s="3">
        <f t="shared" si="72"/>
        <v>5.7502085813034953E-2</v>
      </c>
      <c r="H938" s="3">
        <f t="shared" si="73"/>
        <v>5.7502085813034953E-2</v>
      </c>
      <c r="I938" s="3">
        <f t="shared" si="74"/>
        <v>-5.6707173253416565E-2</v>
      </c>
      <c r="J938" s="3"/>
    </row>
    <row r="939" spans="1:10" x14ac:dyDescent="0.25">
      <c r="A939" s="2">
        <v>43328</v>
      </c>
      <c r="B939" s="3">
        <v>7.9194711836985121E-3</v>
      </c>
      <c r="C939" s="5">
        <v>4.4795986279628774E-3</v>
      </c>
      <c r="D939" s="1">
        <v>934</v>
      </c>
      <c r="E939" s="6">
        <f t="shared" si="70"/>
        <v>0.74244833068362481</v>
      </c>
      <c r="F939" s="6">
        <f t="shared" si="71"/>
        <v>0.68483860898865656</v>
      </c>
      <c r="G939" s="3">
        <f t="shared" si="72"/>
        <v>5.7609721694968252E-2</v>
      </c>
      <c r="H939" s="3">
        <f t="shared" si="73"/>
        <v>5.7609721694968252E-2</v>
      </c>
      <c r="I939" s="3">
        <f t="shared" si="74"/>
        <v>-5.6814809135349753E-2</v>
      </c>
      <c r="J939" s="3"/>
    </row>
    <row r="940" spans="1:10" x14ac:dyDescent="0.25">
      <c r="A940" s="2">
        <v>43329</v>
      </c>
      <c r="B940" s="3">
        <v>3.3231362802699227E-3</v>
      </c>
      <c r="C940" s="5">
        <v>4.4870382986135215E-3</v>
      </c>
      <c r="D940" s="1">
        <v>935</v>
      </c>
      <c r="E940" s="6">
        <f t="shared" si="70"/>
        <v>0.7432432432432432</v>
      </c>
      <c r="F940" s="6">
        <f t="shared" si="71"/>
        <v>0.68514844163210109</v>
      </c>
      <c r="G940" s="3">
        <f t="shared" si="72"/>
        <v>5.8094801611142111E-2</v>
      </c>
      <c r="H940" s="3">
        <f t="shared" si="73"/>
        <v>5.8094801611142111E-2</v>
      </c>
      <c r="I940" s="3">
        <f t="shared" si="74"/>
        <v>-5.7299889051523722E-2</v>
      </c>
      <c r="J940" s="3"/>
    </row>
    <row r="941" spans="1:10" x14ac:dyDescent="0.25">
      <c r="A941" s="2">
        <v>43332</v>
      </c>
      <c r="B941" s="3">
        <v>2.4279594264120519E-3</v>
      </c>
      <c r="C941" s="5">
        <v>4.5106271584056667E-3</v>
      </c>
      <c r="D941" s="1">
        <v>936</v>
      </c>
      <c r="E941" s="6">
        <f t="shared" si="70"/>
        <v>0.7440381558028617</v>
      </c>
      <c r="F941" s="6">
        <f t="shared" si="71"/>
        <v>0.68612996151317895</v>
      </c>
      <c r="G941" s="3">
        <f t="shared" si="72"/>
        <v>5.7908194289682746E-2</v>
      </c>
      <c r="H941" s="3">
        <f t="shared" si="73"/>
        <v>5.7908194289682746E-2</v>
      </c>
      <c r="I941" s="3">
        <f t="shared" si="74"/>
        <v>-5.7113281730064247E-2</v>
      </c>
      <c r="J941" s="3"/>
    </row>
    <row r="942" spans="1:10" x14ac:dyDescent="0.25">
      <c r="A942" s="2">
        <v>43333</v>
      </c>
      <c r="B942" s="3">
        <v>2.0685672284348477E-3</v>
      </c>
      <c r="C942" s="5">
        <v>4.5114205623633108E-3</v>
      </c>
      <c r="D942" s="1">
        <v>937</v>
      </c>
      <c r="E942" s="6">
        <f t="shared" si="70"/>
        <v>0.74483306836248009</v>
      </c>
      <c r="F942" s="6">
        <f t="shared" si="71"/>
        <v>0.68616295179707421</v>
      </c>
      <c r="G942" s="3">
        <f t="shared" si="72"/>
        <v>5.8670116565405883E-2</v>
      </c>
      <c r="H942" s="3">
        <f t="shared" si="73"/>
        <v>5.8670116565405883E-2</v>
      </c>
      <c r="I942" s="3">
        <f t="shared" si="74"/>
        <v>-5.7875204005787495E-2</v>
      </c>
      <c r="J942" s="3"/>
    </row>
    <row r="943" spans="1:10" x14ac:dyDescent="0.25">
      <c r="A943" s="2">
        <v>43334</v>
      </c>
      <c r="B943" s="3">
        <v>-3.9818928661239372E-4</v>
      </c>
      <c r="C943" s="5">
        <v>4.5184451596929076E-3</v>
      </c>
      <c r="D943" s="1">
        <v>938</v>
      </c>
      <c r="E943" s="6">
        <f t="shared" si="70"/>
        <v>0.74562798092209859</v>
      </c>
      <c r="F943" s="6">
        <f t="shared" si="71"/>
        <v>0.68645497445717885</v>
      </c>
      <c r="G943" s="3">
        <f t="shared" si="72"/>
        <v>5.9173006464919742E-2</v>
      </c>
      <c r="H943" s="3">
        <f t="shared" si="73"/>
        <v>5.9173006464919742E-2</v>
      </c>
      <c r="I943" s="3">
        <f t="shared" si="74"/>
        <v>-5.8378093905301243E-2</v>
      </c>
      <c r="J943" s="3"/>
    </row>
    <row r="944" spans="1:10" x14ac:dyDescent="0.25">
      <c r="A944" s="2">
        <v>43335</v>
      </c>
      <c r="B944" s="3">
        <v>-1.691231454109654E-3</v>
      </c>
      <c r="C944" s="5">
        <v>4.5357181636016541E-3</v>
      </c>
      <c r="D944" s="1">
        <v>939</v>
      </c>
      <c r="E944" s="6">
        <f t="shared" si="70"/>
        <v>0.74642289348171698</v>
      </c>
      <c r="F944" s="6">
        <f t="shared" si="71"/>
        <v>0.68717254111856607</v>
      </c>
      <c r="G944" s="3">
        <f t="shared" si="72"/>
        <v>5.9250352363150904E-2</v>
      </c>
      <c r="H944" s="3">
        <f t="shared" si="73"/>
        <v>5.9250352363150904E-2</v>
      </c>
      <c r="I944" s="3">
        <f t="shared" si="74"/>
        <v>-5.8455439803532516E-2</v>
      </c>
      <c r="J944" s="3"/>
    </row>
    <row r="945" spans="1:10" x14ac:dyDescent="0.25">
      <c r="A945" s="2">
        <v>43336</v>
      </c>
      <c r="B945" s="3">
        <v>6.1988533346399866E-3</v>
      </c>
      <c r="C945" s="5">
        <v>4.5539149350859454E-3</v>
      </c>
      <c r="D945" s="1">
        <v>940</v>
      </c>
      <c r="E945" s="6">
        <f t="shared" si="70"/>
        <v>0.74721780604133547</v>
      </c>
      <c r="F945" s="6">
        <f t="shared" si="71"/>
        <v>0.68792771713131662</v>
      </c>
      <c r="G945" s="3">
        <f t="shared" si="72"/>
        <v>5.9290088910018857E-2</v>
      </c>
      <c r="H945" s="3">
        <f t="shared" si="73"/>
        <v>5.9290088910018857E-2</v>
      </c>
      <c r="I945" s="3">
        <f t="shared" si="74"/>
        <v>-5.8495176350400357E-2</v>
      </c>
      <c r="J945" s="3"/>
    </row>
    <row r="946" spans="1:10" x14ac:dyDescent="0.25">
      <c r="A946" s="2">
        <v>43339</v>
      </c>
      <c r="B946" s="3">
        <v>7.670392285776817E-3</v>
      </c>
      <c r="C946" s="5">
        <v>4.5658135983617232E-3</v>
      </c>
      <c r="D946" s="1">
        <v>941</v>
      </c>
      <c r="E946" s="6">
        <f t="shared" si="70"/>
        <v>0.74801271860095386</v>
      </c>
      <c r="F946" s="6">
        <f t="shared" si="71"/>
        <v>0.68842109174816701</v>
      </c>
      <c r="G946" s="3">
        <f t="shared" si="72"/>
        <v>5.959162685278685E-2</v>
      </c>
      <c r="H946" s="3">
        <f t="shared" si="73"/>
        <v>5.959162685278685E-2</v>
      </c>
      <c r="I946" s="3">
        <f t="shared" si="74"/>
        <v>-5.8796714293168462E-2</v>
      </c>
      <c r="J946" s="3"/>
    </row>
    <row r="947" spans="1:10" x14ac:dyDescent="0.25">
      <c r="A947" s="2">
        <v>43340</v>
      </c>
      <c r="B947" s="3">
        <v>2.6926821185191407E-4</v>
      </c>
      <c r="C947" s="5">
        <v>4.5700867928373246E-3</v>
      </c>
      <c r="D947" s="1">
        <v>942</v>
      </c>
      <c r="E947" s="6">
        <f t="shared" si="70"/>
        <v>0.74880763116057236</v>
      </c>
      <c r="F947" s="6">
        <f t="shared" si="71"/>
        <v>0.68859819604886141</v>
      </c>
      <c r="G947" s="3">
        <f t="shared" si="72"/>
        <v>6.0209435111710952E-2</v>
      </c>
      <c r="H947" s="3">
        <f t="shared" si="73"/>
        <v>6.0209435111710952E-2</v>
      </c>
      <c r="I947" s="3">
        <f t="shared" si="74"/>
        <v>-5.9414522552092452E-2</v>
      </c>
      <c r="J947" s="3"/>
    </row>
    <row r="948" spans="1:10" x14ac:dyDescent="0.25">
      <c r="A948" s="2">
        <v>43341</v>
      </c>
      <c r="B948" s="3">
        <v>5.7014274275932753E-3</v>
      </c>
      <c r="C948" s="5">
        <v>4.5704742422894018E-3</v>
      </c>
      <c r="D948" s="1">
        <v>943</v>
      </c>
      <c r="E948" s="6">
        <f t="shared" si="70"/>
        <v>0.74960254372019075</v>
      </c>
      <c r="F948" s="6">
        <f t="shared" si="71"/>
        <v>0.68861425189352299</v>
      </c>
      <c r="G948" s="3">
        <f t="shared" si="72"/>
        <v>6.0988291826667762E-2</v>
      </c>
      <c r="H948" s="3">
        <f t="shared" si="73"/>
        <v>6.0988291826667762E-2</v>
      </c>
      <c r="I948" s="3">
        <f t="shared" si="74"/>
        <v>-6.0193379267049374E-2</v>
      </c>
      <c r="J948" s="3"/>
    </row>
    <row r="949" spans="1:10" x14ac:dyDescent="0.25">
      <c r="A949" s="2">
        <v>43342</v>
      </c>
      <c r="B949" s="3">
        <v>-4.4302754938161382E-3</v>
      </c>
      <c r="C949" s="5">
        <v>4.605941292820992E-3</v>
      </c>
      <c r="D949" s="1">
        <v>944</v>
      </c>
      <c r="E949" s="6">
        <f t="shared" si="70"/>
        <v>0.75039745627980925</v>
      </c>
      <c r="F949" s="6">
        <f t="shared" si="71"/>
        <v>0.69008247820575053</v>
      </c>
      <c r="G949" s="3">
        <f t="shared" si="72"/>
        <v>6.0314978074058723E-2</v>
      </c>
      <c r="H949" s="3">
        <f t="shared" si="73"/>
        <v>6.0314978074058723E-2</v>
      </c>
      <c r="I949" s="3">
        <f t="shared" si="74"/>
        <v>-5.9520065514440224E-2</v>
      </c>
      <c r="J949" s="3"/>
    </row>
    <row r="950" spans="1:10" x14ac:dyDescent="0.25">
      <c r="A950" s="2">
        <v>43343</v>
      </c>
      <c r="B950" s="3">
        <v>1.3443037712890238E-4</v>
      </c>
      <c r="C950" s="5">
        <v>4.6151330580876948E-3</v>
      </c>
      <c r="D950" s="1">
        <v>945</v>
      </c>
      <c r="E950" s="6">
        <f t="shared" si="70"/>
        <v>0.75119236883942764</v>
      </c>
      <c r="F950" s="6">
        <f t="shared" si="71"/>
        <v>0.69046249602817911</v>
      </c>
      <c r="G950" s="3">
        <f t="shared" si="72"/>
        <v>6.0729872811248531E-2</v>
      </c>
      <c r="H950" s="3">
        <f t="shared" si="73"/>
        <v>6.0729872811248531E-2</v>
      </c>
      <c r="I950" s="3">
        <f t="shared" si="74"/>
        <v>-5.9934960251630143E-2</v>
      </c>
      <c r="J950" s="3"/>
    </row>
    <row r="951" spans="1:10" x14ac:dyDescent="0.25">
      <c r="A951" s="2">
        <v>43347</v>
      </c>
      <c r="B951" s="3">
        <v>-1.6543053296204091E-3</v>
      </c>
      <c r="C951" s="5">
        <v>4.6201386041582193E-3</v>
      </c>
      <c r="D951" s="1">
        <v>946</v>
      </c>
      <c r="E951" s="6">
        <f t="shared" si="70"/>
        <v>0.75198728139904614</v>
      </c>
      <c r="F951" s="6">
        <f t="shared" si="71"/>
        <v>0.69066935619686687</v>
      </c>
      <c r="G951" s="3">
        <f t="shared" si="72"/>
        <v>6.1317925202179269E-2</v>
      </c>
      <c r="H951" s="3">
        <f t="shared" si="73"/>
        <v>6.1317925202179269E-2</v>
      </c>
      <c r="I951" s="3">
        <f t="shared" si="74"/>
        <v>-6.052301264256077E-2</v>
      </c>
      <c r="J951" s="3"/>
    </row>
    <row r="952" spans="1:10" x14ac:dyDescent="0.25">
      <c r="A952" s="2">
        <v>43348</v>
      </c>
      <c r="B952" s="3">
        <v>-2.8031704824766912E-3</v>
      </c>
      <c r="C952" s="5">
        <v>4.6363986816650993E-3</v>
      </c>
      <c r="D952" s="1">
        <v>947</v>
      </c>
      <c r="E952" s="6">
        <f t="shared" si="70"/>
        <v>0.75278219395866453</v>
      </c>
      <c r="F952" s="6">
        <f t="shared" si="71"/>
        <v>0.69134090617650679</v>
      </c>
      <c r="G952" s="3">
        <f t="shared" si="72"/>
        <v>6.1441287782157739E-2</v>
      </c>
      <c r="H952" s="3">
        <f t="shared" si="73"/>
        <v>6.1441287782157739E-2</v>
      </c>
      <c r="I952" s="3">
        <f t="shared" si="74"/>
        <v>-6.064637522253935E-2</v>
      </c>
      <c r="J952" s="3"/>
    </row>
    <row r="953" spans="1:10" x14ac:dyDescent="0.25">
      <c r="A953" s="2">
        <v>43349</v>
      </c>
      <c r="B953" s="3">
        <v>-3.6522883057535926E-3</v>
      </c>
      <c r="C953" s="5">
        <v>4.6441380578801095E-3</v>
      </c>
      <c r="D953" s="1">
        <v>948</v>
      </c>
      <c r="E953" s="6">
        <f t="shared" si="70"/>
        <v>0.75357710651828302</v>
      </c>
      <c r="F953" s="6">
        <f t="shared" si="71"/>
        <v>0.69166032213721751</v>
      </c>
      <c r="G953" s="3">
        <f t="shared" si="72"/>
        <v>6.1916784381065515E-2</v>
      </c>
      <c r="H953" s="3">
        <f t="shared" si="73"/>
        <v>6.1916784381065515E-2</v>
      </c>
      <c r="I953" s="3">
        <f t="shared" si="74"/>
        <v>-6.1121871821447016E-2</v>
      </c>
      <c r="J953" s="3"/>
    </row>
    <row r="954" spans="1:10" x14ac:dyDescent="0.25">
      <c r="A954" s="2">
        <v>43350</v>
      </c>
      <c r="B954" s="3">
        <v>-2.2133041469051262E-3</v>
      </c>
      <c r="C954" s="5">
        <v>4.6600819951694294E-3</v>
      </c>
      <c r="D954" s="1">
        <v>949</v>
      </c>
      <c r="E954" s="6">
        <f t="shared" si="70"/>
        <v>0.75437201907790141</v>
      </c>
      <c r="F954" s="6">
        <f t="shared" si="71"/>
        <v>0.69231789557327528</v>
      </c>
      <c r="G954" s="3">
        <f t="shared" si="72"/>
        <v>6.2054123504626135E-2</v>
      </c>
      <c r="H954" s="3">
        <f t="shared" si="73"/>
        <v>6.2054123504626135E-2</v>
      </c>
      <c r="I954" s="3">
        <f t="shared" si="74"/>
        <v>-6.1259210945007747E-2</v>
      </c>
      <c r="J954" s="3"/>
    </row>
    <row r="955" spans="1:10" x14ac:dyDescent="0.25">
      <c r="A955" s="2">
        <v>43353</v>
      </c>
      <c r="B955" s="3">
        <v>1.8978437708938589E-3</v>
      </c>
      <c r="C955" s="5">
        <v>4.6735271648765675E-3</v>
      </c>
      <c r="D955" s="1">
        <v>950</v>
      </c>
      <c r="E955" s="6">
        <f t="shared" si="70"/>
        <v>0.75516693163751991</v>
      </c>
      <c r="F955" s="6">
        <f t="shared" si="71"/>
        <v>0.69287193305111627</v>
      </c>
      <c r="G955" s="3">
        <f t="shared" si="72"/>
        <v>6.2294998586403638E-2</v>
      </c>
      <c r="H955" s="3">
        <f t="shared" si="73"/>
        <v>6.2294998586403638E-2</v>
      </c>
      <c r="I955" s="3">
        <f t="shared" si="74"/>
        <v>-6.1500086026785139E-2</v>
      </c>
      <c r="J955" s="3"/>
    </row>
    <row r="956" spans="1:10" x14ac:dyDescent="0.25">
      <c r="A956" s="2">
        <v>43354</v>
      </c>
      <c r="B956" s="3">
        <v>3.7398379635260603E-3</v>
      </c>
      <c r="C956" s="5">
        <v>4.6762887355644711E-3</v>
      </c>
      <c r="D956" s="1">
        <v>951</v>
      </c>
      <c r="E956" s="6">
        <f t="shared" si="70"/>
        <v>0.7559618441971383</v>
      </c>
      <c r="F956" s="6">
        <f t="shared" si="71"/>
        <v>0.69298567515076781</v>
      </c>
      <c r="G956" s="3">
        <f t="shared" si="72"/>
        <v>6.2976169046370489E-2</v>
      </c>
      <c r="H956" s="3">
        <f t="shared" si="73"/>
        <v>6.2976169046370489E-2</v>
      </c>
      <c r="I956" s="3">
        <f t="shared" si="74"/>
        <v>-6.2181256486752101E-2</v>
      </c>
      <c r="J956" s="3"/>
    </row>
    <row r="957" spans="1:10" x14ac:dyDescent="0.25">
      <c r="A957" s="2">
        <v>43355</v>
      </c>
      <c r="B957" s="3">
        <v>3.5666178420923345E-4</v>
      </c>
      <c r="C957" s="5">
        <v>4.6853053650335319E-3</v>
      </c>
      <c r="D957" s="1">
        <v>952</v>
      </c>
      <c r="E957" s="6">
        <f t="shared" si="70"/>
        <v>0.7567567567567568</v>
      </c>
      <c r="F957" s="6">
        <f t="shared" si="71"/>
        <v>0.69335691792915177</v>
      </c>
      <c r="G957" s="3">
        <f t="shared" si="72"/>
        <v>6.3399838827605026E-2</v>
      </c>
      <c r="H957" s="3">
        <f t="shared" si="73"/>
        <v>6.3399838827605026E-2</v>
      </c>
      <c r="I957" s="3">
        <f t="shared" si="74"/>
        <v>-6.2604926267986527E-2</v>
      </c>
      <c r="J957" s="3"/>
    </row>
    <row r="958" spans="1:10" x14ac:dyDescent="0.25">
      <c r="A958" s="2">
        <v>43356</v>
      </c>
      <c r="B958" s="3">
        <v>5.2822508065297757E-3</v>
      </c>
      <c r="C958" s="5">
        <v>4.68811866363672E-3</v>
      </c>
      <c r="D958" s="1">
        <v>953</v>
      </c>
      <c r="E958" s="6">
        <f t="shared" si="70"/>
        <v>0.75755166931637519</v>
      </c>
      <c r="F958" s="6">
        <f t="shared" si="71"/>
        <v>0.69347270964536101</v>
      </c>
      <c r="G958" s="3">
        <f t="shared" si="72"/>
        <v>6.407895967101418E-2</v>
      </c>
      <c r="H958" s="3">
        <f t="shared" si="73"/>
        <v>6.407895967101418E-2</v>
      </c>
      <c r="I958" s="3">
        <f t="shared" si="74"/>
        <v>-6.3284047111395791E-2</v>
      </c>
      <c r="J958" s="3"/>
    </row>
    <row r="959" spans="1:10" x14ac:dyDescent="0.25">
      <c r="A959" s="2">
        <v>43357</v>
      </c>
      <c r="B959" s="3">
        <v>2.7546501938591206E-4</v>
      </c>
      <c r="C959" s="5">
        <v>4.7084815055395968E-3</v>
      </c>
      <c r="D959" s="1">
        <v>954</v>
      </c>
      <c r="E959" s="6">
        <f t="shared" si="70"/>
        <v>0.75834658187599369</v>
      </c>
      <c r="F959" s="6">
        <f t="shared" si="71"/>
        <v>0.69431024143702447</v>
      </c>
      <c r="G959" s="3">
        <f t="shared" si="72"/>
        <v>6.4036340438969219E-2</v>
      </c>
      <c r="H959" s="3">
        <f t="shared" si="73"/>
        <v>6.4036340438969219E-2</v>
      </c>
      <c r="I959" s="3">
        <f t="shared" si="74"/>
        <v>-6.324142787935072E-2</v>
      </c>
      <c r="J959" s="3"/>
    </row>
    <row r="960" spans="1:10" x14ac:dyDescent="0.25">
      <c r="A960" s="2">
        <v>43360</v>
      </c>
      <c r="B960" s="3">
        <v>-5.5697457469585654E-3</v>
      </c>
      <c r="C960" s="5">
        <v>4.7316506390446822E-3</v>
      </c>
      <c r="D960" s="1">
        <v>955</v>
      </c>
      <c r="E960" s="6">
        <f t="shared" si="70"/>
        <v>0.75914149443561207</v>
      </c>
      <c r="F960" s="6">
        <f t="shared" si="71"/>
        <v>0.69526196213435676</v>
      </c>
      <c r="G960" s="3">
        <f t="shared" si="72"/>
        <v>6.3879532301255315E-2</v>
      </c>
      <c r="H960" s="3">
        <f t="shared" si="73"/>
        <v>6.3879532301255315E-2</v>
      </c>
      <c r="I960" s="3">
        <f t="shared" si="74"/>
        <v>-6.3084619741636927E-2</v>
      </c>
      <c r="J960" s="3"/>
    </row>
    <row r="961" spans="1:10" x14ac:dyDescent="0.25">
      <c r="A961" s="2">
        <v>43361</v>
      </c>
      <c r="B961" s="3">
        <v>5.3690113541955409E-3</v>
      </c>
      <c r="C961" s="5">
        <v>4.7345655461528136E-3</v>
      </c>
      <c r="D961" s="1">
        <v>956</v>
      </c>
      <c r="E961" s="6">
        <f t="shared" si="70"/>
        <v>0.75993640699523057</v>
      </c>
      <c r="F961" s="6">
        <f t="shared" si="71"/>
        <v>0.69538160470561339</v>
      </c>
      <c r="G961" s="3">
        <f t="shared" si="72"/>
        <v>6.4554802289617186E-2</v>
      </c>
      <c r="H961" s="3">
        <f t="shared" si="73"/>
        <v>6.4554802289617186E-2</v>
      </c>
      <c r="I961" s="3">
        <f t="shared" si="74"/>
        <v>-6.3759889729998687E-2</v>
      </c>
      <c r="J961" s="3"/>
    </row>
    <row r="962" spans="1:10" x14ac:dyDescent="0.25">
      <c r="A962" s="2">
        <v>43362</v>
      </c>
      <c r="B962" s="3">
        <v>1.25330973621951E-3</v>
      </c>
      <c r="C962" s="5">
        <v>4.7497618113545581E-3</v>
      </c>
      <c r="D962" s="1">
        <v>957</v>
      </c>
      <c r="E962" s="6">
        <f t="shared" si="70"/>
        <v>0.76073131955484896</v>
      </c>
      <c r="F962" s="6">
        <f t="shared" si="71"/>
        <v>0.69600499782170178</v>
      </c>
      <c r="G962" s="3">
        <f t="shared" si="72"/>
        <v>6.4726321733147185E-2</v>
      </c>
      <c r="H962" s="3">
        <f t="shared" si="73"/>
        <v>6.4726321733147185E-2</v>
      </c>
      <c r="I962" s="3">
        <f t="shared" si="74"/>
        <v>-6.3931409173528797E-2</v>
      </c>
      <c r="J962" s="3"/>
    </row>
    <row r="963" spans="1:10" x14ac:dyDescent="0.25">
      <c r="A963" s="2">
        <v>43363</v>
      </c>
      <c r="B963" s="3">
        <v>7.8405749754981713E-3</v>
      </c>
      <c r="C963" s="5">
        <v>4.7555866962836202E-3</v>
      </c>
      <c r="D963" s="1">
        <v>958</v>
      </c>
      <c r="E963" s="6">
        <f t="shared" si="70"/>
        <v>0.76152623211446746</v>
      </c>
      <c r="F963" s="6">
        <f t="shared" si="71"/>
        <v>0.69624379994160623</v>
      </c>
      <c r="G963" s="3">
        <f t="shared" si="72"/>
        <v>6.5282432172861227E-2</v>
      </c>
      <c r="H963" s="3">
        <f t="shared" si="73"/>
        <v>6.5282432172861227E-2</v>
      </c>
      <c r="I963" s="3">
        <f t="shared" si="74"/>
        <v>-6.4487519613242728E-2</v>
      </c>
      <c r="J963" s="3"/>
    </row>
    <row r="964" spans="1:10" x14ac:dyDescent="0.25">
      <c r="A964" s="2">
        <v>43364</v>
      </c>
      <c r="B964" s="3">
        <v>-3.6850635502849727E-4</v>
      </c>
      <c r="C964" s="5">
        <v>4.7764440168973632E-3</v>
      </c>
      <c r="D964" s="1">
        <v>959</v>
      </c>
      <c r="E964" s="6">
        <f t="shared" si="70"/>
        <v>0.76232114467408585</v>
      </c>
      <c r="F964" s="6">
        <f t="shared" si="71"/>
        <v>0.69709819768501247</v>
      </c>
      <c r="G964" s="3">
        <f t="shared" si="72"/>
        <v>6.5222946989073383E-2</v>
      </c>
      <c r="H964" s="3">
        <f t="shared" si="73"/>
        <v>6.5222946989073383E-2</v>
      </c>
      <c r="I964" s="3">
        <f t="shared" si="74"/>
        <v>-6.4428034429454994E-2</v>
      </c>
      <c r="J964" s="3"/>
    </row>
    <row r="965" spans="1:10" x14ac:dyDescent="0.25">
      <c r="A965" s="2">
        <v>43367</v>
      </c>
      <c r="B965" s="3">
        <v>-3.5157543341060027E-3</v>
      </c>
      <c r="C965" s="5">
        <v>4.7809389450583772E-3</v>
      </c>
      <c r="D965" s="1">
        <v>960</v>
      </c>
      <c r="E965" s="6">
        <f t="shared" si="70"/>
        <v>0.76311605723370435</v>
      </c>
      <c r="F965" s="6">
        <f t="shared" si="71"/>
        <v>0.69728218659572416</v>
      </c>
      <c r="G965" s="3">
        <f t="shared" si="72"/>
        <v>6.5833870637980185E-2</v>
      </c>
      <c r="H965" s="3">
        <f t="shared" si="73"/>
        <v>6.5833870637980185E-2</v>
      </c>
      <c r="I965" s="3">
        <f t="shared" si="74"/>
        <v>-6.5038958078361686E-2</v>
      </c>
      <c r="J965" s="3"/>
    </row>
    <row r="966" spans="1:10" x14ac:dyDescent="0.25">
      <c r="A966" s="2">
        <v>43368</v>
      </c>
      <c r="B966" s="3">
        <v>-1.3050760951849316E-3</v>
      </c>
      <c r="C966" s="5">
        <v>4.8847498751158902E-3</v>
      </c>
      <c r="D966" s="1">
        <v>961</v>
      </c>
      <c r="E966" s="6">
        <f t="shared" si="70"/>
        <v>0.76391096979332274</v>
      </c>
      <c r="F966" s="6">
        <f t="shared" si="71"/>
        <v>0.7015174231556045</v>
      </c>
      <c r="G966" s="3">
        <f t="shared" si="72"/>
        <v>6.2393546637718234E-2</v>
      </c>
      <c r="H966" s="3">
        <f t="shared" si="73"/>
        <v>6.2393546637718234E-2</v>
      </c>
      <c r="I966" s="3">
        <f t="shared" si="74"/>
        <v>-6.1598634078099845E-2</v>
      </c>
      <c r="J966" s="3"/>
    </row>
    <row r="967" spans="1:10" x14ac:dyDescent="0.25">
      <c r="A967" s="2">
        <v>43369</v>
      </c>
      <c r="B967" s="3">
        <v>-3.2892480346828901E-3</v>
      </c>
      <c r="C967" s="5">
        <v>4.8972669629798737E-3</v>
      </c>
      <c r="D967" s="1">
        <v>962</v>
      </c>
      <c r="E967" s="6">
        <f t="shared" ref="E967:E1030" si="75">D967/$B$1</f>
        <v>0.76470588235294112</v>
      </c>
      <c r="F967" s="6">
        <f t="shared" ref="F967:F1030" si="76">_xlfn.NORM.DIST(C967,$B$2,$B$3,1)</f>
        <v>0.70202626388128353</v>
      </c>
      <c r="G967" s="3">
        <f t="shared" ref="G967:I1030" si="77">ABS(E967-F967)</f>
        <v>6.2679618471657594E-2</v>
      </c>
      <c r="H967" s="3">
        <f t="shared" ref="H967:H1030" si="78">D967/B$1 - F967</f>
        <v>6.2679618471657594E-2</v>
      </c>
      <c r="I967" s="3">
        <f t="shared" ref="I967:I1030" si="79">F967 - (D967-1)/B$1</f>
        <v>-6.1884705912039206E-2</v>
      </c>
      <c r="J967" s="3"/>
    </row>
    <row r="968" spans="1:10" x14ac:dyDescent="0.25">
      <c r="A968" s="2">
        <v>43370</v>
      </c>
      <c r="B968" s="3">
        <v>2.7632769780832067E-3</v>
      </c>
      <c r="C968" s="5">
        <v>4.9264935877384453E-3</v>
      </c>
      <c r="D968" s="1">
        <v>963</v>
      </c>
      <c r="E968" s="6">
        <f t="shared" si="75"/>
        <v>0.76550079491255962</v>
      </c>
      <c r="F968" s="6">
        <f t="shared" si="76"/>
        <v>0.70321283320680961</v>
      </c>
      <c r="G968" s="3">
        <f t="shared" si="77"/>
        <v>6.2287961705750017E-2</v>
      </c>
      <c r="H968" s="3">
        <f t="shared" si="78"/>
        <v>6.2287961705750017E-2</v>
      </c>
      <c r="I968" s="3">
        <f t="shared" si="79"/>
        <v>-6.1493049146131518E-2</v>
      </c>
      <c r="J968" s="3"/>
    </row>
    <row r="969" spans="1:10" x14ac:dyDescent="0.25">
      <c r="A969" s="2">
        <v>43371</v>
      </c>
      <c r="B969" s="3">
        <v>-6.8634179821724928E-6</v>
      </c>
      <c r="C969" s="5">
        <v>4.9849028656070438E-3</v>
      </c>
      <c r="D969" s="1">
        <v>964</v>
      </c>
      <c r="E969" s="6">
        <f t="shared" si="75"/>
        <v>0.76629570747217801</v>
      </c>
      <c r="F969" s="6">
        <f t="shared" si="76"/>
        <v>0.70557768191009962</v>
      </c>
      <c r="G969" s="3">
        <f t="shared" si="77"/>
        <v>6.0718025562078393E-2</v>
      </c>
      <c r="H969" s="3">
        <f t="shared" si="78"/>
        <v>6.0718025562078393E-2</v>
      </c>
      <c r="I969" s="3">
        <f t="shared" si="79"/>
        <v>-5.9923113002460004E-2</v>
      </c>
      <c r="J969" s="3"/>
    </row>
    <row r="970" spans="1:10" x14ac:dyDescent="0.25">
      <c r="A970" s="2">
        <v>43374</v>
      </c>
      <c r="B970" s="3">
        <v>3.6410682297065566E-3</v>
      </c>
      <c r="C970" s="5">
        <v>4.992039011471272E-3</v>
      </c>
      <c r="D970" s="1">
        <v>965</v>
      </c>
      <c r="E970" s="6">
        <f t="shared" si="75"/>
        <v>0.76709062003179651</v>
      </c>
      <c r="F970" s="6">
        <f t="shared" si="76"/>
        <v>0.70586600966977908</v>
      </c>
      <c r="G970" s="3">
        <f t="shared" si="77"/>
        <v>6.1224610362017429E-2</v>
      </c>
      <c r="H970" s="3">
        <f t="shared" si="78"/>
        <v>6.1224610362017429E-2</v>
      </c>
      <c r="I970" s="3">
        <f t="shared" si="79"/>
        <v>-6.042969780239893E-2</v>
      </c>
      <c r="J970" s="3"/>
    </row>
    <row r="971" spans="1:10" x14ac:dyDescent="0.25">
      <c r="A971" s="2">
        <v>43375</v>
      </c>
      <c r="B971" s="3">
        <v>-3.9663679353352244E-4</v>
      </c>
      <c r="C971" s="5">
        <v>4.9923425080640182E-3</v>
      </c>
      <c r="D971" s="1">
        <v>966</v>
      </c>
      <c r="E971" s="6">
        <f t="shared" si="75"/>
        <v>0.7678855325914149</v>
      </c>
      <c r="F971" s="6">
        <f t="shared" si="76"/>
        <v>0.70587826920708951</v>
      </c>
      <c r="G971" s="3">
        <f t="shared" si="77"/>
        <v>6.2007263384325384E-2</v>
      </c>
      <c r="H971" s="3">
        <f t="shared" si="78"/>
        <v>6.2007263384325384E-2</v>
      </c>
      <c r="I971" s="3">
        <f t="shared" si="79"/>
        <v>-6.1212350824706996E-2</v>
      </c>
      <c r="J971" s="3"/>
    </row>
    <row r="972" spans="1:10" x14ac:dyDescent="0.25">
      <c r="A972" s="2">
        <v>43376</v>
      </c>
      <c r="B972" s="3">
        <v>7.1149300650286129E-4</v>
      </c>
      <c r="C972" s="5">
        <v>5.0476232278453548E-3</v>
      </c>
      <c r="D972" s="1">
        <v>967</v>
      </c>
      <c r="E972" s="6">
        <f t="shared" si="75"/>
        <v>0.7686804451510334</v>
      </c>
      <c r="F972" s="6">
        <f t="shared" si="76"/>
        <v>0.70810734623743643</v>
      </c>
      <c r="G972" s="3">
        <f t="shared" si="77"/>
        <v>6.0573098913596968E-2</v>
      </c>
      <c r="H972" s="3">
        <f t="shared" si="78"/>
        <v>6.0573098913596968E-2</v>
      </c>
      <c r="I972" s="3">
        <f t="shared" si="79"/>
        <v>-5.9778186353978469E-2</v>
      </c>
      <c r="J972" s="3"/>
    </row>
    <row r="973" spans="1:10" x14ac:dyDescent="0.25">
      <c r="A973" s="2">
        <v>43377</v>
      </c>
      <c r="B973" s="3">
        <v>-8.1695157425543119E-3</v>
      </c>
      <c r="C973" s="5">
        <v>5.0523933187149872E-3</v>
      </c>
      <c r="D973" s="1">
        <v>968</v>
      </c>
      <c r="E973" s="6">
        <f t="shared" si="75"/>
        <v>0.76947535771065179</v>
      </c>
      <c r="F973" s="6">
        <f t="shared" si="76"/>
        <v>0.70829932063364687</v>
      </c>
      <c r="G973" s="3">
        <f t="shared" si="77"/>
        <v>6.1176037077004919E-2</v>
      </c>
      <c r="H973" s="3">
        <f t="shared" si="78"/>
        <v>6.1176037077004919E-2</v>
      </c>
      <c r="I973" s="3">
        <f t="shared" si="79"/>
        <v>-6.0381124517386531E-2</v>
      </c>
      <c r="J973" s="3"/>
    </row>
    <row r="974" spans="1:10" x14ac:dyDescent="0.25">
      <c r="A974" s="2">
        <v>43378</v>
      </c>
      <c r="B974" s="3">
        <v>-5.5279655088037449E-3</v>
      </c>
      <c r="C974" s="5">
        <v>5.0715734201749463E-3</v>
      </c>
      <c r="D974" s="1">
        <v>969</v>
      </c>
      <c r="E974" s="6">
        <f t="shared" si="75"/>
        <v>0.77027027027027029</v>
      </c>
      <c r="F974" s="6">
        <f t="shared" si="76"/>
        <v>0.70907063757185207</v>
      </c>
      <c r="G974" s="3">
        <f t="shared" si="77"/>
        <v>6.1199632698418216E-2</v>
      </c>
      <c r="H974" s="3">
        <f t="shared" si="78"/>
        <v>6.1199632698418216E-2</v>
      </c>
      <c r="I974" s="3">
        <f t="shared" si="79"/>
        <v>-6.0404720138799717E-2</v>
      </c>
      <c r="J974" s="3"/>
    </row>
    <row r="975" spans="1:10" x14ac:dyDescent="0.25">
      <c r="A975" s="2">
        <v>43381</v>
      </c>
      <c r="B975" s="3">
        <v>-3.9506925841348295E-4</v>
      </c>
      <c r="C975" s="5">
        <v>5.08751770141469E-3</v>
      </c>
      <c r="D975" s="1">
        <v>970</v>
      </c>
      <c r="E975" s="6">
        <f t="shared" si="75"/>
        <v>0.77106518282988867</v>
      </c>
      <c r="F975" s="6">
        <f t="shared" si="76"/>
        <v>0.70971110143726324</v>
      </c>
      <c r="G975" s="3">
        <f t="shared" si="77"/>
        <v>6.1354081392625437E-2</v>
      </c>
      <c r="H975" s="3">
        <f t="shared" si="78"/>
        <v>6.1354081392625437E-2</v>
      </c>
      <c r="I975" s="3">
        <f t="shared" si="79"/>
        <v>-6.0559168833007049E-2</v>
      </c>
      <c r="J975" s="3"/>
    </row>
    <row r="976" spans="1:10" x14ac:dyDescent="0.25">
      <c r="A976" s="2">
        <v>43382</v>
      </c>
      <c r="B976" s="3">
        <v>-1.4179577940874877E-3</v>
      </c>
      <c r="C976" s="5">
        <v>5.1168962960073117E-3</v>
      </c>
      <c r="D976" s="1">
        <v>971</v>
      </c>
      <c r="E976" s="6">
        <f t="shared" si="75"/>
        <v>0.77186009538950717</v>
      </c>
      <c r="F976" s="6">
        <f t="shared" si="76"/>
        <v>0.71088947402996294</v>
      </c>
      <c r="G976" s="3">
        <f t="shared" si="77"/>
        <v>6.097062135954423E-2</v>
      </c>
      <c r="H976" s="3">
        <f t="shared" si="78"/>
        <v>6.097062135954423E-2</v>
      </c>
      <c r="I976" s="3">
        <f t="shared" si="79"/>
        <v>-6.0175708799925731E-2</v>
      </c>
      <c r="J976" s="3"/>
    </row>
    <row r="977" spans="1:10" x14ac:dyDescent="0.25">
      <c r="A977" s="2">
        <v>43383</v>
      </c>
      <c r="B977" s="3">
        <v>-3.2864175757028824E-2</v>
      </c>
      <c r="C977" s="5">
        <v>5.1482937628826164E-3</v>
      </c>
      <c r="D977" s="1">
        <v>972</v>
      </c>
      <c r="E977" s="6">
        <f t="shared" si="75"/>
        <v>0.77265500794912556</v>
      </c>
      <c r="F977" s="6">
        <f t="shared" si="76"/>
        <v>0.71214633115884229</v>
      </c>
      <c r="G977" s="3">
        <f t="shared" si="77"/>
        <v>6.0508676790283267E-2</v>
      </c>
      <c r="H977" s="3">
        <f t="shared" si="78"/>
        <v>6.0508676790283267E-2</v>
      </c>
      <c r="I977" s="3">
        <f t="shared" si="79"/>
        <v>-5.9713764230664879E-2</v>
      </c>
      <c r="J977" s="3"/>
    </row>
    <row r="978" spans="1:10" x14ac:dyDescent="0.25">
      <c r="A978" s="2">
        <v>43384</v>
      </c>
      <c r="B978" s="3">
        <v>-2.0573073719881707E-2</v>
      </c>
      <c r="C978" s="5">
        <v>5.160114706536767E-3</v>
      </c>
      <c r="D978" s="1">
        <v>973</v>
      </c>
      <c r="E978" s="6">
        <f t="shared" si="75"/>
        <v>0.77344992050874406</v>
      </c>
      <c r="F978" s="6">
        <f t="shared" si="76"/>
        <v>0.71261886017013154</v>
      </c>
      <c r="G978" s="3">
        <f t="shared" si="77"/>
        <v>6.0831060338612519E-2</v>
      </c>
      <c r="H978" s="3">
        <f t="shared" si="78"/>
        <v>6.0831060338612519E-2</v>
      </c>
      <c r="I978" s="3">
        <f t="shared" si="79"/>
        <v>-6.003614777899402E-2</v>
      </c>
      <c r="J978" s="3"/>
    </row>
    <row r="979" spans="1:10" x14ac:dyDescent="0.25">
      <c r="A979" s="2">
        <v>43385</v>
      </c>
      <c r="B979" s="3">
        <v>1.4206284338267983E-2</v>
      </c>
      <c r="C979" s="5">
        <v>5.195419855539507E-3</v>
      </c>
      <c r="D979" s="1">
        <v>974</v>
      </c>
      <c r="E979" s="6">
        <f t="shared" si="75"/>
        <v>0.77424483306836245</v>
      </c>
      <c r="F979" s="6">
        <f t="shared" si="76"/>
        <v>0.71402795519307427</v>
      </c>
      <c r="G979" s="3">
        <f t="shared" si="77"/>
        <v>6.0216877875288177E-2</v>
      </c>
      <c r="H979" s="3">
        <f t="shared" si="78"/>
        <v>6.0216877875288177E-2</v>
      </c>
      <c r="I979" s="3">
        <f t="shared" si="79"/>
        <v>-5.9421965315669789E-2</v>
      </c>
      <c r="J979" s="3"/>
    </row>
    <row r="980" spans="1:10" x14ac:dyDescent="0.25">
      <c r="A980" s="2">
        <v>43388</v>
      </c>
      <c r="B980" s="3">
        <v>-5.9050351808552781E-3</v>
      </c>
      <c r="C980" s="5">
        <v>5.2028041584177842E-3</v>
      </c>
      <c r="D980" s="1">
        <v>975</v>
      </c>
      <c r="E980" s="6">
        <f t="shared" si="75"/>
        <v>0.77503974562798095</v>
      </c>
      <c r="F980" s="6">
        <f t="shared" si="76"/>
        <v>0.71432226085009298</v>
      </c>
      <c r="G980" s="3">
        <f t="shared" si="77"/>
        <v>6.0717484777887964E-2</v>
      </c>
      <c r="H980" s="3">
        <f t="shared" si="78"/>
        <v>6.0717484777887964E-2</v>
      </c>
      <c r="I980" s="3">
        <f t="shared" si="79"/>
        <v>-5.9922572218269465E-2</v>
      </c>
      <c r="J980" s="3"/>
    </row>
    <row r="981" spans="1:10" x14ac:dyDescent="0.25">
      <c r="A981" s="2">
        <v>43389</v>
      </c>
      <c r="B981" s="3">
        <v>2.1495643069809001E-2</v>
      </c>
      <c r="C981" s="5">
        <v>5.2114709735411324E-3</v>
      </c>
      <c r="D981" s="1">
        <v>976</v>
      </c>
      <c r="E981" s="6">
        <f t="shared" si="75"/>
        <v>0.77583465818759934</v>
      </c>
      <c r="F981" s="6">
        <f t="shared" si="76"/>
        <v>0.71466749784282202</v>
      </c>
      <c r="G981" s="3">
        <f t="shared" si="77"/>
        <v>6.1167160344777316E-2</v>
      </c>
      <c r="H981" s="3">
        <f t="shared" si="78"/>
        <v>6.1167160344777316E-2</v>
      </c>
      <c r="I981" s="3">
        <f t="shared" si="79"/>
        <v>-6.0372247785158928E-2</v>
      </c>
      <c r="J981" s="3"/>
    </row>
    <row r="982" spans="1:10" x14ac:dyDescent="0.25">
      <c r="A982" s="2">
        <v>43390</v>
      </c>
      <c r="B982" s="3">
        <v>-2.5267623277536178E-4</v>
      </c>
      <c r="C982" s="5">
        <v>5.2281193523402436E-3</v>
      </c>
      <c r="D982" s="1">
        <v>977</v>
      </c>
      <c r="E982" s="6">
        <f t="shared" si="75"/>
        <v>0.77662957074721783</v>
      </c>
      <c r="F982" s="6">
        <f t="shared" si="76"/>
        <v>0.71533011718490735</v>
      </c>
      <c r="G982" s="3">
        <f t="shared" si="77"/>
        <v>6.129945356231048E-2</v>
      </c>
      <c r="H982" s="3">
        <f t="shared" si="78"/>
        <v>6.129945356231048E-2</v>
      </c>
      <c r="I982" s="3">
        <f t="shared" si="79"/>
        <v>-6.0504541002691981E-2</v>
      </c>
      <c r="J982" s="3"/>
    </row>
    <row r="983" spans="1:10" x14ac:dyDescent="0.25">
      <c r="A983" s="2">
        <v>43391</v>
      </c>
      <c r="B983" s="3">
        <v>-1.4391946490294405E-2</v>
      </c>
      <c r="C983" s="5">
        <v>5.2458874832692626E-3</v>
      </c>
      <c r="D983" s="1">
        <v>978</v>
      </c>
      <c r="E983" s="6">
        <f t="shared" si="75"/>
        <v>0.77742448330683622</v>
      </c>
      <c r="F983" s="6">
        <f t="shared" si="76"/>
        <v>0.71603649219688847</v>
      </c>
      <c r="G983" s="3">
        <f t="shared" si="77"/>
        <v>6.1387991109947748E-2</v>
      </c>
      <c r="H983" s="3">
        <f t="shared" si="78"/>
        <v>6.1387991109947748E-2</v>
      </c>
      <c r="I983" s="3">
        <f t="shared" si="79"/>
        <v>-6.059307855032936E-2</v>
      </c>
      <c r="J983" s="3"/>
    </row>
    <row r="984" spans="1:10" x14ac:dyDescent="0.25">
      <c r="A984" s="2">
        <v>43392</v>
      </c>
      <c r="B984" s="3">
        <v>-3.6116990154511086E-4</v>
      </c>
      <c r="C984" s="5">
        <v>5.2591721914301282E-3</v>
      </c>
      <c r="D984" s="1">
        <v>979</v>
      </c>
      <c r="E984" s="6">
        <f t="shared" si="75"/>
        <v>0.77821939586645472</v>
      </c>
      <c r="F984" s="6">
        <f t="shared" si="76"/>
        <v>0.71656407941145073</v>
      </c>
      <c r="G984" s="3">
        <f t="shared" si="77"/>
        <v>6.1655316455003994E-2</v>
      </c>
      <c r="H984" s="3">
        <f t="shared" si="78"/>
        <v>6.1655316455003994E-2</v>
      </c>
      <c r="I984" s="3">
        <f t="shared" si="79"/>
        <v>-6.0860403895385495E-2</v>
      </c>
      <c r="J984" s="3"/>
    </row>
    <row r="985" spans="1:10" x14ac:dyDescent="0.25">
      <c r="A985" s="2">
        <v>43395</v>
      </c>
      <c r="B985" s="3">
        <v>-4.2994746692295305E-3</v>
      </c>
      <c r="C985" s="5">
        <v>5.2779551399559921E-3</v>
      </c>
      <c r="D985" s="1">
        <v>980</v>
      </c>
      <c r="E985" s="6">
        <f t="shared" si="75"/>
        <v>0.77901430842607311</v>
      </c>
      <c r="F985" s="6">
        <f t="shared" si="76"/>
        <v>0.71730922024125521</v>
      </c>
      <c r="G985" s="3">
        <f t="shared" si="77"/>
        <v>6.1705088184817902E-2</v>
      </c>
      <c r="H985" s="3">
        <f t="shared" si="78"/>
        <v>6.1705088184817902E-2</v>
      </c>
      <c r="I985" s="3">
        <f t="shared" si="79"/>
        <v>-6.0910175625199514E-2</v>
      </c>
      <c r="J985" s="3"/>
    </row>
    <row r="986" spans="1:10" x14ac:dyDescent="0.25">
      <c r="A986" s="2">
        <v>43396</v>
      </c>
      <c r="B986" s="3">
        <v>-5.5118510239923202E-3</v>
      </c>
      <c r="C986" s="5">
        <v>5.2822508065297757E-3</v>
      </c>
      <c r="D986" s="1">
        <v>981</v>
      </c>
      <c r="E986" s="6">
        <f t="shared" si="75"/>
        <v>0.77980922098569161</v>
      </c>
      <c r="F986" s="6">
        <f t="shared" si="76"/>
        <v>0.71747950184146214</v>
      </c>
      <c r="G986" s="3">
        <f t="shared" si="77"/>
        <v>6.2329719144229467E-2</v>
      </c>
      <c r="H986" s="3">
        <f t="shared" si="78"/>
        <v>6.2329719144229467E-2</v>
      </c>
      <c r="I986" s="3">
        <f t="shared" si="79"/>
        <v>-6.1534806584610968E-2</v>
      </c>
      <c r="J986" s="3"/>
    </row>
    <row r="987" spans="1:10" x14ac:dyDescent="0.25">
      <c r="A987" s="2">
        <v>43397</v>
      </c>
      <c r="B987" s="3">
        <v>-3.0864490329077787E-2</v>
      </c>
      <c r="C987" s="5">
        <v>5.2964679410907323E-3</v>
      </c>
      <c r="D987" s="1">
        <v>982</v>
      </c>
      <c r="E987" s="6">
        <f t="shared" si="75"/>
        <v>0.78060413354531</v>
      </c>
      <c r="F987" s="6">
        <f t="shared" si="76"/>
        <v>0.7180427216301174</v>
      </c>
      <c r="G987" s="3">
        <f t="shared" si="77"/>
        <v>6.25614119151926E-2</v>
      </c>
      <c r="H987" s="3">
        <f t="shared" si="78"/>
        <v>6.25614119151926E-2</v>
      </c>
      <c r="I987" s="3">
        <f t="shared" si="79"/>
        <v>-6.1766499355574211E-2</v>
      </c>
      <c r="J987" s="3"/>
    </row>
    <row r="988" spans="1:10" x14ac:dyDescent="0.25">
      <c r="A988" s="2">
        <v>43398</v>
      </c>
      <c r="B988" s="3">
        <v>1.8625051767629408E-2</v>
      </c>
      <c r="C988" s="5">
        <v>5.3529960977711788E-3</v>
      </c>
      <c r="D988" s="1">
        <v>983</v>
      </c>
      <c r="E988" s="6">
        <f t="shared" si="75"/>
        <v>0.7813990461049285</v>
      </c>
      <c r="F988" s="6">
        <f t="shared" si="76"/>
        <v>0.72027675014013626</v>
      </c>
      <c r="G988" s="3">
        <f t="shared" si="77"/>
        <v>6.1122295964792239E-2</v>
      </c>
      <c r="H988" s="3">
        <f t="shared" si="78"/>
        <v>6.1122295964792239E-2</v>
      </c>
      <c r="I988" s="3">
        <f t="shared" si="79"/>
        <v>-6.032738340517374E-2</v>
      </c>
      <c r="J988" s="3"/>
    </row>
    <row r="989" spans="1:10" x14ac:dyDescent="0.25">
      <c r="A989" s="2">
        <v>43399</v>
      </c>
      <c r="B989" s="3">
        <v>-1.7327217554896079E-2</v>
      </c>
      <c r="C989" s="5">
        <v>5.3628620866204013E-3</v>
      </c>
      <c r="D989" s="1">
        <v>984</v>
      </c>
      <c r="E989" s="6">
        <f t="shared" si="75"/>
        <v>0.78219395866454688</v>
      </c>
      <c r="F989" s="6">
        <f t="shared" si="76"/>
        <v>0.72066577811145605</v>
      </c>
      <c r="G989" s="3">
        <f t="shared" si="77"/>
        <v>6.1528180553090839E-2</v>
      </c>
      <c r="H989" s="3">
        <f t="shared" si="78"/>
        <v>6.1528180553090839E-2</v>
      </c>
      <c r="I989" s="3">
        <f t="shared" si="79"/>
        <v>-6.0733267993472451E-2</v>
      </c>
      <c r="J989" s="3"/>
    </row>
    <row r="990" spans="1:10" x14ac:dyDescent="0.25">
      <c r="A990" s="2">
        <v>43402</v>
      </c>
      <c r="B990" s="3">
        <v>-6.5596214677152709E-3</v>
      </c>
      <c r="C990" s="5">
        <v>5.3690113541955409E-3</v>
      </c>
      <c r="D990" s="1">
        <v>985</v>
      </c>
      <c r="E990" s="6">
        <f t="shared" si="75"/>
        <v>0.78298887122416538</v>
      </c>
      <c r="F990" s="6">
        <f t="shared" si="76"/>
        <v>0.72090811817808087</v>
      </c>
      <c r="G990" s="3">
        <f t="shared" si="77"/>
        <v>6.2080753046084514E-2</v>
      </c>
      <c r="H990" s="3">
        <f t="shared" si="78"/>
        <v>6.2080753046084514E-2</v>
      </c>
      <c r="I990" s="3">
        <f t="shared" si="79"/>
        <v>-6.1285840486466014E-2</v>
      </c>
      <c r="J990" s="3"/>
    </row>
    <row r="991" spans="1:10" x14ac:dyDescent="0.25">
      <c r="A991" s="2">
        <v>43403</v>
      </c>
      <c r="B991" s="3">
        <v>1.5666824420255576E-2</v>
      </c>
      <c r="C991" s="5">
        <v>5.3726514969865136E-3</v>
      </c>
      <c r="D991" s="1">
        <v>986</v>
      </c>
      <c r="E991" s="6">
        <f t="shared" si="75"/>
        <v>0.78378378378378377</v>
      </c>
      <c r="F991" s="6">
        <f t="shared" si="76"/>
        <v>0.72105152649956339</v>
      </c>
      <c r="G991" s="3">
        <f t="shared" si="77"/>
        <v>6.2732257284220383E-2</v>
      </c>
      <c r="H991" s="3">
        <f t="shared" si="78"/>
        <v>6.2732257284220383E-2</v>
      </c>
      <c r="I991" s="3">
        <f t="shared" si="79"/>
        <v>-6.1937344724601995E-2</v>
      </c>
      <c r="J991" s="3"/>
    </row>
    <row r="992" spans="1:10" x14ac:dyDescent="0.25">
      <c r="A992" s="2">
        <v>43404</v>
      </c>
      <c r="B992" s="3">
        <v>1.0851291456518197E-2</v>
      </c>
      <c r="C992" s="5">
        <v>5.4194889220944287E-3</v>
      </c>
      <c r="D992" s="1">
        <v>987</v>
      </c>
      <c r="E992" s="6">
        <f t="shared" si="75"/>
        <v>0.78457869634340227</v>
      </c>
      <c r="F992" s="6">
        <f t="shared" si="76"/>
        <v>0.72289354502307401</v>
      </c>
      <c r="G992" s="3">
        <f t="shared" si="77"/>
        <v>6.1685151320328258E-2</v>
      </c>
      <c r="H992" s="3">
        <f t="shared" si="78"/>
        <v>6.1685151320328258E-2</v>
      </c>
      <c r="I992" s="3">
        <f t="shared" si="79"/>
        <v>-6.0890238760709758E-2</v>
      </c>
      <c r="J992" s="3"/>
    </row>
    <row r="993" spans="1:10" x14ac:dyDescent="0.25">
      <c r="A993" s="2">
        <v>43405</v>
      </c>
      <c r="B993" s="3">
        <v>1.05577968389301E-2</v>
      </c>
      <c r="C993" s="5">
        <v>5.5062988721947814E-3</v>
      </c>
      <c r="D993" s="1">
        <v>988</v>
      </c>
      <c r="E993" s="6">
        <f t="shared" si="75"/>
        <v>0.78537360890302066</v>
      </c>
      <c r="F993" s="6">
        <f t="shared" si="76"/>
        <v>0.72629177966260028</v>
      </c>
      <c r="G993" s="3">
        <f t="shared" si="77"/>
        <v>5.908182924042038E-2</v>
      </c>
      <c r="H993" s="3">
        <f t="shared" si="78"/>
        <v>5.908182924042038E-2</v>
      </c>
      <c r="I993" s="3">
        <f t="shared" si="79"/>
        <v>-5.8286916680801992E-2</v>
      </c>
      <c r="J993" s="3"/>
    </row>
    <row r="994" spans="1:10" x14ac:dyDescent="0.25">
      <c r="A994" s="2">
        <v>43406</v>
      </c>
      <c r="B994" s="3">
        <v>-6.3166652678288138E-3</v>
      </c>
      <c r="C994" s="5">
        <v>5.5285589102205268E-3</v>
      </c>
      <c r="D994" s="1">
        <v>989</v>
      </c>
      <c r="E994" s="6">
        <f t="shared" si="75"/>
        <v>0.78616852146263916</v>
      </c>
      <c r="F994" s="6">
        <f t="shared" si="76"/>
        <v>0.72715983147378649</v>
      </c>
      <c r="G994" s="3">
        <f t="shared" si="77"/>
        <v>5.9008689988852669E-2</v>
      </c>
      <c r="H994" s="3">
        <f t="shared" si="78"/>
        <v>5.9008689988852669E-2</v>
      </c>
      <c r="I994" s="3">
        <f t="shared" si="79"/>
        <v>-5.821377742923417E-2</v>
      </c>
      <c r="J994" s="3"/>
    </row>
    <row r="995" spans="1:10" x14ac:dyDescent="0.25">
      <c r="A995" s="2">
        <v>43409</v>
      </c>
      <c r="B995" s="3">
        <v>5.6003172901073484E-3</v>
      </c>
      <c r="C995" s="5">
        <v>5.5813799606292402E-3</v>
      </c>
      <c r="D995" s="1">
        <v>990</v>
      </c>
      <c r="E995" s="6">
        <f t="shared" si="75"/>
        <v>0.78696343402225755</v>
      </c>
      <c r="F995" s="6">
        <f t="shared" si="76"/>
        <v>0.72921415951573687</v>
      </c>
      <c r="G995" s="3">
        <f t="shared" si="77"/>
        <v>5.7749274506520676E-2</v>
      </c>
      <c r="H995" s="3">
        <f t="shared" si="78"/>
        <v>5.7749274506520676E-2</v>
      </c>
      <c r="I995" s="3">
        <f t="shared" si="79"/>
        <v>-5.6954361946902288E-2</v>
      </c>
      <c r="J995" s="3"/>
    </row>
    <row r="996" spans="1:10" x14ac:dyDescent="0.25">
      <c r="A996" s="2">
        <v>43410</v>
      </c>
      <c r="B996" s="3">
        <v>6.2593351373656514E-3</v>
      </c>
      <c r="C996" s="5">
        <v>5.6003172901073484E-3</v>
      </c>
      <c r="D996" s="1">
        <v>991</v>
      </c>
      <c r="E996" s="6">
        <f t="shared" si="75"/>
        <v>0.78775834658187605</v>
      </c>
      <c r="F996" s="6">
        <f t="shared" si="76"/>
        <v>0.72994878937748153</v>
      </c>
      <c r="G996" s="3">
        <f t="shared" si="77"/>
        <v>5.7809557204394513E-2</v>
      </c>
      <c r="H996" s="3">
        <f t="shared" si="78"/>
        <v>5.7809557204394513E-2</v>
      </c>
      <c r="I996" s="3">
        <f t="shared" si="79"/>
        <v>-5.7014644644776014E-2</v>
      </c>
      <c r="J996" s="3"/>
    </row>
    <row r="997" spans="1:10" x14ac:dyDescent="0.25">
      <c r="A997" s="2">
        <v>43411</v>
      </c>
      <c r="B997" s="3">
        <v>2.1208876952947708E-2</v>
      </c>
      <c r="C997" s="5">
        <v>5.6003928707841766E-3</v>
      </c>
      <c r="D997" s="1">
        <v>992</v>
      </c>
      <c r="E997" s="6">
        <f t="shared" si="75"/>
        <v>0.78855325914149443</v>
      </c>
      <c r="F997" s="6">
        <f t="shared" si="76"/>
        <v>0.72995171935582548</v>
      </c>
      <c r="G997" s="3">
        <f t="shared" si="77"/>
        <v>5.8601539785668955E-2</v>
      </c>
      <c r="H997" s="3">
        <f t="shared" si="78"/>
        <v>5.8601539785668955E-2</v>
      </c>
      <c r="I997" s="3">
        <f t="shared" si="79"/>
        <v>-5.7806627226050566E-2</v>
      </c>
      <c r="J997" s="3"/>
    </row>
    <row r="998" spans="1:10" x14ac:dyDescent="0.25">
      <c r="A998" s="2">
        <v>43412</v>
      </c>
      <c r="B998" s="3">
        <v>-2.5089822274502183E-3</v>
      </c>
      <c r="C998" s="5">
        <v>5.6467565629261252E-3</v>
      </c>
      <c r="D998" s="1">
        <v>993</v>
      </c>
      <c r="E998" s="6">
        <f t="shared" si="75"/>
        <v>0.78934817170111293</v>
      </c>
      <c r="F998" s="6">
        <f t="shared" si="76"/>
        <v>0.73174606215722637</v>
      </c>
      <c r="G998" s="3">
        <f t="shared" si="77"/>
        <v>5.7602109543886559E-2</v>
      </c>
      <c r="H998" s="3">
        <f t="shared" si="78"/>
        <v>5.7602109543886559E-2</v>
      </c>
      <c r="I998" s="3">
        <f t="shared" si="79"/>
        <v>-5.680719698426806E-2</v>
      </c>
      <c r="J998" s="3"/>
    </row>
    <row r="999" spans="1:10" x14ac:dyDescent="0.25">
      <c r="A999" s="2">
        <v>43413</v>
      </c>
      <c r="B999" s="3">
        <v>-9.1989896074931021E-3</v>
      </c>
      <c r="C999" s="5">
        <v>5.6898048867077833E-3</v>
      </c>
      <c r="D999" s="1">
        <v>994</v>
      </c>
      <c r="E999" s="6">
        <f t="shared" si="75"/>
        <v>0.79014308426073132</v>
      </c>
      <c r="F999" s="6">
        <f t="shared" si="76"/>
        <v>0.73340670800609709</v>
      </c>
      <c r="G999" s="3">
        <f t="shared" si="77"/>
        <v>5.6736376254634235E-2</v>
      </c>
      <c r="H999" s="3">
        <f t="shared" si="78"/>
        <v>5.6736376254634235E-2</v>
      </c>
      <c r="I999" s="3">
        <f t="shared" si="79"/>
        <v>-5.5941463695015847E-2</v>
      </c>
      <c r="J999" s="3"/>
    </row>
    <row r="1000" spans="1:10" x14ac:dyDescent="0.25">
      <c r="A1000" s="2">
        <v>43416</v>
      </c>
      <c r="B1000" s="3">
        <v>-1.9701475363267495E-2</v>
      </c>
      <c r="C1000" s="5">
        <v>5.7014274275932753E-3</v>
      </c>
      <c r="D1000" s="1">
        <v>995</v>
      </c>
      <c r="E1000" s="6">
        <f t="shared" si="75"/>
        <v>0.79093799682034971</v>
      </c>
      <c r="F1000" s="6">
        <f t="shared" si="76"/>
        <v>0.73385416998433939</v>
      </c>
      <c r="G1000" s="3">
        <f t="shared" si="77"/>
        <v>5.7083826836010321E-2</v>
      </c>
      <c r="H1000" s="3">
        <f t="shared" si="78"/>
        <v>5.7083826836010321E-2</v>
      </c>
      <c r="I1000" s="3">
        <f t="shared" si="79"/>
        <v>-5.6288914276391933E-2</v>
      </c>
      <c r="J1000" s="3"/>
    </row>
    <row r="1001" spans="1:10" x14ac:dyDescent="0.25">
      <c r="A1001" s="2">
        <v>43417</v>
      </c>
      <c r="B1001" s="3">
        <v>-1.4819053487979961E-3</v>
      </c>
      <c r="C1001" s="5">
        <v>5.721051924853171E-3</v>
      </c>
      <c r="D1001" s="1">
        <v>996</v>
      </c>
      <c r="E1001" s="6">
        <f t="shared" si="75"/>
        <v>0.79173290937996821</v>
      </c>
      <c r="F1001" s="6">
        <f t="shared" si="76"/>
        <v>0.7346088391432829</v>
      </c>
      <c r="G1001" s="3">
        <f t="shared" si="77"/>
        <v>5.7124070236685309E-2</v>
      </c>
      <c r="H1001" s="3">
        <f t="shared" si="78"/>
        <v>5.7124070236685309E-2</v>
      </c>
      <c r="I1001" s="3">
        <f t="shared" si="79"/>
        <v>-5.632915767706681E-2</v>
      </c>
      <c r="J1001" s="3"/>
    </row>
    <row r="1002" spans="1:10" x14ac:dyDescent="0.25">
      <c r="A1002" s="2">
        <v>43418</v>
      </c>
      <c r="B1002" s="3">
        <v>-7.5674643116913076E-3</v>
      </c>
      <c r="C1002" s="5">
        <v>5.7223085883348901E-3</v>
      </c>
      <c r="D1002" s="1">
        <v>997</v>
      </c>
      <c r="E1002" s="6">
        <f t="shared" si="75"/>
        <v>0.7925278219395866</v>
      </c>
      <c r="F1002" s="6">
        <f t="shared" si="76"/>
        <v>0.7346571276979974</v>
      </c>
      <c r="G1002" s="3">
        <f t="shared" si="77"/>
        <v>5.7870694241589193E-2</v>
      </c>
      <c r="H1002" s="3">
        <f t="shared" si="78"/>
        <v>5.7870694241589193E-2</v>
      </c>
      <c r="I1002" s="3">
        <f t="shared" si="79"/>
        <v>-5.7075781681970805E-2</v>
      </c>
      <c r="J1002" s="3"/>
    </row>
    <row r="1003" spans="1:10" x14ac:dyDescent="0.25">
      <c r="A1003" s="2">
        <v>43419</v>
      </c>
      <c r="B1003" s="3">
        <v>1.0593800664796094E-2</v>
      </c>
      <c r="C1003" s="5">
        <v>5.7524611382027135E-3</v>
      </c>
      <c r="D1003" s="1">
        <v>998</v>
      </c>
      <c r="E1003" s="6">
        <f t="shared" si="75"/>
        <v>0.7933227344992051</v>
      </c>
      <c r="F1003" s="6">
        <f t="shared" si="76"/>
        <v>0.73581443085607012</v>
      </c>
      <c r="G1003" s="3">
        <f t="shared" si="77"/>
        <v>5.7508303643134973E-2</v>
      </c>
      <c r="H1003" s="3">
        <f t="shared" si="78"/>
        <v>5.7508303643134973E-2</v>
      </c>
      <c r="I1003" s="3">
        <f t="shared" si="79"/>
        <v>-5.6713391083516473E-2</v>
      </c>
      <c r="J1003" s="3"/>
    </row>
    <row r="1004" spans="1:10" x14ac:dyDescent="0.25">
      <c r="A1004" s="2">
        <v>43420</v>
      </c>
      <c r="B1004" s="3">
        <v>2.2232803457622463E-3</v>
      </c>
      <c r="C1004" s="5">
        <v>5.7574224252288086E-3</v>
      </c>
      <c r="D1004" s="1">
        <v>999</v>
      </c>
      <c r="E1004" s="6">
        <f t="shared" si="75"/>
        <v>0.79411764705882348</v>
      </c>
      <c r="F1004" s="6">
        <f t="shared" si="76"/>
        <v>0.73600460639161347</v>
      </c>
      <c r="G1004" s="3">
        <f t="shared" si="77"/>
        <v>5.8113040667210014E-2</v>
      </c>
      <c r="H1004" s="3">
        <f t="shared" si="78"/>
        <v>5.8113040667210014E-2</v>
      </c>
      <c r="I1004" s="3">
        <f t="shared" si="79"/>
        <v>-5.7318128107591626E-2</v>
      </c>
      <c r="J1004" s="3"/>
    </row>
    <row r="1005" spans="1:10" x14ac:dyDescent="0.25">
      <c r="A1005" s="2">
        <v>43423</v>
      </c>
      <c r="B1005" s="3">
        <v>-1.6643094431470606E-2</v>
      </c>
      <c r="C1005" s="5">
        <v>5.8081710296347122E-3</v>
      </c>
      <c r="D1005" s="1">
        <v>1000</v>
      </c>
      <c r="E1005" s="6">
        <f t="shared" si="75"/>
        <v>0.79491255961844198</v>
      </c>
      <c r="F1005" s="6">
        <f t="shared" si="76"/>
        <v>0.73794588166872677</v>
      </c>
      <c r="G1005" s="3">
        <f t="shared" si="77"/>
        <v>5.6966677949715216E-2</v>
      </c>
      <c r="H1005" s="3">
        <f t="shared" si="78"/>
        <v>5.6966677949715216E-2</v>
      </c>
      <c r="I1005" s="3">
        <f t="shared" si="79"/>
        <v>-5.6171765390096717E-2</v>
      </c>
      <c r="J1005" s="3"/>
    </row>
    <row r="1006" spans="1:10" x14ac:dyDescent="0.25">
      <c r="A1006" s="2">
        <v>43424</v>
      </c>
      <c r="B1006" s="3">
        <v>-1.8151208036480848E-2</v>
      </c>
      <c r="C1006" s="5">
        <v>5.8213006683547341E-3</v>
      </c>
      <c r="D1006" s="1">
        <v>1001</v>
      </c>
      <c r="E1006" s="6">
        <f t="shared" si="75"/>
        <v>0.79570747217806037</v>
      </c>
      <c r="F1006" s="6">
        <f t="shared" si="76"/>
        <v>0.73844693280718332</v>
      </c>
      <c r="G1006" s="3">
        <f t="shared" si="77"/>
        <v>5.726053937087705E-2</v>
      </c>
      <c r="H1006" s="3">
        <f t="shared" si="78"/>
        <v>5.726053937087705E-2</v>
      </c>
      <c r="I1006" s="3">
        <f t="shared" si="79"/>
        <v>-5.6465626811258662E-2</v>
      </c>
      <c r="J1006" s="3"/>
    </row>
    <row r="1007" spans="1:10" x14ac:dyDescent="0.25">
      <c r="A1007" s="2">
        <v>43425</v>
      </c>
      <c r="B1007" s="3">
        <v>3.0432758366170098E-3</v>
      </c>
      <c r="C1007" s="5">
        <v>5.8389576666748599E-3</v>
      </c>
      <c r="D1007" s="1">
        <v>1002</v>
      </c>
      <c r="E1007" s="6">
        <f t="shared" si="75"/>
        <v>0.79650238473767887</v>
      </c>
      <c r="F1007" s="6">
        <f t="shared" si="76"/>
        <v>0.73911998007401303</v>
      </c>
      <c r="G1007" s="3">
        <f t="shared" si="77"/>
        <v>5.7382404663665842E-2</v>
      </c>
      <c r="H1007" s="3">
        <f t="shared" si="78"/>
        <v>5.7382404663665842E-2</v>
      </c>
      <c r="I1007" s="3">
        <f t="shared" si="79"/>
        <v>-5.6587492104047343E-2</v>
      </c>
      <c r="J1007" s="3"/>
    </row>
    <row r="1008" spans="1:10" x14ac:dyDescent="0.25">
      <c r="A1008" s="2">
        <v>43427</v>
      </c>
      <c r="B1008" s="3">
        <v>-6.5548901291732076E-3</v>
      </c>
      <c r="C1008" s="5">
        <v>5.9389455032745619E-3</v>
      </c>
      <c r="D1008" s="1">
        <v>1003</v>
      </c>
      <c r="E1008" s="6">
        <f t="shared" si="75"/>
        <v>0.79729729729729726</v>
      </c>
      <c r="F1008" s="6">
        <f t="shared" si="76"/>
        <v>0.74291442815460207</v>
      </c>
      <c r="G1008" s="3">
        <f t="shared" si="77"/>
        <v>5.4382869142695189E-2</v>
      </c>
      <c r="H1008" s="3">
        <f t="shared" si="78"/>
        <v>5.4382869142695189E-2</v>
      </c>
      <c r="I1008" s="3">
        <f t="shared" si="79"/>
        <v>-5.3587956583076801E-2</v>
      </c>
      <c r="J1008" s="3"/>
    </row>
    <row r="1009" spans="1:10" x14ac:dyDescent="0.25">
      <c r="A1009" s="2">
        <v>43430</v>
      </c>
      <c r="B1009" s="3">
        <v>1.5532409517731827E-2</v>
      </c>
      <c r="C1009" s="5">
        <v>6.019489813925416E-3</v>
      </c>
      <c r="D1009" s="1">
        <v>1004</v>
      </c>
      <c r="E1009" s="6">
        <f t="shared" si="75"/>
        <v>0.79809220985691576</v>
      </c>
      <c r="F1009" s="6">
        <f t="shared" si="76"/>
        <v>0.74595000596533723</v>
      </c>
      <c r="G1009" s="3">
        <f t="shared" si="77"/>
        <v>5.2142203891578531E-2</v>
      </c>
      <c r="H1009" s="3">
        <f t="shared" si="78"/>
        <v>5.2142203891578531E-2</v>
      </c>
      <c r="I1009" s="3">
        <f t="shared" si="79"/>
        <v>-5.1347291331960032E-2</v>
      </c>
      <c r="J1009" s="3"/>
    </row>
    <row r="1010" spans="1:10" x14ac:dyDescent="0.25">
      <c r="A1010" s="2">
        <v>43431</v>
      </c>
      <c r="B1010" s="3">
        <v>3.261703042884756E-3</v>
      </c>
      <c r="C1010" s="5">
        <v>6.0480783953453798E-3</v>
      </c>
      <c r="D1010" s="1">
        <v>1005</v>
      </c>
      <c r="E1010" s="6">
        <f t="shared" si="75"/>
        <v>0.79888712241653415</v>
      </c>
      <c r="F1010" s="6">
        <f t="shared" si="76"/>
        <v>0.7470229215180999</v>
      </c>
      <c r="G1010" s="3">
        <f t="shared" si="77"/>
        <v>5.1864200898434243E-2</v>
      </c>
      <c r="H1010" s="3">
        <f t="shared" si="78"/>
        <v>5.1864200898434243E-2</v>
      </c>
      <c r="I1010" s="3">
        <f t="shared" si="79"/>
        <v>-5.1069288338815855E-2</v>
      </c>
      <c r="J1010" s="3"/>
    </row>
    <row r="1011" spans="1:10" x14ac:dyDescent="0.25">
      <c r="A1011" s="2">
        <v>43432</v>
      </c>
      <c r="B1011" s="3">
        <v>2.297393528374414E-2</v>
      </c>
      <c r="C1011" s="5">
        <v>6.0809373731123273E-3</v>
      </c>
      <c r="D1011" s="1">
        <v>1006</v>
      </c>
      <c r="E1011" s="6">
        <f t="shared" si="75"/>
        <v>0.79968203497615264</v>
      </c>
      <c r="F1011" s="6">
        <f t="shared" si="76"/>
        <v>0.74825315142770343</v>
      </c>
      <c r="G1011" s="3">
        <f t="shared" si="77"/>
        <v>5.1428883548449211E-2</v>
      </c>
      <c r="H1011" s="3">
        <f t="shared" si="78"/>
        <v>5.1428883548449211E-2</v>
      </c>
      <c r="I1011" s="3">
        <f t="shared" si="79"/>
        <v>-5.0633970988830712E-2</v>
      </c>
      <c r="J1011" s="3"/>
    </row>
    <row r="1012" spans="1:10" x14ac:dyDescent="0.25">
      <c r="A1012" s="2">
        <v>43433</v>
      </c>
      <c r="B1012" s="3">
        <v>-2.1976900564546487E-3</v>
      </c>
      <c r="C1012" s="5">
        <v>6.0906008466188322E-3</v>
      </c>
      <c r="D1012" s="1">
        <v>1007</v>
      </c>
      <c r="E1012" s="6">
        <f t="shared" si="75"/>
        <v>0.80047694753577103</v>
      </c>
      <c r="F1012" s="6">
        <f t="shared" si="76"/>
        <v>0.74861434679973593</v>
      </c>
      <c r="G1012" s="3">
        <f t="shared" si="77"/>
        <v>5.1862600736035103E-2</v>
      </c>
      <c r="H1012" s="3">
        <f t="shared" si="78"/>
        <v>5.1862600736035103E-2</v>
      </c>
      <c r="I1012" s="3">
        <f t="shared" si="79"/>
        <v>-5.1067688176416715E-2</v>
      </c>
      <c r="J1012" s="3"/>
    </row>
    <row r="1013" spans="1:10" x14ac:dyDescent="0.25">
      <c r="A1013" s="2">
        <v>43434</v>
      </c>
      <c r="B1013" s="3">
        <v>8.1855239319734707E-3</v>
      </c>
      <c r="C1013" s="5">
        <v>6.0948156152398347E-3</v>
      </c>
      <c r="D1013" s="1">
        <v>1008</v>
      </c>
      <c r="E1013" s="6">
        <f t="shared" si="75"/>
        <v>0.80127186009538953</v>
      </c>
      <c r="F1013" s="6">
        <f t="shared" si="76"/>
        <v>0.74877179799607751</v>
      </c>
      <c r="G1013" s="3">
        <f t="shared" si="77"/>
        <v>5.2500062099312017E-2</v>
      </c>
      <c r="H1013" s="3">
        <f t="shared" si="78"/>
        <v>5.2500062099312017E-2</v>
      </c>
      <c r="I1013" s="3">
        <f t="shared" si="79"/>
        <v>-5.1705149539693518E-2</v>
      </c>
      <c r="J1013" s="3"/>
    </row>
    <row r="1014" spans="1:10" x14ac:dyDescent="0.25">
      <c r="A1014" s="2">
        <v>43437</v>
      </c>
      <c r="B1014" s="3">
        <v>1.0941355061463431E-2</v>
      </c>
      <c r="C1014" s="5">
        <v>6.1249703017343116E-3</v>
      </c>
      <c r="D1014" s="1">
        <v>1009</v>
      </c>
      <c r="E1014" s="6">
        <f t="shared" si="75"/>
        <v>0.80206677265500792</v>
      </c>
      <c r="F1014" s="6">
        <f t="shared" si="76"/>
        <v>0.74989676425646878</v>
      </c>
      <c r="G1014" s="3">
        <f t="shared" si="77"/>
        <v>5.2170008398539136E-2</v>
      </c>
      <c r="H1014" s="3">
        <f t="shared" si="78"/>
        <v>5.2170008398539136E-2</v>
      </c>
      <c r="I1014" s="3">
        <f t="shared" si="79"/>
        <v>-5.1375095838920748E-2</v>
      </c>
      <c r="J1014" s="3"/>
    </row>
    <row r="1015" spans="1:10" x14ac:dyDescent="0.25">
      <c r="A1015" s="2">
        <v>43438</v>
      </c>
      <c r="B1015" s="3">
        <v>-3.2364883510072162E-2</v>
      </c>
      <c r="C1015" s="5">
        <v>6.1264869245991616E-3</v>
      </c>
      <c r="D1015" s="1">
        <v>1010</v>
      </c>
      <c r="E1015" s="6">
        <f t="shared" si="75"/>
        <v>0.80286168521462642</v>
      </c>
      <c r="F1015" s="6">
        <f t="shared" si="76"/>
        <v>0.74995327350497787</v>
      </c>
      <c r="G1015" s="3">
        <f t="shared" si="77"/>
        <v>5.2908411709648551E-2</v>
      </c>
      <c r="H1015" s="3">
        <f t="shared" si="78"/>
        <v>5.2908411709648551E-2</v>
      </c>
      <c r="I1015" s="3">
        <f t="shared" si="79"/>
        <v>-5.2113499150030052E-2</v>
      </c>
      <c r="J1015" s="3"/>
    </row>
    <row r="1016" spans="1:10" x14ac:dyDescent="0.25">
      <c r="A1016" s="2">
        <v>43440</v>
      </c>
      <c r="B1016" s="3">
        <v>-1.5221883958135285E-3</v>
      </c>
      <c r="C1016" s="5">
        <v>6.1355554376094634E-3</v>
      </c>
      <c r="D1016" s="1">
        <v>1011</v>
      </c>
      <c r="E1016" s="6">
        <f t="shared" si="75"/>
        <v>0.80365659777424481</v>
      </c>
      <c r="F1016" s="6">
        <f t="shared" si="76"/>
        <v>0.75029102418423177</v>
      </c>
      <c r="G1016" s="3">
        <f t="shared" si="77"/>
        <v>5.3365573590013038E-2</v>
      </c>
      <c r="H1016" s="3">
        <f t="shared" si="78"/>
        <v>5.3365573590013038E-2</v>
      </c>
      <c r="I1016" s="3">
        <f t="shared" si="79"/>
        <v>-5.257066103039465E-2</v>
      </c>
      <c r="J1016" s="3"/>
    </row>
    <row r="1017" spans="1:10" x14ac:dyDescent="0.25">
      <c r="A1017" s="2">
        <v>43441</v>
      </c>
      <c r="B1017" s="3">
        <v>-2.3320165433335149E-2</v>
      </c>
      <c r="C1017" s="5">
        <v>6.1585653610194413E-3</v>
      </c>
      <c r="D1017" s="1">
        <v>1012</v>
      </c>
      <c r="E1017" s="6">
        <f t="shared" si="75"/>
        <v>0.80445151033386331</v>
      </c>
      <c r="F1017" s="6">
        <f t="shared" si="76"/>
        <v>0.75114692488497137</v>
      </c>
      <c r="G1017" s="3">
        <f t="shared" si="77"/>
        <v>5.3304585448891939E-2</v>
      </c>
      <c r="H1017" s="3">
        <f t="shared" si="78"/>
        <v>5.3304585448891939E-2</v>
      </c>
      <c r="I1017" s="3">
        <f t="shared" si="79"/>
        <v>-5.250967288927344E-2</v>
      </c>
      <c r="J1017" s="3"/>
    </row>
    <row r="1018" spans="1:10" x14ac:dyDescent="0.25">
      <c r="A1018" s="2">
        <v>43444</v>
      </c>
      <c r="B1018" s="3">
        <v>1.762194844060927E-3</v>
      </c>
      <c r="C1018" s="5">
        <v>6.1603573947801582E-3</v>
      </c>
      <c r="D1018" s="1">
        <v>1013</v>
      </c>
      <c r="E1018" s="6">
        <f t="shared" si="75"/>
        <v>0.80524642289348169</v>
      </c>
      <c r="F1018" s="6">
        <f t="shared" si="76"/>
        <v>0.75121351759947907</v>
      </c>
      <c r="G1018" s="3">
        <f t="shared" si="77"/>
        <v>5.403290529400262E-2</v>
      </c>
      <c r="H1018" s="3">
        <f t="shared" si="78"/>
        <v>5.403290529400262E-2</v>
      </c>
      <c r="I1018" s="3">
        <f t="shared" si="79"/>
        <v>-5.3237992734384232E-2</v>
      </c>
      <c r="J1018" s="3"/>
    </row>
    <row r="1019" spans="1:10" x14ac:dyDescent="0.25">
      <c r="A1019" s="2">
        <v>43445</v>
      </c>
      <c r="B1019" s="3">
        <v>-3.5636837875119287E-4</v>
      </c>
      <c r="C1019" s="5">
        <v>6.1786244781691924E-3</v>
      </c>
      <c r="D1019" s="1">
        <v>1014</v>
      </c>
      <c r="E1019" s="6">
        <f t="shared" si="75"/>
        <v>0.80604133545310019</v>
      </c>
      <c r="F1019" s="6">
        <f t="shared" si="76"/>
        <v>0.75189178832923487</v>
      </c>
      <c r="G1019" s="3">
        <f t="shared" si="77"/>
        <v>5.4149547123865327E-2</v>
      </c>
      <c r="H1019" s="3">
        <f t="shared" si="78"/>
        <v>5.4149547123865327E-2</v>
      </c>
      <c r="I1019" s="3">
        <f t="shared" si="79"/>
        <v>-5.3354634564246828E-2</v>
      </c>
      <c r="J1019" s="3"/>
    </row>
    <row r="1020" spans="1:10" x14ac:dyDescent="0.25">
      <c r="A1020" s="2">
        <v>43446</v>
      </c>
      <c r="B1020" s="3">
        <v>5.4194889220944287E-3</v>
      </c>
      <c r="C1020" s="5">
        <v>6.1988533346399866E-3</v>
      </c>
      <c r="D1020" s="1">
        <v>1015</v>
      </c>
      <c r="E1020" s="6">
        <f t="shared" si="75"/>
        <v>0.80683624801271858</v>
      </c>
      <c r="F1020" s="6">
        <f t="shared" si="76"/>
        <v>0.75264174866437084</v>
      </c>
      <c r="G1020" s="3">
        <f t="shared" si="77"/>
        <v>5.4194499348347747E-2</v>
      </c>
      <c r="H1020" s="3">
        <f t="shared" si="78"/>
        <v>5.4194499348347747E-2</v>
      </c>
      <c r="I1020" s="3">
        <f t="shared" si="79"/>
        <v>-5.3399586788729358E-2</v>
      </c>
      <c r="J1020" s="3"/>
    </row>
    <row r="1021" spans="1:10" x14ac:dyDescent="0.25">
      <c r="A1021" s="2">
        <v>43447</v>
      </c>
      <c r="B1021" s="3">
        <v>-1.9991927787654795E-4</v>
      </c>
      <c r="C1021" s="5">
        <v>6.2593351373656514E-3</v>
      </c>
      <c r="D1021" s="1">
        <v>1016</v>
      </c>
      <c r="E1021" s="6">
        <f t="shared" si="75"/>
        <v>0.80763116057233708</v>
      </c>
      <c r="F1021" s="6">
        <f t="shared" si="76"/>
        <v>0.75487679161946375</v>
      </c>
      <c r="G1021" s="3">
        <f t="shared" si="77"/>
        <v>5.2754368952873332E-2</v>
      </c>
      <c r="H1021" s="3">
        <f t="shared" si="78"/>
        <v>5.2754368952873332E-2</v>
      </c>
      <c r="I1021" s="3">
        <f t="shared" si="79"/>
        <v>-5.1959456393254833E-2</v>
      </c>
      <c r="J1021" s="3"/>
    </row>
    <row r="1022" spans="1:10" x14ac:dyDescent="0.25">
      <c r="A1022" s="2">
        <v>43448</v>
      </c>
      <c r="B1022" s="3">
        <v>-1.9086676677205427E-2</v>
      </c>
      <c r="C1022" s="5">
        <v>6.3308961325216906E-3</v>
      </c>
      <c r="D1022" s="1">
        <v>1017</v>
      </c>
      <c r="E1022" s="6">
        <f t="shared" si="75"/>
        <v>0.80842607313195547</v>
      </c>
      <c r="F1022" s="6">
        <f t="shared" si="76"/>
        <v>0.75750716355531678</v>
      </c>
      <c r="G1022" s="3">
        <f t="shared" si="77"/>
        <v>5.0918909576638693E-2</v>
      </c>
      <c r="H1022" s="3">
        <f t="shared" si="78"/>
        <v>5.0918909576638693E-2</v>
      </c>
      <c r="I1022" s="3">
        <f t="shared" si="79"/>
        <v>-5.0123997017020305E-2</v>
      </c>
      <c r="J1022" s="3"/>
    </row>
    <row r="1023" spans="1:10" x14ac:dyDescent="0.25">
      <c r="A1023" s="2">
        <v>43451</v>
      </c>
      <c r="B1023" s="3">
        <v>-2.0773476413007863E-2</v>
      </c>
      <c r="C1023" s="5">
        <v>6.3844086021505042E-3</v>
      </c>
      <c r="D1023" s="1">
        <v>1018</v>
      </c>
      <c r="E1023" s="6">
        <f t="shared" si="75"/>
        <v>0.80922098569157397</v>
      </c>
      <c r="F1023" s="6">
        <f t="shared" si="76"/>
        <v>0.75946408942213917</v>
      </c>
      <c r="G1023" s="3">
        <f t="shared" si="77"/>
        <v>4.9756896269434803E-2</v>
      </c>
      <c r="H1023" s="3">
        <f t="shared" si="78"/>
        <v>4.9756896269434803E-2</v>
      </c>
      <c r="I1023" s="3">
        <f t="shared" si="79"/>
        <v>-4.8961983709816304E-2</v>
      </c>
      <c r="J1023" s="3"/>
    </row>
    <row r="1024" spans="1:10" x14ac:dyDescent="0.25">
      <c r="A1024" s="2">
        <v>43452</v>
      </c>
      <c r="B1024" s="3">
        <v>8.6412091408138991E-5</v>
      </c>
      <c r="C1024" s="5">
        <v>6.3892442406439098E-3</v>
      </c>
      <c r="D1024" s="1">
        <v>1019</v>
      </c>
      <c r="E1024" s="6">
        <f t="shared" si="75"/>
        <v>0.81001589825119236</v>
      </c>
      <c r="F1024" s="6">
        <f t="shared" si="76"/>
        <v>0.75964050183016396</v>
      </c>
      <c r="G1024" s="3">
        <f t="shared" si="77"/>
        <v>5.0375396421028396E-2</v>
      </c>
      <c r="H1024" s="3">
        <f t="shared" si="78"/>
        <v>5.0375396421028396E-2</v>
      </c>
      <c r="I1024" s="3">
        <f t="shared" si="79"/>
        <v>-4.9580483861410007E-2</v>
      </c>
      <c r="J1024" s="3"/>
    </row>
    <row r="1025" spans="1:10" x14ac:dyDescent="0.25">
      <c r="A1025" s="2">
        <v>43453</v>
      </c>
      <c r="B1025" s="3">
        <v>-1.5395733182517968E-2</v>
      </c>
      <c r="C1025" s="5">
        <v>6.3988189078607594E-3</v>
      </c>
      <c r="D1025" s="1">
        <v>1020</v>
      </c>
      <c r="E1025" s="6">
        <f t="shared" si="75"/>
        <v>0.81081081081081086</v>
      </c>
      <c r="F1025" s="6">
        <f t="shared" si="76"/>
        <v>0.75998959411748623</v>
      </c>
      <c r="G1025" s="3">
        <f t="shared" si="77"/>
        <v>5.0821216693324622E-2</v>
      </c>
      <c r="H1025" s="3">
        <f t="shared" si="78"/>
        <v>5.0821216693324622E-2</v>
      </c>
      <c r="I1025" s="3">
        <f t="shared" si="79"/>
        <v>-5.0026304133706123E-2</v>
      </c>
      <c r="J1025" s="3"/>
    </row>
    <row r="1026" spans="1:10" x14ac:dyDescent="0.25">
      <c r="A1026" s="2">
        <v>43454</v>
      </c>
      <c r="B1026" s="3">
        <v>-1.5772090500047797E-2</v>
      </c>
      <c r="C1026" s="5">
        <v>6.4031538541342581E-3</v>
      </c>
      <c r="D1026" s="1">
        <v>1021</v>
      </c>
      <c r="E1026" s="6">
        <f t="shared" si="75"/>
        <v>0.81160572337042924</v>
      </c>
      <c r="F1026" s="6">
        <f t="shared" si="76"/>
        <v>0.76014755525831212</v>
      </c>
      <c r="G1026" s="3">
        <f t="shared" si="77"/>
        <v>5.145816811211712E-2</v>
      </c>
      <c r="H1026" s="3">
        <f t="shared" si="78"/>
        <v>5.145816811211712E-2</v>
      </c>
      <c r="I1026" s="3">
        <f t="shared" si="79"/>
        <v>-5.0663255552498732E-2</v>
      </c>
      <c r="J1026" s="3"/>
    </row>
    <row r="1027" spans="1:10" x14ac:dyDescent="0.25">
      <c r="A1027" s="2">
        <v>43455</v>
      </c>
      <c r="B1027" s="3">
        <v>-2.0588306814405377E-2</v>
      </c>
      <c r="C1027" s="5">
        <v>6.4110880470507059E-3</v>
      </c>
      <c r="D1027" s="1">
        <v>1022</v>
      </c>
      <c r="E1027" s="6">
        <f t="shared" si="75"/>
        <v>0.81240063593004774</v>
      </c>
      <c r="F1027" s="6">
        <f t="shared" si="76"/>
        <v>0.76043652243132986</v>
      </c>
      <c r="G1027" s="3">
        <f t="shared" si="77"/>
        <v>5.1964113498717879E-2</v>
      </c>
      <c r="H1027" s="3">
        <f t="shared" si="78"/>
        <v>5.1964113498717879E-2</v>
      </c>
      <c r="I1027" s="3">
        <f t="shared" si="79"/>
        <v>-5.116920093909938E-2</v>
      </c>
      <c r="J1027" s="3"/>
    </row>
    <row r="1028" spans="1:10" x14ac:dyDescent="0.25">
      <c r="A1028" s="2">
        <v>43458</v>
      </c>
      <c r="B1028" s="3">
        <v>-2.711224768478282E-2</v>
      </c>
      <c r="C1028" s="5">
        <v>6.4157018565458301E-3</v>
      </c>
      <c r="D1028" s="1">
        <v>1023</v>
      </c>
      <c r="E1028" s="6">
        <f t="shared" si="75"/>
        <v>0.81319554848966613</v>
      </c>
      <c r="F1028" s="6">
        <f t="shared" si="76"/>
        <v>0.76060447218951388</v>
      </c>
      <c r="G1028" s="3">
        <f t="shared" si="77"/>
        <v>5.2591076300152251E-2</v>
      </c>
      <c r="H1028" s="3">
        <f t="shared" si="78"/>
        <v>5.2591076300152251E-2</v>
      </c>
      <c r="I1028" s="3">
        <f t="shared" si="79"/>
        <v>-5.1796163740533863E-2</v>
      </c>
      <c r="J1028" s="3"/>
    </row>
    <row r="1029" spans="1:10" x14ac:dyDescent="0.25">
      <c r="A1029" s="2">
        <v>43460</v>
      </c>
      <c r="B1029" s="3">
        <v>4.9593807154098002E-2</v>
      </c>
      <c r="C1029" s="5">
        <v>6.4442477051396274E-3</v>
      </c>
      <c r="D1029" s="1">
        <v>1024</v>
      </c>
      <c r="E1029" s="6">
        <f t="shared" si="75"/>
        <v>0.81399046104928463</v>
      </c>
      <c r="F1029" s="6">
        <f t="shared" si="76"/>
        <v>0.76164215382428568</v>
      </c>
      <c r="G1029" s="3">
        <f t="shared" si="77"/>
        <v>5.2348307224998947E-2</v>
      </c>
      <c r="H1029" s="3">
        <f t="shared" si="78"/>
        <v>5.2348307224998947E-2</v>
      </c>
      <c r="I1029" s="3">
        <f t="shared" si="79"/>
        <v>-5.1553394665380448E-2</v>
      </c>
      <c r="J1029" s="3"/>
    </row>
    <row r="1030" spans="1:10" x14ac:dyDescent="0.25">
      <c r="A1030" s="2">
        <v>43461</v>
      </c>
      <c r="B1030" s="3">
        <v>8.5626291688616352E-3</v>
      </c>
      <c r="C1030" s="5">
        <v>6.4998705573431348E-3</v>
      </c>
      <c r="D1030" s="1">
        <v>1025</v>
      </c>
      <c r="E1030" s="6">
        <f t="shared" si="75"/>
        <v>0.81478537360890302</v>
      </c>
      <c r="F1030" s="6">
        <f t="shared" si="76"/>
        <v>0.76365702709701855</v>
      </c>
      <c r="G1030" s="3">
        <f t="shared" si="77"/>
        <v>5.112834651188447E-2</v>
      </c>
      <c r="H1030" s="3">
        <f t="shared" si="78"/>
        <v>5.112834651188447E-2</v>
      </c>
      <c r="I1030" s="3">
        <f t="shared" si="79"/>
        <v>-5.0333433952266082E-2</v>
      </c>
      <c r="J1030" s="3"/>
    </row>
    <row r="1031" spans="1:10" x14ac:dyDescent="0.25">
      <c r="A1031" s="2">
        <v>43462</v>
      </c>
      <c r="B1031" s="3">
        <v>-1.2415472330372657E-3</v>
      </c>
      <c r="C1031" s="5">
        <v>6.5397703105061211E-3</v>
      </c>
      <c r="D1031" s="1">
        <v>1026</v>
      </c>
      <c r="E1031" s="6">
        <f t="shared" ref="E1031:E1094" si="80">D1031/$B$1</f>
        <v>0.81558028616852152</v>
      </c>
      <c r="F1031" s="6">
        <f t="shared" ref="F1031:F1094" si="81">_xlfn.NORM.DIST(C1031,$B$2,$B$3,1)</f>
        <v>0.76509655387816133</v>
      </c>
      <c r="G1031" s="3">
        <f t="shared" ref="G1031:I1094" si="82">ABS(E1031-F1031)</f>
        <v>5.0483732290360184E-2</v>
      </c>
      <c r="H1031" s="3">
        <f t="shared" ref="H1031:H1094" si="83">D1031/B$1 - F1031</f>
        <v>5.0483732290360184E-2</v>
      </c>
      <c r="I1031" s="3">
        <f t="shared" ref="I1031:I1094" si="84">F1031 - (D1031-1)/B$1</f>
        <v>-4.9688819730741685E-2</v>
      </c>
      <c r="J1031" s="3"/>
    </row>
    <row r="1032" spans="1:10" x14ac:dyDescent="0.25">
      <c r="A1032" s="2">
        <v>43465</v>
      </c>
      <c r="B1032" s="3">
        <v>8.4924408827955489E-3</v>
      </c>
      <c r="C1032" s="5">
        <v>6.5409736006114549E-3</v>
      </c>
      <c r="D1032" s="1">
        <v>1027</v>
      </c>
      <c r="E1032" s="6">
        <f t="shared" si="80"/>
        <v>0.81637519872813991</v>
      </c>
      <c r="F1032" s="6">
        <f t="shared" si="81"/>
        <v>0.76513989148883443</v>
      </c>
      <c r="G1032" s="3">
        <f t="shared" si="82"/>
        <v>5.1235307239305472E-2</v>
      </c>
      <c r="H1032" s="3">
        <f t="shared" si="83"/>
        <v>5.1235307239305472E-2</v>
      </c>
      <c r="I1032" s="3">
        <f t="shared" si="84"/>
        <v>-5.0440394679687084E-2</v>
      </c>
      <c r="J1032" s="3"/>
    </row>
    <row r="1033" spans="1:10" x14ac:dyDescent="0.25">
      <c r="A1033" s="2">
        <v>43467</v>
      </c>
      <c r="B1033" s="3">
        <v>1.2685242435728217E-3</v>
      </c>
      <c r="C1033" s="5">
        <v>6.5410860758907674E-3</v>
      </c>
      <c r="D1033" s="1">
        <v>1028</v>
      </c>
      <c r="E1033" s="6">
        <f t="shared" si="80"/>
        <v>0.81717011128775829</v>
      </c>
      <c r="F1033" s="6">
        <f t="shared" si="81"/>
        <v>0.76514394216463022</v>
      </c>
      <c r="G1033" s="3">
        <f t="shared" si="82"/>
        <v>5.2026169123128074E-2</v>
      </c>
      <c r="H1033" s="3">
        <f t="shared" si="83"/>
        <v>5.2026169123128074E-2</v>
      </c>
      <c r="I1033" s="3">
        <f t="shared" si="84"/>
        <v>-5.1231256563509686E-2</v>
      </c>
      <c r="J1033" s="3"/>
    </row>
    <row r="1034" spans="1:10" x14ac:dyDescent="0.25">
      <c r="A1034" s="2">
        <v>43468</v>
      </c>
      <c r="B1034" s="3">
        <v>-2.4756676215025419E-2</v>
      </c>
      <c r="C1034" s="5">
        <v>6.545469754213773E-3</v>
      </c>
      <c r="D1034" s="1">
        <v>1029</v>
      </c>
      <c r="E1034" s="6">
        <f t="shared" si="80"/>
        <v>0.81796502384737679</v>
      </c>
      <c r="F1034" s="6">
        <f t="shared" si="81"/>
        <v>0.76530178552517858</v>
      </c>
      <c r="G1034" s="3">
        <f t="shared" si="82"/>
        <v>5.2663238322198214E-2</v>
      </c>
      <c r="H1034" s="3">
        <f t="shared" si="83"/>
        <v>5.2663238322198214E-2</v>
      </c>
      <c r="I1034" s="3">
        <f t="shared" si="84"/>
        <v>-5.1868325762579714E-2</v>
      </c>
      <c r="J1034" s="3"/>
    </row>
    <row r="1035" spans="1:10" x14ac:dyDescent="0.25">
      <c r="A1035" s="2">
        <v>43469</v>
      </c>
      <c r="B1035" s="3">
        <v>3.4335693188827898E-2</v>
      </c>
      <c r="C1035" s="5">
        <v>6.5645417623170221E-3</v>
      </c>
      <c r="D1035" s="1">
        <v>1030</v>
      </c>
      <c r="E1035" s="6">
        <f t="shared" si="80"/>
        <v>0.81875993640699518</v>
      </c>
      <c r="F1035" s="6">
        <f t="shared" si="81"/>
        <v>0.76598782922512776</v>
      </c>
      <c r="G1035" s="3">
        <f t="shared" si="82"/>
        <v>5.2772107181867423E-2</v>
      </c>
      <c r="H1035" s="3">
        <f t="shared" si="83"/>
        <v>5.2772107181867423E-2</v>
      </c>
      <c r="I1035" s="3">
        <f t="shared" si="84"/>
        <v>-5.1977194622249034E-2</v>
      </c>
      <c r="J1035" s="3"/>
    </row>
    <row r="1036" spans="1:10" x14ac:dyDescent="0.25">
      <c r="A1036" s="2">
        <v>43472</v>
      </c>
      <c r="B1036" s="3">
        <v>7.0104346864459099E-3</v>
      </c>
      <c r="C1036" s="5">
        <v>6.5952387999328455E-3</v>
      </c>
      <c r="D1036" s="1">
        <v>1031</v>
      </c>
      <c r="E1036" s="6">
        <f t="shared" si="80"/>
        <v>0.81955484896661368</v>
      </c>
      <c r="F1036" s="6">
        <f t="shared" si="81"/>
        <v>0.76708970311533364</v>
      </c>
      <c r="G1036" s="3">
        <f t="shared" si="82"/>
        <v>5.2465145851280037E-2</v>
      </c>
      <c r="H1036" s="3">
        <f t="shared" si="83"/>
        <v>5.2465145851280037E-2</v>
      </c>
      <c r="I1036" s="3">
        <f t="shared" si="84"/>
        <v>-5.1670233291661538E-2</v>
      </c>
      <c r="J1036" s="3"/>
    </row>
    <row r="1037" spans="1:10" x14ac:dyDescent="0.25">
      <c r="A1037" s="2">
        <v>43473</v>
      </c>
      <c r="B1037" s="3">
        <v>9.6952962909215845E-3</v>
      </c>
      <c r="C1037" s="5">
        <v>6.6087394047296133E-3</v>
      </c>
      <c r="D1037" s="1">
        <v>1032</v>
      </c>
      <c r="E1037" s="6">
        <f t="shared" si="80"/>
        <v>0.82034976152623207</v>
      </c>
      <c r="F1037" s="6">
        <f t="shared" si="81"/>
        <v>0.76757339494375398</v>
      </c>
      <c r="G1037" s="3">
        <f t="shared" si="82"/>
        <v>5.2776366582478085E-2</v>
      </c>
      <c r="H1037" s="3">
        <f t="shared" si="83"/>
        <v>5.2776366582478085E-2</v>
      </c>
      <c r="I1037" s="3">
        <f t="shared" si="84"/>
        <v>-5.1981454022859697E-2</v>
      </c>
      <c r="J1037" s="3"/>
    </row>
    <row r="1038" spans="1:10" x14ac:dyDescent="0.25">
      <c r="A1038" s="2">
        <v>43474</v>
      </c>
      <c r="B1038" s="3">
        <v>4.0980263439003295E-3</v>
      </c>
      <c r="C1038" s="5">
        <v>6.6093784622200946E-3</v>
      </c>
      <c r="D1038" s="1">
        <v>1033</v>
      </c>
      <c r="E1038" s="6">
        <f t="shared" si="80"/>
        <v>0.82114467408585057</v>
      </c>
      <c r="F1038" s="6">
        <f t="shared" si="81"/>
        <v>0.76759627686736343</v>
      </c>
      <c r="G1038" s="3">
        <f t="shared" si="82"/>
        <v>5.3548397218487143E-2</v>
      </c>
      <c r="H1038" s="3">
        <f t="shared" si="83"/>
        <v>5.3548397218487143E-2</v>
      </c>
      <c r="I1038" s="3">
        <f t="shared" si="84"/>
        <v>-5.2753484658868643E-2</v>
      </c>
      <c r="J1038" s="3"/>
    </row>
    <row r="1039" spans="1:10" x14ac:dyDescent="0.25">
      <c r="A1039" s="2">
        <v>43475</v>
      </c>
      <c r="B1039" s="3">
        <v>4.5184451596929076E-3</v>
      </c>
      <c r="C1039" s="5">
        <v>6.7342937515983969E-3</v>
      </c>
      <c r="D1039" s="1">
        <v>1034</v>
      </c>
      <c r="E1039" s="6">
        <f t="shared" si="80"/>
        <v>0.82193958664546896</v>
      </c>
      <c r="F1039" s="6">
        <f t="shared" si="81"/>
        <v>0.77204482713417255</v>
      </c>
      <c r="G1039" s="3">
        <f t="shared" si="82"/>
        <v>4.9894759511296405E-2</v>
      </c>
      <c r="H1039" s="3">
        <f t="shared" si="83"/>
        <v>4.9894759511296405E-2</v>
      </c>
      <c r="I1039" s="3">
        <f t="shared" si="84"/>
        <v>-4.9099846951678017E-2</v>
      </c>
      <c r="J1039" s="3"/>
    </row>
    <row r="1040" spans="1:10" x14ac:dyDescent="0.25">
      <c r="A1040" s="2">
        <v>43476</v>
      </c>
      <c r="B1040" s="3">
        <v>-1.4634296629478794E-4</v>
      </c>
      <c r="C1040" s="5">
        <v>6.749627831013516E-3</v>
      </c>
      <c r="D1040" s="1">
        <v>1035</v>
      </c>
      <c r="E1040" s="6">
        <f t="shared" si="80"/>
        <v>0.82273449920508746</v>
      </c>
      <c r="F1040" s="6">
        <f t="shared" si="81"/>
        <v>0.77258759209212569</v>
      </c>
      <c r="G1040" s="3">
        <f t="shared" si="82"/>
        <v>5.0146907112961769E-2</v>
      </c>
      <c r="H1040" s="3">
        <f t="shared" si="83"/>
        <v>5.0146907112961769E-2</v>
      </c>
      <c r="I1040" s="3">
        <f t="shared" si="84"/>
        <v>-4.935199455334327E-2</v>
      </c>
      <c r="J1040" s="3"/>
    </row>
    <row r="1041" spans="1:10" x14ac:dyDescent="0.25">
      <c r="A1041" s="2">
        <v>43479</v>
      </c>
      <c r="B1041" s="3">
        <v>-5.2575628018766141E-3</v>
      </c>
      <c r="C1041" s="5">
        <v>6.7674957306866901E-3</v>
      </c>
      <c r="D1041" s="1">
        <v>1036</v>
      </c>
      <c r="E1041" s="6">
        <f t="shared" si="80"/>
        <v>0.82352941176470584</v>
      </c>
      <c r="F1041" s="6">
        <f t="shared" si="81"/>
        <v>0.77321912474940813</v>
      </c>
      <c r="G1041" s="3">
        <f t="shared" si="82"/>
        <v>5.0310287015297717E-2</v>
      </c>
      <c r="H1041" s="3">
        <f t="shared" si="83"/>
        <v>5.0310287015297717E-2</v>
      </c>
      <c r="I1041" s="3">
        <f t="shared" si="84"/>
        <v>-4.9515374455679328E-2</v>
      </c>
      <c r="J1041" s="3"/>
    </row>
    <row r="1042" spans="1:10" x14ac:dyDescent="0.25">
      <c r="A1042" s="2">
        <v>43480</v>
      </c>
      <c r="B1042" s="3">
        <v>1.0721711756711327E-2</v>
      </c>
      <c r="C1042" s="5">
        <v>6.7762042172079262E-3</v>
      </c>
      <c r="D1042" s="1">
        <v>1037</v>
      </c>
      <c r="E1042" s="6">
        <f t="shared" si="80"/>
        <v>0.82432432432432434</v>
      </c>
      <c r="F1042" s="6">
        <f t="shared" si="81"/>
        <v>0.77352656316349677</v>
      </c>
      <c r="G1042" s="3">
        <f t="shared" si="82"/>
        <v>5.079776116082757E-2</v>
      </c>
      <c r="H1042" s="3">
        <f t="shared" si="83"/>
        <v>5.079776116082757E-2</v>
      </c>
      <c r="I1042" s="3">
        <f t="shared" si="84"/>
        <v>-5.0002848601209071E-2</v>
      </c>
      <c r="J1042" s="3"/>
    </row>
    <row r="1043" spans="1:10" x14ac:dyDescent="0.25">
      <c r="A1043" s="2">
        <v>43481</v>
      </c>
      <c r="B1043" s="3">
        <v>2.2219668237366541E-3</v>
      </c>
      <c r="C1043" s="5">
        <v>6.8475023701604076E-3</v>
      </c>
      <c r="D1043" s="1">
        <v>1038</v>
      </c>
      <c r="E1043" s="6">
        <f t="shared" si="80"/>
        <v>0.82511923688394273</v>
      </c>
      <c r="F1043" s="6">
        <f t="shared" si="81"/>
        <v>0.77603475571133462</v>
      </c>
      <c r="G1043" s="3">
        <f t="shared" si="82"/>
        <v>4.9084481172608108E-2</v>
      </c>
      <c r="H1043" s="3">
        <f t="shared" si="83"/>
        <v>4.9084481172608108E-2</v>
      </c>
      <c r="I1043" s="3">
        <f t="shared" si="84"/>
        <v>-4.8289568612989719E-2</v>
      </c>
      <c r="J1043" s="3"/>
    </row>
    <row r="1044" spans="1:10" x14ac:dyDescent="0.25">
      <c r="A1044" s="2">
        <v>43482</v>
      </c>
      <c r="B1044" s="3">
        <v>7.5914529261114083E-3</v>
      </c>
      <c r="C1044" s="5">
        <v>6.8628081173975897E-3</v>
      </c>
      <c r="D1044" s="1">
        <v>1039</v>
      </c>
      <c r="E1044" s="6">
        <f t="shared" si="80"/>
        <v>0.82591414944356123</v>
      </c>
      <c r="F1044" s="6">
        <f t="shared" si="81"/>
        <v>0.77657113032474823</v>
      </c>
      <c r="G1044" s="3">
        <f t="shared" si="82"/>
        <v>4.9343019118813003E-2</v>
      </c>
      <c r="H1044" s="3">
        <f t="shared" si="83"/>
        <v>4.9343019118813003E-2</v>
      </c>
      <c r="I1044" s="3">
        <f t="shared" si="84"/>
        <v>-4.8548106559194504E-2</v>
      </c>
      <c r="J1044" s="3"/>
    </row>
    <row r="1045" spans="1:10" x14ac:dyDescent="0.25">
      <c r="A1045" s="2">
        <v>43483</v>
      </c>
      <c r="B1045" s="3">
        <v>1.3183052853609212E-2</v>
      </c>
      <c r="C1045" s="5">
        <v>6.8716094032550412E-3</v>
      </c>
      <c r="D1045" s="1">
        <v>1040</v>
      </c>
      <c r="E1045" s="6">
        <f t="shared" si="80"/>
        <v>0.82670906200317962</v>
      </c>
      <c r="F1045" s="6">
        <f t="shared" si="81"/>
        <v>0.77687923133745085</v>
      </c>
      <c r="G1045" s="3">
        <f t="shared" si="82"/>
        <v>4.9829830665728769E-2</v>
      </c>
      <c r="H1045" s="3">
        <f t="shared" si="83"/>
        <v>4.9829830665728769E-2</v>
      </c>
      <c r="I1045" s="3">
        <f t="shared" si="84"/>
        <v>-4.9034918106110381E-2</v>
      </c>
      <c r="J1045" s="3"/>
    </row>
    <row r="1046" spans="1:10" x14ac:dyDescent="0.25">
      <c r="A1046" s="2">
        <v>43487</v>
      </c>
      <c r="B1046" s="3">
        <v>-1.4157284018107563E-2</v>
      </c>
      <c r="C1046" s="5">
        <v>6.8953381050032014E-3</v>
      </c>
      <c r="D1046" s="1">
        <v>1041</v>
      </c>
      <c r="E1046" s="6">
        <f t="shared" si="80"/>
        <v>0.82750397456279812</v>
      </c>
      <c r="F1046" s="6">
        <f t="shared" si="81"/>
        <v>0.77770868054090558</v>
      </c>
      <c r="G1046" s="3">
        <f t="shared" si="82"/>
        <v>4.9795294021892533E-2</v>
      </c>
      <c r="H1046" s="3">
        <f t="shared" si="83"/>
        <v>4.9795294021892533E-2</v>
      </c>
      <c r="I1046" s="3">
        <f t="shared" si="84"/>
        <v>-4.9000381462274034E-2</v>
      </c>
      <c r="J1046" s="3"/>
    </row>
    <row r="1047" spans="1:10" x14ac:dyDescent="0.25">
      <c r="A1047" s="2">
        <v>43488</v>
      </c>
      <c r="B1047" s="3">
        <v>2.2028941471379238E-3</v>
      </c>
      <c r="C1047" s="5">
        <v>6.9361304050681305E-3</v>
      </c>
      <c r="D1047" s="1">
        <v>1042</v>
      </c>
      <c r="E1047" s="6">
        <f t="shared" si="80"/>
        <v>0.82829888712241651</v>
      </c>
      <c r="F1047" s="6">
        <f t="shared" si="81"/>
        <v>0.77913047697134363</v>
      </c>
      <c r="G1047" s="3">
        <f t="shared" si="82"/>
        <v>4.9168410151072872E-2</v>
      </c>
      <c r="H1047" s="3">
        <f t="shared" si="83"/>
        <v>4.9168410151072872E-2</v>
      </c>
      <c r="I1047" s="3">
        <f t="shared" si="84"/>
        <v>-4.8373497591454484E-2</v>
      </c>
      <c r="J1047" s="3"/>
    </row>
    <row r="1048" spans="1:10" x14ac:dyDescent="0.25">
      <c r="A1048" s="2">
        <v>43489</v>
      </c>
      <c r="B1048" s="3">
        <v>1.3756774169098041E-3</v>
      </c>
      <c r="C1048" s="5">
        <v>6.9496188456468211E-3</v>
      </c>
      <c r="D1048" s="1">
        <v>1043</v>
      </c>
      <c r="E1048" s="6">
        <f t="shared" si="80"/>
        <v>0.829093799682035</v>
      </c>
      <c r="F1048" s="6">
        <f t="shared" si="81"/>
        <v>0.77959946229176946</v>
      </c>
      <c r="G1048" s="3">
        <f t="shared" si="82"/>
        <v>4.9494337390265541E-2</v>
      </c>
      <c r="H1048" s="3">
        <f t="shared" si="83"/>
        <v>4.9494337390265541E-2</v>
      </c>
      <c r="I1048" s="3">
        <f t="shared" si="84"/>
        <v>-4.8699424830647042E-2</v>
      </c>
      <c r="J1048" s="3"/>
    </row>
    <row r="1049" spans="1:10" x14ac:dyDescent="0.25">
      <c r="A1049" s="2">
        <v>43490</v>
      </c>
      <c r="B1049" s="3">
        <v>8.4887201825663006E-3</v>
      </c>
      <c r="C1049" s="5">
        <v>6.9747502480661527E-3</v>
      </c>
      <c r="D1049" s="1">
        <v>1044</v>
      </c>
      <c r="E1049" s="6">
        <f t="shared" si="80"/>
        <v>0.82988871224165339</v>
      </c>
      <c r="F1049" s="6">
        <f t="shared" si="81"/>
        <v>0.78047174247189255</v>
      </c>
      <c r="G1049" s="3">
        <f t="shared" si="82"/>
        <v>4.9416969769760843E-2</v>
      </c>
      <c r="H1049" s="3">
        <f t="shared" si="83"/>
        <v>4.9416969769760843E-2</v>
      </c>
      <c r="I1049" s="3">
        <f t="shared" si="84"/>
        <v>-4.8622057210142455E-2</v>
      </c>
      <c r="J1049" s="3"/>
    </row>
    <row r="1050" spans="1:10" x14ac:dyDescent="0.25">
      <c r="A1050" s="2">
        <v>43493</v>
      </c>
      <c r="B1050" s="3">
        <v>-7.8468605052613993E-3</v>
      </c>
      <c r="C1050" s="5">
        <v>7.0093020644219628E-3</v>
      </c>
      <c r="D1050" s="1">
        <v>1045</v>
      </c>
      <c r="E1050" s="6">
        <f t="shared" si="80"/>
        <v>0.83068362480127189</v>
      </c>
      <c r="F1050" s="6">
        <f t="shared" si="81"/>
        <v>0.78166775033685143</v>
      </c>
      <c r="G1050" s="3">
        <f t="shared" si="82"/>
        <v>4.9015874464420461E-2</v>
      </c>
      <c r="H1050" s="3">
        <f t="shared" si="83"/>
        <v>4.9015874464420461E-2</v>
      </c>
      <c r="I1050" s="3">
        <f t="shared" si="84"/>
        <v>-4.8220961904801962E-2</v>
      </c>
      <c r="J1050" s="3"/>
    </row>
    <row r="1051" spans="1:10" x14ac:dyDescent="0.25">
      <c r="A1051" s="2">
        <v>43494</v>
      </c>
      <c r="B1051" s="3">
        <v>-1.4562096941959091E-3</v>
      </c>
      <c r="C1051" s="5">
        <v>7.0104346864459099E-3</v>
      </c>
      <c r="D1051" s="1">
        <v>1046</v>
      </c>
      <c r="E1051" s="6">
        <f t="shared" si="80"/>
        <v>0.83147853736089028</v>
      </c>
      <c r="F1051" s="6">
        <f t="shared" si="81"/>
        <v>0.78170689229637025</v>
      </c>
      <c r="G1051" s="3">
        <f t="shared" si="82"/>
        <v>4.9771645064520031E-2</v>
      </c>
      <c r="H1051" s="3">
        <f t="shared" si="83"/>
        <v>4.9771645064520031E-2</v>
      </c>
      <c r="I1051" s="3">
        <f t="shared" si="84"/>
        <v>-4.8976732504901643E-2</v>
      </c>
      <c r="J1051" s="3"/>
    </row>
    <row r="1052" spans="1:10" x14ac:dyDescent="0.25">
      <c r="A1052" s="2">
        <v>43495</v>
      </c>
      <c r="B1052" s="3">
        <v>1.5549242424242493E-2</v>
      </c>
      <c r="C1052" s="5">
        <v>7.0336180014045624E-3</v>
      </c>
      <c r="D1052" s="1">
        <v>1047</v>
      </c>
      <c r="E1052" s="6">
        <f t="shared" si="80"/>
        <v>0.83227344992050878</v>
      </c>
      <c r="F1052" s="6">
        <f t="shared" si="81"/>
        <v>0.78250718908461836</v>
      </c>
      <c r="G1052" s="3">
        <f t="shared" si="82"/>
        <v>4.9766260835890419E-2</v>
      </c>
      <c r="H1052" s="3">
        <f t="shared" si="83"/>
        <v>4.9766260835890419E-2</v>
      </c>
      <c r="I1052" s="3">
        <f t="shared" si="84"/>
        <v>-4.897134827627192E-2</v>
      </c>
      <c r="J1052" s="3"/>
    </row>
    <row r="1053" spans="1:10" x14ac:dyDescent="0.25">
      <c r="A1053" s="2">
        <v>43496</v>
      </c>
      <c r="B1053" s="3">
        <v>8.5973778929895328E-3</v>
      </c>
      <c r="C1053" s="5">
        <v>7.0337996835525551E-3</v>
      </c>
      <c r="D1053" s="1">
        <v>1048</v>
      </c>
      <c r="E1053" s="6">
        <f t="shared" si="80"/>
        <v>0.83306836248012717</v>
      </c>
      <c r="F1053" s="6">
        <f t="shared" si="81"/>
        <v>0.78251345412528273</v>
      </c>
      <c r="G1053" s="3">
        <f t="shared" si="82"/>
        <v>5.0554908354844441E-2</v>
      </c>
      <c r="H1053" s="3">
        <f t="shared" si="83"/>
        <v>5.0554908354844441E-2</v>
      </c>
      <c r="I1053" s="3">
        <f t="shared" si="84"/>
        <v>-4.9759995795226053E-2</v>
      </c>
      <c r="J1053" s="3"/>
    </row>
    <row r="1054" spans="1:10" x14ac:dyDescent="0.25">
      <c r="A1054" s="2">
        <v>43497</v>
      </c>
      <c r="B1054" s="3">
        <v>8.98635405495396E-4</v>
      </c>
      <c r="C1054" s="5">
        <v>7.1827784845408527E-3</v>
      </c>
      <c r="D1054" s="1">
        <v>1049</v>
      </c>
      <c r="E1054" s="6">
        <f t="shared" si="80"/>
        <v>0.83386327503974567</v>
      </c>
      <c r="F1054" s="6">
        <f t="shared" si="81"/>
        <v>0.78761560141933673</v>
      </c>
      <c r="G1054" s="3">
        <f t="shared" si="82"/>
        <v>4.6247673620408936E-2</v>
      </c>
      <c r="H1054" s="3">
        <f t="shared" si="83"/>
        <v>4.6247673620408936E-2</v>
      </c>
      <c r="I1054" s="3">
        <f t="shared" si="84"/>
        <v>-4.5452761060790436E-2</v>
      </c>
      <c r="J1054" s="3"/>
    </row>
    <row r="1055" spans="1:10" x14ac:dyDescent="0.25">
      <c r="A1055" s="2">
        <v>43500</v>
      </c>
      <c r="B1055" s="3">
        <v>6.7762042172079262E-3</v>
      </c>
      <c r="C1055" s="5">
        <v>7.2296678179091245E-3</v>
      </c>
      <c r="D1055" s="1">
        <v>1050</v>
      </c>
      <c r="E1055" s="6">
        <f t="shared" si="80"/>
        <v>0.83465818759936405</v>
      </c>
      <c r="F1055" s="6">
        <f t="shared" si="81"/>
        <v>0.7892068554728503</v>
      </c>
      <c r="G1055" s="3">
        <f t="shared" si="82"/>
        <v>4.5451332126513755E-2</v>
      </c>
      <c r="H1055" s="3">
        <f t="shared" si="83"/>
        <v>4.5451332126513755E-2</v>
      </c>
      <c r="I1055" s="3">
        <f t="shared" si="84"/>
        <v>-4.4656419566895367E-2</v>
      </c>
      <c r="J1055" s="3"/>
    </row>
    <row r="1056" spans="1:10" x14ac:dyDescent="0.25">
      <c r="A1056" s="2">
        <v>43501</v>
      </c>
      <c r="B1056" s="3">
        <v>4.7084815055395968E-3</v>
      </c>
      <c r="C1056" s="5">
        <v>7.251482966702083E-3</v>
      </c>
      <c r="D1056" s="1">
        <v>1051</v>
      </c>
      <c r="E1056" s="6">
        <f t="shared" si="80"/>
        <v>0.83545310015898255</v>
      </c>
      <c r="F1056" s="6">
        <f t="shared" si="81"/>
        <v>0.78994479276677676</v>
      </c>
      <c r="G1056" s="3">
        <f t="shared" si="82"/>
        <v>4.5508307392205793E-2</v>
      </c>
      <c r="H1056" s="3">
        <f t="shared" si="83"/>
        <v>4.5508307392205793E-2</v>
      </c>
      <c r="I1056" s="3">
        <f t="shared" si="84"/>
        <v>-4.4713394832587294E-2</v>
      </c>
      <c r="J1056" s="3"/>
    </row>
    <row r="1057" spans="1:10" x14ac:dyDescent="0.25">
      <c r="A1057" s="2">
        <v>43502</v>
      </c>
      <c r="B1057" s="3">
        <v>-2.224495014062744E-3</v>
      </c>
      <c r="C1057" s="5">
        <v>7.2648354780016078E-3</v>
      </c>
      <c r="D1057" s="1">
        <v>1052</v>
      </c>
      <c r="E1057" s="6">
        <f t="shared" si="80"/>
        <v>0.83624801271860094</v>
      </c>
      <c r="F1057" s="6">
        <f t="shared" si="81"/>
        <v>0.79039571608868242</v>
      </c>
      <c r="G1057" s="3">
        <f t="shared" si="82"/>
        <v>4.5852296629918521E-2</v>
      </c>
      <c r="H1057" s="3">
        <f t="shared" si="83"/>
        <v>4.5852296629918521E-2</v>
      </c>
      <c r="I1057" s="3">
        <f t="shared" si="84"/>
        <v>-4.5057384070300133E-2</v>
      </c>
      <c r="J1057" s="3"/>
    </row>
    <row r="1058" spans="1:10" x14ac:dyDescent="0.25">
      <c r="A1058" s="2">
        <v>43503</v>
      </c>
      <c r="B1058" s="3">
        <v>-9.3571190616522637E-3</v>
      </c>
      <c r="C1058" s="5">
        <v>7.3056198026821839E-3</v>
      </c>
      <c r="D1058" s="1">
        <v>1053</v>
      </c>
      <c r="E1058" s="6">
        <f t="shared" si="80"/>
        <v>0.83704292527821944</v>
      </c>
      <c r="F1058" s="6">
        <f t="shared" si="81"/>
        <v>0.79176950028931425</v>
      </c>
      <c r="G1058" s="3">
        <f t="shared" si="82"/>
        <v>4.5273424988905187E-2</v>
      </c>
      <c r="H1058" s="3">
        <f t="shared" si="83"/>
        <v>4.5273424988905187E-2</v>
      </c>
      <c r="I1058" s="3">
        <f t="shared" si="84"/>
        <v>-4.4478512429286687E-2</v>
      </c>
      <c r="J1058" s="3"/>
    </row>
    <row r="1059" spans="1:10" x14ac:dyDescent="0.25">
      <c r="A1059" s="2">
        <v>43504</v>
      </c>
      <c r="B1059" s="3">
        <v>6.7626244895691023E-4</v>
      </c>
      <c r="C1059" s="5">
        <v>7.3187626895976354E-3</v>
      </c>
      <c r="D1059" s="1">
        <v>1054</v>
      </c>
      <c r="E1059" s="6">
        <f t="shared" si="80"/>
        <v>0.83783783783783783</v>
      </c>
      <c r="F1059" s="6">
        <f t="shared" si="81"/>
        <v>0.79221107249835465</v>
      </c>
      <c r="G1059" s="3">
        <f t="shared" si="82"/>
        <v>4.5626765339483177E-2</v>
      </c>
      <c r="H1059" s="3">
        <f t="shared" si="83"/>
        <v>4.5626765339483177E-2</v>
      </c>
      <c r="I1059" s="3">
        <f t="shared" si="84"/>
        <v>-4.4831852779864789E-2</v>
      </c>
      <c r="J1059" s="3"/>
    </row>
    <row r="1060" spans="1:10" x14ac:dyDescent="0.25">
      <c r="A1060" s="2">
        <v>43507</v>
      </c>
      <c r="B1060" s="3">
        <v>7.0904175960539995E-4</v>
      </c>
      <c r="C1060" s="5">
        <v>7.386738519040259E-3</v>
      </c>
      <c r="D1060" s="1">
        <v>1055</v>
      </c>
      <c r="E1060" s="6">
        <f t="shared" si="80"/>
        <v>0.83863275039745633</v>
      </c>
      <c r="F1060" s="6">
        <f t="shared" si="81"/>
        <v>0.79448606839016722</v>
      </c>
      <c r="G1060" s="3">
        <f t="shared" si="82"/>
        <v>4.4146682007289106E-2</v>
      </c>
      <c r="H1060" s="3">
        <f t="shared" si="83"/>
        <v>4.4146682007289106E-2</v>
      </c>
      <c r="I1060" s="3">
        <f t="shared" si="84"/>
        <v>-4.3351769447670607E-2</v>
      </c>
      <c r="J1060" s="3"/>
    </row>
    <row r="1061" spans="1:10" x14ac:dyDescent="0.25">
      <c r="A1061" s="2">
        <v>43508</v>
      </c>
      <c r="B1061" s="3">
        <v>1.2890250202966858E-2</v>
      </c>
      <c r="C1061" s="5">
        <v>7.3876291336931743E-3</v>
      </c>
      <c r="D1061" s="1">
        <v>1056</v>
      </c>
      <c r="E1061" s="6">
        <f t="shared" si="80"/>
        <v>0.83942766295707472</v>
      </c>
      <c r="F1061" s="6">
        <f t="shared" si="81"/>
        <v>0.79451577674101959</v>
      </c>
      <c r="G1061" s="3">
        <f t="shared" si="82"/>
        <v>4.491188621605513E-2</v>
      </c>
      <c r="H1061" s="3">
        <f t="shared" si="83"/>
        <v>4.491188621605513E-2</v>
      </c>
      <c r="I1061" s="3">
        <f t="shared" si="84"/>
        <v>-4.4116973656436742E-2</v>
      </c>
      <c r="J1061" s="3"/>
    </row>
    <row r="1062" spans="1:10" x14ac:dyDescent="0.25">
      <c r="A1062" s="2">
        <v>43509</v>
      </c>
      <c r="B1062" s="3">
        <v>3.0239768574686909E-3</v>
      </c>
      <c r="C1062" s="5">
        <v>7.4613868646591364E-3</v>
      </c>
      <c r="D1062" s="1">
        <v>1057</v>
      </c>
      <c r="E1062" s="6">
        <f t="shared" si="80"/>
        <v>0.84022257551669322</v>
      </c>
      <c r="F1062" s="6">
        <f t="shared" si="81"/>
        <v>0.79696726235176008</v>
      </c>
      <c r="G1062" s="3">
        <f t="shared" si="82"/>
        <v>4.325531316493314E-2</v>
      </c>
      <c r="H1062" s="3">
        <f t="shared" si="83"/>
        <v>4.325531316493314E-2</v>
      </c>
      <c r="I1062" s="3">
        <f t="shared" si="84"/>
        <v>-4.2460400605314641E-2</v>
      </c>
      <c r="J1062" s="3"/>
    </row>
    <row r="1063" spans="1:10" x14ac:dyDescent="0.25">
      <c r="A1063" s="2">
        <v>43510</v>
      </c>
      <c r="B1063" s="3">
        <v>-2.6516238471793185E-3</v>
      </c>
      <c r="C1063" s="5">
        <v>7.4808243230755078E-3</v>
      </c>
      <c r="D1063" s="1">
        <v>1058</v>
      </c>
      <c r="E1063" s="6">
        <f t="shared" si="80"/>
        <v>0.8410174880763116</v>
      </c>
      <c r="F1063" s="6">
        <f t="shared" si="81"/>
        <v>0.79761038577402843</v>
      </c>
      <c r="G1063" s="3">
        <f t="shared" si="82"/>
        <v>4.3407102302283174E-2</v>
      </c>
      <c r="H1063" s="3">
        <f t="shared" si="83"/>
        <v>4.3407102302283174E-2</v>
      </c>
      <c r="I1063" s="3">
        <f t="shared" si="84"/>
        <v>-4.2612189742664786E-2</v>
      </c>
      <c r="J1063" s="3"/>
    </row>
    <row r="1064" spans="1:10" x14ac:dyDescent="0.25">
      <c r="A1064" s="2">
        <v>43511</v>
      </c>
      <c r="B1064" s="3">
        <v>1.0878709851296353E-2</v>
      </c>
      <c r="C1064" s="5">
        <v>7.5073385439943241E-3</v>
      </c>
      <c r="D1064" s="1">
        <v>1059</v>
      </c>
      <c r="E1064" s="6">
        <f t="shared" si="80"/>
        <v>0.8418124006359301</v>
      </c>
      <c r="F1064" s="6">
        <f t="shared" si="81"/>
        <v>0.798485689717507</v>
      </c>
      <c r="G1064" s="3">
        <f t="shared" si="82"/>
        <v>4.3326710918423106E-2</v>
      </c>
      <c r="H1064" s="3">
        <f t="shared" si="83"/>
        <v>4.3326710918423106E-2</v>
      </c>
      <c r="I1064" s="3">
        <f t="shared" si="84"/>
        <v>-4.2531798358804607E-2</v>
      </c>
      <c r="J1064" s="3"/>
    </row>
    <row r="1065" spans="1:10" x14ac:dyDescent="0.25">
      <c r="A1065" s="2">
        <v>43515</v>
      </c>
      <c r="B1065" s="3">
        <v>1.4987750396311394E-3</v>
      </c>
      <c r="C1065" s="5">
        <v>7.5571921631019112E-3</v>
      </c>
      <c r="D1065" s="1">
        <v>1060</v>
      </c>
      <c r="E1065" s="6">
        <f t="shared" si="80"/>
        <v>0.84260731319554849</v>
      </c>
      <c r="F1065" s="6">
        <f t="shared" si="81"/>
        <v>0.80012533367420935</v>
      </c>
      <c r="G1065" s="3">
        <f t="shared" si="82"/>
        <v>4.2481979521339142E-2</v>
      </c>
      <c r="H1065" s="3">
        <f t="shared" si="83"/>
        <v>4.2481979521339142E-2</v>
      </c>
      <c r="I1065" s="3">
        <f t="shared" si="84"/>
        <v>-4.1687066961720753E-2</v>
      </c>
      <c r="J1065" s="3"/>
    </row>
    <row r="1066" spans="1:10" x14ac:dyDescent="0.25">
      <c r="A1066" s="2">
        <v>43516</v>
      </c>
      <c r="B1066" s="3">
        <v>1.7771318387196366E-3</v>
      </c>
      <c r="C1066" s="5">
        <v>7.5711087154821666E-3</v>
      </c>
      <c r="D1066" s="1">
        <v>1061</v>
      </c>
      <c r="E1066" s="6">
        <f t="shared" si="80"/>
        <v>0.84340222575516688</v>
      </c>
      <c r="F1066" s="6">
        <f t="shared" si="81"/>
        <v>0.80058160102434617</v>
      </c>
      <c r="G1066" s="3">
        <f t="shared" si="82"/>
        <v>4.2820624730820711E-2</v>
      </c>
      <c r="H1066" s="3">
        <f t="shared" si="83"/>
        <v>4.2820624730820711E-2</v>
      </c>
      <c r="I1066" s="3">
        <f t="shared" si="84"/>
        <v>-4.2025712171202323E-2</v>
      </c>
      <c r="J1066" s="3"/>
    </row>
    <row r="1067" spans="1:10" x14ac:dyDescent="0.25">
      <c r="A1067" s="2">
        <v>43517</v>
      </c>
      <c r="B1067" s="3">
        <v>-3.526412180845262E-3</v>
      </c>
      <c r="C1067" s="5">
        <v>7.5914529261114083E-3</v>
      </c>
      <c r="D1067" s="1">
        <v>1062</v>
      </c>
      <c r="E1067" s="6">
        <f t="shared" si="80"/>
        <v>0.84419713831478538</v>
      </c>
      <c r="F1067" s="6">
        <f t="shared" si="81"/>
        <v>0.80124747577219002</v>
      </c>
      <c r="G1067" s="3">
        <f t="shared" si="82"/>
        <v>4.2949662542595357E-2</v>
      </c>
      <c r="H1067" s="3">
        <f t="shared" si="83"/>
        <v>4.2949662542595357E-2</v>
      </c>
      <c r="I1067" s="3">
        <f t="shared" si="84"/>
        <v>-4.2154749982976858E-2</v>
      </c>
      <c r="J1067" s="3"/>
    </row>
    <row r="1068" spans="1:10" x14ac:dyDescent="0.25">
      <c r="A1068" s="2">
        <v>43518</v>
      </c>
      <c r="B1068" s="3">
        <v>6.4110880470507059E-3</v>
      </c>
      <c r="C1068" s="5">
        <v>7.670392285776817E-3</v>
      </c>
      <c r="D1068" s="1">
        <v>1063</v>
      </c>
      <c r="E1068" s="6">
        <f t="shared" si="80"/>
        <v>0.84499205087440377</v>
      </c>
      <c r="F1068" s="6">
        <f t="shared" si="81"/>
        <v>0.80381847604403689</v>
      </c>
      <c r="G1068" s="3">
        <f t="shared" si="82"/>
        <v>4.1173574830366877E-2</v>
      </c>
      <c r="H1068" s="3">
        <f t="shared" si="83"/>
        <v>4.1173574830366877E-2</v>
      </c>
      <c r="I1068" s="3">
        <f t="shared" si="84"/>
        <v>-4.0378662270748489E-2</v>
      </c>
      <c r="J1068" s="3"/>
    </row>
    <row r="1069" spans="1:10" x14ac:dyDescent="0.25">
      <c r="A1069" s="2">
        <v>43521</v>
      </c>
      <c r="B1069" s="3">
        <v>1.2317960947767492E-3</v>
      </c>
      <c r="C1069" s="5">
        <v>7.6722778200803976E-3</v>
      </c>
      <c r="D1069" s="1">
        <v>1064</v>
      </c>
      <c r="E1069" s="6">
        <f t="shared" si="80"/>
        <v>0.84578696343402227</v>
      </c>
      <c r="F1069" s="6">
        <f t="shared" si="81"/>
        <v>0.803879638952812</v>
      </c>
      <c r="G1069" s="3">
        <f t="shared" si="82"/>
        <v>4.1907324481210262E-2</v>
      </c>
      <c r="H1069" s="3">
        <f t="shared" si="83"/>
        <v>4.1907324481210262E-2</v>
      </c>
      <c r="I1069" s="3">
        <f t="shared" si="84"/>
        <v>-4.1112411921591763E-2</v>
      </c>
      <c r="J1069" s="3"/>
    </row>
    <row r="1070" spans="1:10" x14ac:dyDescent="0.25">
      <c r="A1070" s="2">
        <v>43522</v>
      </c>
      <c r="B1070" s="3">
        <v>-7.9038378318452285E-4</v>
      </c>
      <c r="C1070" s="5">
        <v>7.672358989710748E-3</v>
      </c>
      <c r="D1070" s="1">
        <v>1065</v>
      </c>
      <c r="E1070" s="6">
        <f t="shared" si="80"/>
        <v>0.84658187599364065</v>
      </c>
      <c r="F1070" s="6">
        <f t="shared" si="81"/>
        <v>0.80388227167133985</v>
      </c>
      <c r="G1070" s="3">
        <f t="shared" si="82"/>
        <v>4.2699604322300799E-2</v>
      </c>
      <c r="H1070" s="3">
        <f t="shared" si="83"/>
        <v>4.2699604322300799E-2</v>
      </c>
      <c r="I1070" s="3">
        <f t="shared" si="84"/>
        <v>-4.1904691762682411E-2</v>
      </c>
      <c r="J1070" s="3"/>
    </row>
    <row r="1071" spans="1:10" x14ac:dyDescent="0.25">
      <c r="A1071" s="2">
        <v>43523</v>
      </c>
      <c r="B1071" s="3">
        <v>-5.4404237803784561E-4</v>
      </c>
      <c r="C1071" s="5">
        <v>7.6954624866387711E-3</v>
      </c>
      <c r="D1071" s="1">
        <v>1066</v>
      </c>
      <c r="E1071" s="6">
        <f t="shared" si="80"/>
        <v>0.84737678855325915</v>
      </c>
      <c r="F1071" s="6">
        <f t="shared" si="81"/>
        <v>0.80463075681005858</v>
      </c>
      <c r="G1071" s="3">
        <f t="shared" si="82"/>
        <v>4.2746031743200574E-2</v>
      </c>
      <c r="H1071" s="3">
        <f t="shared" si="83"/>
        <v>4.2746031743200574E-2</v>
      </c>
      <c r="I1071" s="3">
        <f t="shared" si="84"/>
        <v>-4.1951119183582075E-2</v>
      </c>
      <c r="J1071" s="3"/>
    </row>
    <row r="1072" spans="1:10" x14ac:dyDescent="0.25">
      <c r="A1072" s="2">
        <v>43524</v>
      </c>
      <c r="B1072" s="3">
        <v>-2.8255466662847617E-3</v>
      </c>
      <c r="C1072" s="5">
        <v>7.7784148986563828E-3</v>
      </c>
      <c r="D1072" s="1">
        <v>1067</v>
      </c>
      <c r="E1072" s="6">
        <f t="shared" si="80"/>
        <v>0.84817170111287754</v>
      </c>
      <c r="F1072" s="6">
        <f t="shared" si="81"/>
        <v>0.80730383779914683</v>
      </c>
      <c r="G1072" s="3">
        <f t="shared" si="82"/>
        <v>4.0867863313730712E-2</v>
      </c>
      <c r="H1072" s="3">
        <f t="shared" si="83"/>
        <v>4.0867863313730712E-2</v>
      </c>
      <c r="I1072" s="3">
        <f t="shared" si="84"/>
        <v>-4.0072950754112324E-2</v>
      </c>
      <c r="J1072" s="3"/>
    </row>
    <row r="1073" spans="1:10" x14ac:dyDescent="0.25">
      <c r="A1073" s="2">
        <v>43525</v>
      </c>
      <c r="B1073" s="3">
        <v>6.8953381050032014E-3</v>
      </c>
      <c r="C1073" s="5">
        <v>7.8027936184481561E-3</v>
      </c>
      <c r="D1073" s="1">
        <v>1068</v>
      </c>
      <c r="E1073" s="6">
        <f t="shared" si="80"/>
        <v>0.84896661367249604</v>
      </c>
      <c r="F1073" s="6">
        <f t="shared" si="81"/>
        <v>0.80808515507017109</v>
      </c>
      <c r="G1073" s="3">
        <f t="shared" si="82"/>
        <v>4.0881458602324949E-2</v>
      </c>
      <c r="H1073" s="3">
        <f t="shared" si="83"/>
        <v>4.0881458602324949E-2</v>
      </c>
      <c r="I1073" s="3">
        <f t="shared" si="84"/>
        <v>-4.008654604270645E-2</v>
      </c>
      <c r="J1073" s="3"/>
    </row>
    <row r="1074" spans="1:10" x14ac:dyDescent="0.25">
      <c r="A1074" s="2">
        <v>43528</v>
      </c>
      <c r="B1074" s="3">
        <v>-3.8806002090102654E-3</v>
      </c>
      <c r="C1074" s="5">
        <v>7.8100033893380161E-3</v>
      </c>
      <c r="D1074" s="1">
        <v>1069</v>
      </c>
      <c r="E1074" s="6">
        <f t="shared" si="80"/>
        <v>0.84976152623211443</v>
      </c>
      <c r="F1074" s="6">
        <f t="shared" si="81"/>
        <v>0.8083158500435802</v>
      </c>
      <c r="G1074" s="3">
        <f t="shared" si="82"/>
        <v>4.1445676188534231E-2</v>
      </c>
      <c r="H1074" s="3">
        <f t="shared" si="83"/>
        <v>4.1445676188534231E-2</v>
      </c>
      <c r="I1074" s="3">
        <f t="shared" si="84"/>
        <v>-4.0650763628915842E-2</v>
      </c>
      <c r="J1074" s="3"/>
    </row>
    <row r="1075" spans="1:10" x14ac:dyDescent="0.25">
      <c r="A1075" s="2">
        <v>43529</v>
      </c>
      <c r="B1075" s="3">
        <v>-1.1314768996100177E-3</v>
      </c>
      <c r="C1075" s="5">
        <v>7.8405749754981713E-3</v>
      </c>
      <c r="D1075" s="1">
        <v>1070</v>
      </c>
      <c r="E1075" s="6">
        <f t="shared" si="80"/>
        <v>0.85055643879173293</v>
      </c>
      <c r="F1075" s="6">
        <f t="shared" si="81"/>
        <v>0.80929217755076055</v>
      </c>
      <c r="G1075" s="3">
        <f t="shared" si="82"/>
        <v>4.1264261240972377E-2</v>
      </c>
      <c r="H1075" s="3">
        <f t="shared" si="83"/>
        <v>4.1264261240972377E-2</v>
      </c>
      <c r="I1075" s="3">
        <f t="shared" si="84"/>
        <v>-4.0469348681353878E-2</v>
      </c>
      <c r="J1075" s="3"/>
    </row>
    <row r="1076" spans="1:10" x14ac:dyDescent="0.25">
      <c r="A1076" s="2">
        <v>43530</v>
      </c>
      <c r="B1076" s="3">
        <v>-6.5241159285216455E-3</v>
      </c>
      <c r="C1076" s="5">
        <v>7.9194711836985121E-3</v>
      </c>
      <c r="D1076" s="1">
        <v>1071</v>
      </c>
      <c r="E1076" s="6">
        <f t="shared" si="80"/>
        <v>0.85135135135135132</v>
      </c>
      <c r="F1076" s="6">
        <f t="shared" si="81"/>
        <v>0.81179765363862</v>
      </c>
      <c r="G1076" s="3">
        <f t="shared" si="82"/>
        <v>3.9553697712731317E-2</v>
      </c>
      <c r="H1076" s="3">
        <f t="shared" si="83"/>
        <v>3.9553697712731317E-2</v>
      </c>
      <c r="I1076" s="3">
        <f t="shared" si="84"/>
        <v>-3.8758785153112929E-2</v>
      </c>
      <c r="J1076" s="3"/>
    </row>
    <row r="1077" spans="1:10" x14ac:dyDescent="0.25">
      <c r="A1077" s="2">
        <v>43531</v>
      </c>
      <c r="B1077" s="3">
        <v>-8.1257103682187415E-3</v>
      </c>
      <c r="C1077" s="5">
        <v>7.9679052405015049E-3</v>
      </c>
      <c r="D1077" s="1">
        <v>1072</v>
      </c>
      <c r="E1077" s="6">
        <f t="shared" si="80"/>
        <v>0.85214626391096981</v>
      </c>
      <c r="F1077" s="6">
        <f t="shared" si="81"/>
        <v>0.81332564507535432</v>
      </c>
      <c r="G1077" s="3">
        <f t="shared" si="82"/>
        <v>3.8820618835615495E-2</v>
      </c>
      <c r="H1077" s="3">
        <f t="shared" si="83"/>
        <v>3.8820618835615495E-2</v>
      </c>
      <c r="I1077" s="3">
        <f t="shared" si="84"/>
        <v>-3.8025706275996995E-2</v>
      </c>
      <c r="J1077" s="3"/>
    </row>
    <row r="1078" spans="1:10" x14ac:dyDescent="0.25">
      <c r="A1078" s="2">
        <v>43532</v>
      </c>
      <c r="B1078" s="3">
        <v>-2.1317385309919112E-3</v>
      </c>
      <c r="C1078" s="5">
        <v>7.9719906774113891E-3</v>
      </c>
      <c r="D1078" s="1">
        <v>1073</v>
      </c>
      <c r="E1078" s="6">
        <f t="shared" si="80"/>
        <v>0.8529411764705882</v>
      </c>
      <c r="F1078" s="6">
        <f t="shared" si="81"/>
        <v>0.81345417973038114</v>
      </c>
      <c r="G1078" s="3">
        <f t="shared" si="82"/>
        <v>3.9486996740207059E-2</v>
      </c>
      <c r="H1078" s="3">
        <f t="shared" si="83"/>
        <v>3.9486996740207059E-2</v>
      </c>
      <c r="I1078" s="3">
        <f t="shared" si="84"/>
        <v>-3.8692084180588671E-2</v>
      </c>
      <c r="J1078" s="3"/>
    </row>
    <row r="1079" spans="1:10" x14ac:dyDescent="0.25">
      <c r="A1079" s="2">
        <v>43535</v>
      </c>
      <c r="B1079" s="3">
        <v>1.4666049353461608E-2</v>
      </c>
      <c r="C1079" s="5">
        <v>8.0146151656068643E-3</v>
      </c>
      <c r="D1079" s="1">
        <v>1074</v>
      </c>
      <c r="E1079" s="6">
        <f t="shared" si="80"/>
        <v>0.8537360890302067</v>
      </c>
      <c r="F1079" s="6">
        <f t="shared" si="81"/>
        <v>0.81479194634468954</v>
      </c>
      <c r="G1079" s="3">
        <f t="shared" si="82"/>
        <v>3.8944142685517158E-2</v>
      </c>
      <c r="H1079" s="3">
        <f t="shared" si="83"/>
        <v>3.8944142685517158E-2</v>
      </c>
      <c r="I1079" s="3">
        <f t="shared" si="84"/>
        <v>-3.8149230125898659E-2</v>
      </c>
      <c r="J1079" s="3"/>
    </row>
    <row r="1080" spans="1:10" x14ac:dyDescent="0.25">
      <c r="A1080" s="2">
        <v>43536</v>
      </c>
      <c r="B1080" s="3">
        <v>2.9533287823806376E-3</v>
      </c>
      <c r="C1080" s="5">
        <v>8.016017810211773E-3</v>
      </c>
      <c r="D1080" s="1">
        <v>1075</v>
      </c>
      <c r="E1080" s="6">
        <f t="shared" si="80"/>
        <v>0.85453100158982509</v>
      </c>
      <c r="F1080" s="6">
        <f t="shared" si="81"/>
        <v>0.81483586675397623</v>
      </c>
      <c r="G1080" s="3">
        <f t="shared" si="82"/>
        <v>3.9695134835848855E-2</v>
      </c>
      <c r="H1080" s="3">
        <f t="shared" si="83"/>
        <v>3.9695134835848855E-2</v>
      </c>
      <c r="I1080" s="3">
        <f t="shared" si="84"/>
        <v>-3.8900222276230467E-2</v>
      </c>
      <c r="J1080" s="3"/>
    </row>
    <row r="1081" spans="1:10" x14ac:dyDescent="0.25">
      <c r="A1081" s="2">
        <v>43537</v>
      </c>
      <c r="B1081" s="3">
        <v>6.9496188456468211E-3</v>
      </c>
      <c r="C1081" s="5">
        <v>8.0260693750628942E-3</v>
      </c>
      <c r="D1081" s="1">
        <v>1076</v>
      </c>
      <c r="E1081" s="6">
        <f t="shared" si="80"/>
        <v>0.85532591414944359</v>
      </c>
      <c r="F1081" s="6">
        <f t="shared" si="81"/>
        <v>0.81515041778363306</v>
      </c>
      <c r="G1081" s="3">
        <f t="shared" si="82"/>
        <v>4.0175496365810526E-2</v>
      </c>
      <c r="H1081" s="3">
        <f t="shared" si="83"/>
        <v>4.0175496365810526E-2</v>
      </c>
      <c r="I1081" s="3">
        <f t="shared" si="84"/>
        <v>-3.9380583806192027E-2</v>
      </c>
      <c r="J1081" s="3"/>
    </row>
    <row r="1082" spans="1:10" x14ac:dyDescent="0.25">
      <c r="A1082" s="2">
        <v>43538</v>
      </c>
      <c r="B1082" s="3">
        <v>-8.6804320293709658E-4</v>
      </c>
      <c r="C1082" s="5">
        <v>8.0356782092205759E-3</v>
      </c>
      <c r="D1082" s="1">
        <v>1077</v>
      </c>
      <c r="E1082" s="6">
        <f t="shared" si="80"/>
        <v>0.85612082670906198</v>
      </c>
      <c r="F1082" s="6">
        <f t="shared" si="81"/>
        <v>0.81545080343007004</v>
      </c>
      <c r="G1082" s="3">
        <f t="shared" si="82"/>
        <v>4.067002327899194E-2</v>
      </c>
      <c r="H1082" s="3">
        <f t="shared" si="83"/>
        <v>4.067002327899194E-2</v>
      </c>
      <c r="I1082" s="3">
        <f t="shared" si="84"/>
        <v>-3.9875110719373552E-2</v>
      </c>
      <c r="J1082" s="3"/>
    </row>
    <row r="1083" spans="1:10" x14ac:dyDescent="0.25">
      <c r="A1083" s="2">
        <v>43539</v>
      </c>
      <c r="B1083" s="3">
        <v>4.9849028656070438E-3</v>
      </c>
      <c r="C1083" s="5">
        <v>8.0667544390278234E-3</v>
      </c>
      <c r="D1083" s="1">
        <v>1078</v>
      </c>
      <c r="E1083" s="6">
        <f t="shared" si="80"/>
        <v>0.85691573926868048</v>
      </c>
      <c r="F1083" s="6">
        <f t="shared" si="81"/>
        <v>0.81642020979953689</v>
      </c>
      <c r="G1083" s="3">
        <f t="shared" si="82"/>
        <v>4.0495529469143587E-2</v>
      </c>
      <c r="H1083" s="3">
        <f t="shared" si="83"/>
        <v>4.0495529469143587E-2</v>
      </c>
      <c r="I1083" s="3">
        <f t="shared" si="84"/>
        <v>-3.9700616909525088E-2</v>
      </c>
      <c r="J1083" s="3"/>
    </row>
    <row r="1084" spans="1:10" x14ac:dyDescent="0.25">
      <c r="A1084" s="2">
        <v>43542</v>
      </c>
      <c r="B1084" s="3">
        <v>3.7059607153993035E-3</v>
      </c>
      <c r="C1084" s="5">
        <v>8.0729573504141339E-3</v>
      </c>
      <c r="D1084" s="1">
        <v>1079</v>
      </c>
      <c r="E1084" s="6">
        <f t="shared" si="80"/>
        <v>0.85771065182829886</v>
      </c>
      <c r="F1084" s="6">
        <f t="shared" si="81"/>
        <v>0.81661332569973577</v>
      </c>
      <c r="G1084" s="3">
        <f t="shared" si="82"/>
        <v>4.1097326128563094E-2</v>
      </c>
      <c r="H1084" s="3">
        <f t="shared" si="83"/>
        <v>4.1097326128563094E-2</v>
      </c>
      <c r="I1084" s="3">
        <f t="shared" si="84"/>
        <v>-4.0302413568944706E-2</v>
      </c>
      <c r="J1084" s="3"/>
    </row>
    <row r="1085" spans="1:10" x14ac:dyDescent="0.25">
      <c r="A1085" s="2">
        <v>43543</v>
      </c>
      <c r="B1085" s="3">
        <v>-1.3060636653083879E-4</v>
      </c>
      <c r="C1085" s="5">
        <v>8.1090238301395612E-3</v>
      </c>
      <c r="D1085" s="1">
        <v>1080</v>
      </c>
      <c r="E1085" s="6">
        <f t="shared" si="80"/>
        <v>0.85850556438791736</v>
      </c>
      <c r="F1085" s="6">
        <f t="shared" si="81"/>
        <v>0.81773367653754003</v>
      </c>
      <c r="G1085" s="3">
        <f t="shared" si="82"/>
        <v>4.0771887850377331E-2</v>
      </c>
      <c r="H1085" s="3">
        <f t="shared" si="83"/>
        <v>4.0771887850377331E-2</v>
      </c>
      <c r="I1085" s="3">
        <f t="shared" si="84"/>
        <v>-3.9976975290758832E-2</v>
      </c>
      <c r="J1085" s="3"/>
    </row>
    <row r="1086" spans="1:10" x14ac:dyDescent="0.25">
      <c r="A1086" s="2">
        <v>43544</v>
      </c>
      <c r="B1086" s="3">
        <v>-2.9443226469249018E-3</v>
      </c>
      <c r="C1086" s="5">
        <v>8.1618966421357353E-3</v>
      </c>
      <c r="D1086" s="1">
        <v>1081</v>
      </c>
      <c r="E1086" s="6">
        <f t="shared" si="80"/>
        <v>0.85930047694753575</v>
      </c>
      <c r="F1086" s="6">
        <f t="shared" si="81"/>
        <v>0.81936834056270813</v>
      </c>
      <c r="G1086" s="3">
        <f t="shared" si="82"/>
        <v>3.9932136384827621E-2</v>
      </c>
      <c r="H1086" s="3">
        <f t="shared" si="83"/>
        <v>3.9932136384827621E-2</v>
      </c>
      <c r="I1086" s="3">
        <f t="shared" si="84"/>
        <v>-3.9137223825209233E-2</v>
      </c>
      <c r="J1086" s="3"/>
    </row>
    <row r="1087" spans="1:10" x14ac:dyDescent="0.25">
      <c r="A1087" s="2">
        <v>43545</v>
      </c>
      <c r="B1087" s="3">
        <v>1.0852515552911779E-2</v>
      </c>
      <c r="C1087" s="5">
        <v>8.1855239319734707E-3</v>
      </c>
      <c r="D1087" s="1">
        <v>1082</v>
      </c>
      <c r="E1087" s="6">
        <f t="shared" si="80"/>
        <v>0.86009538950715425</v>
      </c>
      <c r="F1087" s="6">
        <f t="shared" si="81"/>
        <v>0.82009584194446172</v>
      </c>
      <c r="G1087" s="3">
        <f t="shared" si="82"/>
        <v>3.9999547562692528E-2</v>
      </c>
      <c r="H1087" s="3">
        <f t="shared" si="83"/>
        <v>3.9999547562692528E-2</v>
      </c>
      <c r="I1087" s="3">
        <f t="shared" si="84"/>
        <v>-3.9204635003074029E-2</v>
      </c>
      <c r="J1087" s="3"/>
    </row>
    <row r="1088" spans="1:10" x14ac:dyDescent="0.25">
      <c r="A1088" s="2">
        <v>43546</v>
      </c>
      <c r="B1088" s="3">
        <v>-1.8974527826038257E-2</v>
      </c>
      <c r="C1088" s="5">
        <v>8.1909469282996916E-3</v>
      </c>
      <c r="D1088" s="1">
        <v>1083</v>
      </c>
      <c r="E1088" s="6">
        <f t="shared" si="80"/>
        <v>0.86089030206677264</v>
      </c>
      <c r="F1088" s="6">
        <f t="shared" si="81"/>
        <v>0.82026255992081287</v>
      </c>
      <c r="G1088" s="3">
        <f t="shared" si="82"/>
        <v>4.0627742145959767E-2</v>
      </c>
      <c r="H1088" s="3">
        <f t="shared" si="83"/>
        <v>4.0627742145959767E-2</v>
      </c>
      <c r="I1088" s="3">
        <f t="shared" si="84"/>
        <v>-3.9832829586341378E-2</v>
      </c>
      <c r="J1088" s="3"/>
    </row>
    <row r="1089" spans="1:10" x14ac:dyDescent="0.25">
      <c r="A1089" s="2">
        <v>43549</v>
      </c>
      <c r="B1089" s="3">
        <v>-8.3907294935925414E-4</v>
      </c>
      <c r="C1089" s="5">
        <v>8.1961460177335521E-3</v>
      </c>
      <c r="D1089" s="1">
        <v>1084</v>
      </c>
      <c r="E1089" s="6">
        <f t="shared" si="80"/>
        <v>0.86168521462639114</v>
      </c>
      <c r="F1089" s="6">
        <f t="shared" si="81"/>
        <v>0.82042230320897858</v>
      </c>
      <c r="G1089" s="3">
        <f t="shared" si="82"/>
        <v>4.1262911417412562E-2</v>
      </c>
      <c r="H1089" s="3">
        <f t="shared" si="83"/>
        <v>4.1262911417412562E-2</v>
      </c>
      <c r="I1089" s="3">
        <f t="shared" si="84"/>
        <v>-4.0467998857794063E-2</v>
      </c>
      <c r="J1089" s="3"/>
    </row>
    <row r="1090" spans="1:10" x14ac:dyDescent="0.25">
      <c r="A1090" s="2">
        <v>43550</v>
      </c>
      <c r="B1090" s="3">
        <v>7.1827784845408527E-3</v>
      </c>
      <c r="C1090" s="5">
        <v>8.2468255582637262E-3</v>
      </c>
      <c r="D1090" s="1">
        <v>1085</v>
      </c>
      <c r="E1090" s="6">
        <f t="shared" si="80"/>
        <v>0.86248012718600953</v>
      </c>
      <c r="F1090" s="6">
        <f t="shared" si="81"/>
        <v>0.82197476747683929</v>
      </c>
      <c r="G1090" s="3">
        <f t="shared" si="82"/>
        <v>4.0505359709170241E-2</v>
      </c>
      <c r="H1090" s="3">
        <f t="shared" si="83"/>
        <v>4.0505359709170241E-2</v>
      </c>
      <c r="I1090" s="3">
        <f t="shared" si="84"/>
        <v>-3.9710447149551853E-2</v>
      </c>
      <c r="J1090" s="3"/>
    </row>
    <row r="1091" spans="1:10" x14ac:dyDescent="0.25">
      <c r="A1091" s="2">
        <v>43551</v>
      </c>
      <c r="B1091" s="3">
        <v>-4.6443802643997278E-3</v>
      </c>
      <c r="C1091" s="5">
        <v>8.2507314008453125E-3</v>
      </c>
      <c r="D1091" s="1">
        <v>1086</v>
      </c>
      <c r="E1091" s="6">
        <f t="shared" si="80"/>
        <v>0.86327503974562803</v>
      </c>
      <c r="F1091" s="6">
        <f t="shared" si="81"/>
        <v>0.82209406274595564</v>
      </c>
      <c r="G1091" s="3">
        <f t="shared" si="82"/>
        <v>4.1180976999672381E-2</v>
      </c>
      <c r="H1091" s="3">
        <f t="shared" si="83"/>
        <v>4.1180976999672381E-2</v>
      </c>
      <c r="I1091" s="3">
        <f t="shared" si="84"/>
        <v>-4.0386064440053882E-2</v>
      </c>
      <c r="J1091" s="3"/>
    </row>
    <row r="1092" spans="1:10" x14ac:dyDescent="0.25">
      <c r="A1092" s="2">
        <v>43552</v>
      </c>
      <c r="B1092" s="3">
        <v>3.5895443381801506E-3</v>
      </c>
      <c r="C1092" s="5">
        <v>8.3033800741318942E-3</v>
      </c>
      <c r="D1092" s="1">
        <v>1087</v>
      </c>
      <c r="E1092" s="6">
        <f t="shared" si="80"/>
        <v>0.86406995230524641</v>
      </c>
      <c r="F1092" s="6">
        <f t="shared" si="81"/>
        <v>0.82369717664248843</v>
      </c>
      <c r="G1092" s="3">
        <f t="shared" si="82"/>
        <v>4.0372775662757987E-2</v>
      </c>
      <c r="H1092" s="3">
        <f t="shared" si="83"/>
        <v>4.0372775662757987E-2</v>
      </c>
      <c r="I1092" s="3">
        <f t="shared" si="84"/>
        <v>-3.9577863103139599E-2</v>
      </c>
      <c r="J1092" s="3"/>
    </row>
    <row r="1093" spans="1:10" x14ac:dyDescent="0.25">
      <c r="A1093" s="2">
        <v>43553</v>
      </c>
      <c r="B1093" s="3">
        <v>6.7342937515983969E-3</v>
      </c>
      <c r="C1093" s="5">
        <v>8.3472042414154402E-3</v>
      </c>
      <c r="D1093" s="1">
        <v>1088</v>
      </c>
      <c r="E1093" s="6">
        <f t="shared" si="80"/>
        <v>0.86486486486486491</v>
      </c>
      <c r="F1093" s="6">
        <f t="shared" si="81"/>
        <v>0.82502459682685059</v>
      </c>
      <c r="G1093" s="3">
        <f t="shared" si="82"/>
        <v>3.9840268038014326E-2</v>
      </c>
      <c r="H1093" s="3">
        <f t="shared" si="83"/>
        <v>3.9840268038014326E-2</v>
      </c>
      <c r="I1093" s="3">
        <f t="shared" si="84"/>
        <v>-3.9045355478395827E-2</v>
      </c>
      <c r="J1093" s="3"/>
    </row>
    <row r="1094" spans="1:10" x14ac:dyDescent="0.25">
      <c r="A1094" s="2">
        <v>43556</v>
      </c>
      <c r="B1094" s="3">
        <v>1.1568585944115251E-2</v>
      </c>
      <c r="C1094" s="5">
        <v>8.374727853051489E-3</v>
      </c>
      <c r="D1094" s="1">
        <v>1089</v>
      </c>
      <c r="E1094" s="6">
        <f t="shared" si="80"/>
        <v>0.8656597774244833</v>
      </c>
      <c r="F1094" s="6">
        <f t="shared" si="81"/>
        <v>0.82585502755753848</v>
      </c>
      <c r="G1094" s="3">
        <f t="shared" si="82"/>
        <v>3.9804749866944822E-2</v>
      </c>
      <c r="H1094" s="3">
        <f t="shared" si="83"/>
        <v>3.9804749866944822E-2</v>
      </c>
      <c r="I1094" s="3">
        <f t="shared" si="84"/>
        <v>-3.9009837307326434E-2</v>
      </c>
      <c r="J1094" s="3"/>
    </row>
    <row r="1095" spans="1:10" x14ac:dyDescent="0.25">
      <c r="A1095" s="2">
        <v>43557</v>
      </c>
      <c r="B1095" s="3">
        <v>1.7438676892522764E-5</v>
      </c>
      <c r="C1095" s="5">
        <v>8.4812962022355887E-3</v>
      </c>
      <c r="D1095" s="1">
        <v>1090</v>
      </c>
      <c r="E1095" s="6">
        <f t="shared" ref="E1095:E1158" si="85">D1095/$B$1</f>
        <v>0.8664546899841018</v>
      </c>
      <c r="F1095" s="6">
        <f t="shared" ref="F1095:F1158" si="86">_xlfn.NORM.DIST(C1095,$B$2,$B$3,1)</f>
        <v>0.82904668606320653</v>
      </c>
      <c r="G1095" s="3">
        <f t="shared" ref="G1095:I1158" si="87">ABS(E1095-F1095)</f>
        <v>3.7408003920895272E-2</v>
      </c>
      <c r="H1095" s="3">
        <f t="shared" ref="H1095:H1158" si="88">D1095/B$1 - F1095</f>
        <v>3.7408003920895272E-2</v>
      </c>
      <c r="I1095" s="3">
        <f t="shared" ref="I1095:I1158" si="89">F1095 - (D1095-1)/B$1</f>
        <v>-3.6613091361276773E-2</v>
      </c>
      <c r="J1095" s="3"/>
    </row>
    <row r="1096" spans="1:10" x14ac:dyDescent="0.25">
      <c r="A1096" s="2">
        <v>43558</v>
      </c>
      <c r="B1096" s="3">
        <v>2.1484075277968806E-3</v>
      </c>
      <c r="C1096" s="5">
        <v>8.4865755774221618E-3</v>
      </c>
      <c r="D1096" s="1">
        <v>1091</v>
      </c>
      <c r="E1096" s="6">
        <f t="shared" si="85"/>
        <v>0.86724960254372019</v>
      </c>
      <c r="F1096" s="6">
        <f t="shared" si="86"/>
        <v>0.82920382122680258</v>
      </c>
      <c r="G1096" s="3">
        <f t="shared" si="87"/>
        <v>3.8045781316917604E-2</v>
      </c>
      <c r="H1096" s="3">
        <f t="shared" si="88"/>
        <v>3.8045781316917604E-2</v>
      </c>
      <c r="I1096" s="3">
        <f t="shared" si="89"/>
        <v>-3.7250868757299216E-2</v>
      </c>
      <c r="J1096" s="3"/>
    </row>
    <row r="1097" spans="1:10" x14ac:dyDescent="0.25">
      <c r="A1097" s="2">
        <v>43559</v>
      </c>
      <c r="B1097" s="3">
        <v>2.0846384074615365E-3</v>
      </c>
      <c r="C1097" s="5">
        <v>8.4887201825663006E-3</v>
      </c>
      <c r="D1097" s="1">
        <v>1092</v>
      </c>
      <c r="E1097" s="6">
        <f t="shared" si="85"/>
        <v>0.86804451510333869</v>
      </c>
      <c r="F1097" s="6">
        <f t="shared" si="86"/>
        <v>0.82926762678040467</v>
      </c>
      <c r="G1097" s="3">
        <f t="shared" si="87"/>
        <v>3.8776888322934022E-2</v>
      </c>
      <c r="H1097" s="3">
        <f t="shared" si="88"/>
        <v>3.8776888322934022E-2</v>
      </c>
      <c r="I1097" s="3">
        <f t="shared" si="89"/>
        <v>-3.7981975763315523E-2</v>
      </c>
      <c r="J1097" s="3"/>
    </row>
    <row r="1098" spans="1:10" x14ac:dyDescent="0.25">
      <c r="A1098" s="2">
        <v>43560</v>
      </c>
      <c r="B1098" s="3">
        <v>4.6363986816650993E-3</v>
      </c>
      <c r="C1098" s="5">
        <v>8.4924408827955489E-3</v>
      </c>
      <c r="D1098" s="1">
        <v>1093</v>
      </c>
      <c r="E1098" s="6">
        <f t="shared" si="85"/>
        <v>0.86883942766295708</v>
      </c>
      <c r="F1098" s="6">
        <f t="shared" si="86"/>
        <v>0.8293782875724981</v>
      </c>
      <c r="G1098" s="3">
        <f t="shared" si="87"/>
        <v>3.9461140090458979E-2</v>
      </c>
      <c r="H1098" s="3">
        <f t="shared" si="88"/>
        <v>3.9461140090458979E-2</v>
      </c>
      <c r="I1098" s="3">
        <f t="shared" si="89"/>
        <v>-3.8666227530840591E-2</v>
      </c>
      <c r="J1098" s="3"/>
    </row>
    <row r="1099" spans="1:10" x14ac:dyDescent="0.25">
      <c r="A1099" s="2">
        <v>43563</v>
      </c>
      <c r="B1099" s="3">
        <v>1.0474498226595852E-3</v>
      </c>
      <c r="C1099" s="5">
        <v>8.4957908338409993E-3</v>
      </c>
      <c r="D1099" s="1">
        <v>1094</v>
      </c>
      <c r="E1099" s="6">
        <f t="shared" si="85"/>
        <v>0.86963434022257546</v>
      </c>
      <c r="F1099" s="6">
        <f t="shared" si="86"/>
        <v>0.82947788227784058</v>
      </c>
      <c r="G1099" s="3">
        <f t="shared" si="87"/>
        <v>4.015645794473488E-2</v>
      </c>
      <c r="H1099" s="3">
        <f t="shared" si="88"/>
        <v>4.015645794473488E-2</v>
      </c>
      <c r="I1099" s="3">
        <f t="shared" si="89"/>
        <v>-3.9361545385116492E-2</v>
      </c>
      <c r="J1099" s="3"/>
    </row>
    <row r="1100" spans="1:10" x14ac:dyDescent="0.25">
      <c r="A1100" s="2">
        <v>43564</v>
      </c>
      <c r="B1100" s="3">
        <v>-6.0674708281390766E-3</v>
      </c>
      <c r="C1100" s="5">
        <v>8.5626291688616352E-3</v>
      </c>
      <c r="D1100" s="1">
        <v>1095</v>
      </c>
      <c r="E1100" s="6">
        <f t="shared" si="85"/>
        <v>0.87042925278219396</v>
      </c>
      <c r="F1100" s="6">
        <f t="shared" si="86"/>
        <v>0.83145721496856706</v>
      </c>
      <c r="G1100" s="3">
        <f t="shared" si="87"/>
        <v>3.8972037813626903E-2</v>
      </c>
      <c r="H1100" s="3">
        <f t="shared" si="88"/>
        <v>3.8972037813626903E-2</v>
      </c>
      <c r="I1100" s="3">
        <f t="shared" si="89"/>
        <v>-3.8177125254008404E-2</v>
      </c>
      <c r="J1100" s="3"/>
    </row>
    <row r="1101" spans="1:10" x14ac:dyDescent="0.25">
      <c r="A1101" s="2">
        <v>43565</v>
      </c>
      <c r="B1101" s="3">
        <v>3.4778681120144483E-3</v>
      </c>
      <c r="C1101" s="5">
        <v>8.5673748544818906E-3</v>
      </c>
      <c r="D1101" s="1">
        <v>1096</v>
      </c>
      <c r="E1101" s="6">
        <f t="shared" si="85"/>
        <v>0.87122416534181235</v>
      </c>
      <c r="F1101" s="6">
        <f t="shared" si="86"/>
        <v>0.8315971886054575</v>
      </c>
      <c r="G1101" s="3">
        <f t="shared" si="87"/>
        <v>3.9626976736354846E-2</v>
      </c>
      <c r="H1101" s="3">
        <f t="shared" si="88"/>
        <v>3.9626976736354846E-2</v>
      </c>
      <c r="I1101" s="3">
        <f t="shared" si="89"/>
        <v>-3.8832064176736458E-2</v>
      </c>
      <c r="J1101" s="3"/>
    </row>
    <row r="1102" spans="1:10" x14ac:dyDescent="0.25">
      <c r="A1102" s="2">
        <v>43566</v>
      </c>
      <c r="B1102" s="3">
        <v>3.808587325715429E-5</v>
      </c>
      <c r="C1102" s="5">
        <v>8.5973778929895328E-3</v>
      </c>
      <c r="D1102" s="1">
        <v>1097</v>
      </c>
      <c r="E1102" s="6">
        <f t="shared" si="85"/>
        <v>0.87201907790143085</v>
      </c>
      <c r="F1102" s="6">
        <f t="shared" si="86"/>
        <v>0.83248039499269788</v>
      </c>
      <c r="G1102" s="3">
        <f t="shared" si="87"/>
        <v>3.9538682908732969E-2</v>
      </c>
      <c r="H1102" s="3">
        <f t="shared" si="88"/>
        <v>3.9538682908732969E-2</v>
      </c>
      <c r="I1102" s="3">
        <f t="shared" si="89"/>
        <v>-3.874377034911447E-2</v>
      </c>
      <c r="J1102" s="3"/>
    </row>
    <row r="1103" spans="1:10" x14ac:dyDescent="0.25">
      <c r="A1103" s="2">
        <v>43567</v>
      </c>
      <c r="B1103" s="3">
        <v>6.6093784622200946E-3</v>
      </c>
      <c r="C1103" s="5">
        <v>8.6034423010279415E-3</v>
      </c>
      <c r="D1103" s="1">
        <v>1098</v>
      </c>
      <c r="E1103" s="6">
        <f t="shared" si="85"/>
        <v>0.87281399046104924</v>
      </c>
      <c r="F1103" s="6">
        <f t="shared" si="86"/>
        <v>0.83265855118145726</v>
      </c>
      <c r="G1103" s="3">
        <f t="shared" si="87"/>
        <v>4.0155439279591976E-2</v>
      </c>
      <c r="H1103" s="3">
        <f t="shared" si="88"/>
        <v>4.0155439279591976E-2</v>
      </c>
      <c r="I1103" s="3">
        <f t="shared" si="89"/>
        <v>-3.9360526719973588E-2</v>
      </c>
      <c r="J1103" s="3"/>
    </row>
    <row r="1104" spans="1:10" x14ac:dyDescent="0.25">
      <c r="A1104" s="2">
        <v>43570</v>
      </c>
      <c r="B1104" s="3">
        <v>-6.2942619032058111E-4</v>
      </c>
      <c r="C1104" s="5">
        <v>8.6133236007643887E-3</v>
      </c>
      <c r="D1104" s="1">
        <v>1099</v>
      </c>
      <c r="E1104" s="6">
        <f t="shared" si="85"/>
        <v>0.87360890302066774</v>
      </c>
      <c r="F1104" s="6">
        <f t="shared" si="86"/>
        <v>0.8329485758350974</v>
      </c>
      <c r="G1104" s="3">
        <f t="shared" si="87"/>
        <v>4.0660327185570333E-2</v>
      </c>
      <c r="H1104" s="3">
        <f t="shared" si="88"/>
        <v>4.0660327185570333E-2</v>
      </c>
      <c r="I1104" s="3">
        <f t="shared" si="89"/>
        <v>-3.9865414625951834E-2</v>
      </c>
      <c r="J1104" s="3"/>
    </row>
    <row r="1105" spans="1:10" x14ac:dyDescent="0.25">
      <c r="A1105" s="2">
        <v>43571</v>
      </c>
      <c r="B1105" s="3">
        <v>5.0936473956997297E-4</v>
      </c>
      <c r="C1105" s="5">
        <v>8.6207532009938692E-3</v>
      </c>
      <c r="D1105" s="1">
        <v>1100</v>
      </c>
      <c r="E1105" s="6">
        <f t="shared" si="85"/>
        <v>0.87440381558028613</v>
      </c>
      <c r="F1105" s="6">
        <f t="shared" si="86"/>
        <v>0.83316642739558078</v>
      </c>
      <c r="G1105" s="3">
        <f t="shared" si="87"/>
        <v>4.1237388184705348E-2</v>
      </c>
      <c r="H1105" s="3">
        <f t="shared" si="88"/>
        <v>4.1237388184705348E-2</v>
      </c>
      <c r="I1105" s="3">
        <f t="shared" si="89"/>
        <v>-4.044247562508696E-2</v>
      </c>
      <c r="J1105" s="3"/>
    </row>
    <row r="1106" spans="1:10" x14ac:dyDescent="0.25">
      <c r="A1106" s="2">
        <v>43572</v>
      </c>
      <c r="B1106" s="3">
        <v>-2.2737748790875312E-3</v>
      </c>
      <c r="C1106" s="5">
        <v>8.7053672987578157E-3</v>
      </c>
      <c r="D1106" s="1">
        <v>1101</v>
      </c>
      <c r="E1106" s="6">
        <f t="shared" si="85"/>
        <v>0.87519872813990462</v>
      </c>
      <c r="F1106" s="6">
        <f t="shared" si="86"/>
        <v>0.83563455331633163</v>
      </c>
      <c r="G1106" s="3">
        <f t="shared" si="87"/>
        <v>3.9564174823572995E-2</v>
      </c>
      <c r="H1106" s="3">
        <f t="shared" si="88"/>
        <v>3.9564174823572995E-2</v>
      </c>
      <c r="I1106" s="3">
        <f t="shared" si="89"/>
        <v>-3.8769262263954496E-2</v>
      </c>
      <c r="J1106" s="3"/>
    </row>
    <row r="1107" spans="1:10" x14ac:dyDescent="0.25">
      <c r="A1107" s="2">
        <v>43573</v>
      </c>
      <c r="B1107" s="3">
        <v>1.5790653174507785E-3</v>
      </c>
      <c r="C1107" s="5">
        <v>8.7490356954889048E-3</v>
      </c>
      <c r="D1107" s="1">
        <v>1102</v>
      </c>
      <c r="E1107" s="6">
        <f t="shared" si="85"/>
        <v>0.87599364069952301</v>
      </c>
      <c r="F1107" s="6">
        <f t="shared" si="86"/>
        <v>0.83689901692722635</v>
      </c>
      <c r="G1107" s="3">
        <f t="shared" si="87"/>
        <v>3.9094623772296666E-2</v>
      </c>
      <c r="H1107" s="3">
        <f t="shared" si="88"/>
        <v>3.9094623772296666E-2</v>
      </c>
      <c r="I1107" s="3">
        <f t="shared" si="89"/>
        <v>-3.8299711212678278E-2</v>
      </c>
      <c r="J1107" s="3"/>
    </row>
    <row r="1108" spans="1:10" x14ac:dyDescent="0.25">
      <c r="A1108" s="2">
        <v>43577</v>
      </c>
      <c r="B1108" s="3">
        <v>1.0120377414346571E-3</v>
      </c>
      <c r="C1108" s="5">
        <v>8.8080417296994007E-3</v>
      </c>
      <c r="D1108" s="1">
        <v>1103</v>
      </c>
      <c r="E1108" s="6">
        <f t="shared" si="85"/>
        <v>0.87678855325914151</v>
      </c>
      <c r="F1108" s="6">
        <f t="shared" si="86"/>
        <v>0.83859752710132651</v>
      </c>
      <c r="G1108" s="3">
        <f t="shared" si="87"/>
        <v>3.8191026157815E-2</v>
      </c>
      <c r="H1108" s="3">
        <f t="shared" si="88"/>
        <v>3.8191026157815E-2</v>
      </c>
      <c r="I1108" s="3">
        <f t="shared" si="89"/>
        <v>-3.7396113598196501E-2</v>
      </c>
      <c r="J1108" s="3"/>
    </row>
    <row r="1109" spans="1:10" x14ac:dyDescent="0.25">
      <c r="A1109" s="2">
        <v>43578</v>
      </c>
      <c r="B1109" s="3">
        <v>8.8412191322468914E-3</v>
      </c>
      <c r="C1109" s="5">
        <v>8.8166711666382014E-3</v>
      </c>
      <c r="D1109" s="1">
        <v>1104</v>
      </c>
      <c r="E1109" s="6">
        <f t="shared" si="85"/>
        <v>0.8775834658187599</v>
      </c>
      <c r="F1109" s="6">
        <f t="shared" si="86"/>
        <v>0.83884495826782191</v>
      </c>
      <c r="G1109" s="3">
        <f t="shared" si="87"/>
        <v>3.8738507550937995E-2</v>
      </c>
      <c r="H1109" s="3">
        <f t="shared" si="88"/>
        <v>3.8738507550937995E-2</v>
      </c>
      <c r="I1109" s="3">
        <f t="shared" si="89"/>
        <v>-3.7943594991319607E-2</v>
      </c>
      <c r="J1109" s="3"/>
    </row>
    <row r="1110" spans="1:10" x14ac:dyDescent="0.25">
      <c r="A1110" s="2">
        <v>43579</v>
      </c>
      <c r="B1110" s="3">
        <v>-2.1917864252406494E-3</v>
      </c>
      <c r="C1110" s="5">
        <v>8.8167627340869359E-3</v>
      </c>
      <c r="D1110" s="1">
        <v>1105</v>
      </c>
      <c r="E1110" s="6">
        <f t="shared" si="85"/>
        <v>0.8783783783783784</v>
      </c>
      <c r="F1110" s="6">
        <f t="shared" si="86"/>
        <v>0.83884758244639668</v>
      </c>
      <c r="G1110" s="3">
        <f t="shared" si="87"/>
        <v>3.9530795931981721E-2</v>
      </c>
      <c r="H1110" s="3">
        <f t="shared" si="88"/>
        <v>3.9530795931981721E-2</v>
      </c>
      <c r="I1110" s="3">
        <f t="shared" si="89"/>
        <v>-3.8735883372363222E-2</v>
      </c>
      <c r="J1110" s="3"/>
    </row>
    <row r="1111" spans="1:10" x14ac:dyDescent="0.25">
      <c r="A1111" s="2">
        <v>43580</v>
      </c>
      <c r="B1111" s="3">
        <v>-3.6894696387390624E-4</v>
      </c>
      <c r="C1111" s="5">
        <v>8.818386335509576E-3</v>
      </c>
      <c r="D1111" s="1">
        <v>1106</v>
      </c>
      <c r="E1111" s="6">
        <f t="shared" si="85"/>
        <v>0.87917329093799679</v>
      </c>
      <c r="F1111" s="6">
        <f t="shared" si="86"/>
        <v>0.8388941076709604</v>
      </c>
      <c r="G1111" s="3">
        <f t="shared" si="87"/>
        <v>4.0279183267036389E-2</v>
      </c>
      <c r="H1111" s="3">
        <f t="shared" si="88"/>
        <v>4.0279183267036389E-2</v>
      </c>
      <c r="I1111" s="3">
        <f t="shared" si="89"/>
        <v>-3.9484270707418001E-2</v>
      </c>
      <c r="J1111" s="3"/>
    </row>
    <row r="1112" spans="1:10" x14ac:dyDescent="0.25">
      <c r="A1112" s="2">
        <v>43581</v>
      </c>
      <c r="B1112" s="3">
        <v>4.6853053650335319E-3</v>
      </c>
      <c r="C1112" s="5">
        <v>8.8230391837147426E-3</v>
      </c>
      <c r="D1112" s="1">
        <v>1107</v>
      </c>
      <c r="E1112" s="6">
        <f t="shared" si="85"/>
        <v>0.87996820349761529</v>
      </c>
      <c r="F1112" s="6">
        <f t="shared" si="86"/>
        <v>0.83902738913545538</v>
      </c>
      <c r="G1112" s="3">
        <f t="shared" si="87"/>
        <v>4.0940814362159905E-2</v>
      </c>
      <c r="H1112" s="3">
        <f t="shared" si="88"/>
        <v>4.0940814362159905E-2</v>
      </c>
      <c r="I1112" s="3">
        <f t="shared" si="89"/>
        <v>-4.0145901802541406E-2</v>
      </c>
      <c r="J1112" s="3"/>
    </row>
    <row r="1113" spans="1:10" x14ac:dyDescent="0.25">
      <c r="A1113" s="2">
        <v>43584</v>
      </c>
      <c r="B1113" s="3">
        <v>1.0714723049920494E-3</v>
      </c>
      <c r="C1113" s="5">
        <v>8.8412191322468914E-3</v>
      </c>
      <c r="D1113" s="1">
        <v>1108</v>
      </c>
      <c r="E1113" s="6">
        <f t="shared" si="85"/>
        <v>0.88076311605723367</v>
      </c>
      <c r="F1113" s="6">
        <f t="shared" si="86"/>
        <v>0.83954746605158137</v>
      </c>
      <c r="G1113" s="3">
        <f t="shared" si="87"/>
        <v>4.1215650005652305E-2</v>
      </c>
      <c r="H1113" s="3">
        <f t="shared" si="88"/>
        <v>4.1215650005652305E-2</v>
      </c>
      <c r="I1113" s="3">
        <f t="shared" si="89"/>
        <v>-4.0420737446033916E-2</v>
      </c>
      <c r="J1113" s="3"/>
    </row>
    <row r="1114" spans="1:10" x14ac:dyDescent="0.25">
      <c r="A1114" s="2">
        <v>43585</v>
      </c>
      <c r="B1114" s="3">
        <v>9.5140042745045506E-4</v>
      </c>
      <c r="C1114" s="5">
        <v>8.895249319527565E-3</v>
      </c>
      <c r="D1114" s="1">
        <v>1109</v>
      </c>
      <c r="E1114" s="6">
        <f t="shared" si="85"/>
        <v>0.88155802861685217</v>
      </c>
      <c r="F1114" s="6">
        <f t="shared" si="86"/>
        <v>0.84108662979126003</v>
      </c>
      <c r="G1114" s="3">
        <f t="shared" si="87"/>
        <v>4.0471398825592142E-2</v>
      </c>
      <c r="H1114" s="3">
        <f t="shared" si="88"/>
        <v>4.0471398825592142E-2</v>
      </c>
      <c r="I1114" s="3">
        <f t="shared" si="89"/>
        <v>-3.9676486265973643E-2</v>
      </c>
      <c r="J1114" s="3"/>
    </row>
    <row r="1115" spans="1:10" x14ac:dyDescent="0.25">
      <c r="A1115" s="2">
        <v>43586</v>
      </c>
      <c r="B1115" s="3">
        <v>-7.502130129708795E-3</v>
      </c>
      <c r="C1115" s="5">
        <v>8.9743251345204555E-3</v>
      </c>
      <c r="D1115" s="1">
        <v>1110</v>
      </c>
      <c r="E1115" s="6">
        <f t="shared" si="85"/>
        <v>0.88235294117647056</v>
      </c>
      <c r="F1115" s="6">
        <f t="shared" si="86"/>
        <v>0.84332176966171757</v>
      </c>
      <c r="G1115" s="3">
        <f t="shared" si="87"/>
        <v>3.9031171514752994E-2</v>
      </c>
      <c r="H1115" s="3">
        <f t="shared" si="88"/>
        <v>3.9031171514752994E-2</v>
      </c>
      <c r="I1115" s="3">
        <f t="shared" si="89"/>
        <v>-3.8236258955134605E-2</v>
      </c>
      <c r="J1115" s="3"/>
    </row>
    <row r="1116" spans="1:10" x14ac:dyDescent="0.25">
      <c r="A1116" s="2">
        <v>43587</v>
      </c>
      <c r="B1116" s="3">
        <v>-2.1239991380873624E-3</v>
      </c>
      <c r="C1116" s="5">
        <v>9.0127173606091571E-3</v>
      </c>
      <c r="D1116" s="1">
        <v>1111</v>
      </c>
      <c r="E1116" s="6">
        <f t="shared" si="85"/>
        <v>0.88314785373608906</v>
      </c>
      <c r="F1116" s="6">
        <f t="shared" si="86"/>
        <v>0.84439945749935741</v>
      </c>
      <c r="G1116" s="3">
        <f t="shared" si="87"/>
        <v>3.8748396236731653E-2</v>
      </c>
      <c r="H1116" s="3">
        <f t="shared" si="88"/>
        <v>3.8748396236731653E-2</v>
      </c>
      <c r="I1116" s="3">
        <f t="shared" si="89"/>
        <v>-3.7953483677113153E-2</v>
      </c>
      <c r="J1116" s="3"/>
    </row>
    <row r="1117" spans="1:10" x14ac:dyDescent="0.25">
      <c r="A1117" s="2">
        <v>43588</v>
      </c>
      <c r="B1117" s="3">
        <v>9.6383229592256203E-3</v>
      </c>
      <c r="C1117" s="5">
        <v>9.1015458800169924E-3</v>
      </c>
      <c r="D1117" s="1">
        <v>1112</v>
      </c>
      <c r="E1117" s="6">
        <f t="shared" si="85"/>
        <v>0.88394276629570745</v>
      </c>
      <c r="F1117" s="6">
        <f t="shared" si="86"/>
        <v>0.84687412921963201</v>
      </c>
      <c r="G1117" s="3">
        <f t="shared" si="87"/>
        <v>3.7068637076075439E-2</v>
      </c>
      <c r="H1117" s="3">
        <f t="shared" si="88"/>
        <v>3.7068637076075439E-2</v>
      </c>
      <c r="I1117" s="3">
        <f t="shared" si="89"/>
        <v>-3.6273724516457051E-2</v>
      </c>
      <c r="J1117" s="3"/>
    </row>
    <row r="1118" spans="1:10" x14ac:dyDescent="0.25">
      <c r="A1118" s="2">
        <v>43591</v>
      </c>
      <c r="B1118" s="3">
        <v>-4.471014787957861E-3</v>
      </c>
      <c r="C1118" s="5">
        <v>9.104546742895181E-3</v>
      </c>
      <c r="D1118" s="1">
        <v>1113</v>
      </c>
      <c r="E1118" s="6">
        <f t="shared" si="85"/>
        <v>0.88473767885532595</v>
      </c>
      <c r="F1118" s="6">
        <f t="shared" si="86"/>
        <v>0.84695727216364203</v>
      </c>
      <c r="G1118" s="3">
        <f t="shared" si="87"/>
        <v>3.7780406691683921E-2</v>
      </c>
      <c r="H1118" s="3">
        <f t="shared" si="88"/>
        <v>3.7780406691683921E-2</v>
      </c>
      <c r="I1118" s="3">
        <f t="shared" si="89"/>
        <v>-3.6985494132065422E-2</v>
      </c>
      <c r="J1118" s="3"/>
    </row>
    <row r="1119" spans="1:10" x14ac:dyDescent="0.25">
      <c r="A1119" s="2">
        <v>43592</v>
      </c>
      <c r="B1119" s="3">
        <v>-1.6511677868827124E-2</v>
      </c>
      <c r="C1119" s="5">
        <v>9.1626271266991299E-3</v>
      </c>
      <c r="D1119" s="1">
        <v>1114</v>
      </c>
      <c r="E1119" s="6">
        <f t="shared" si="85"/>
        <v>0.88553259141494434</v>
      </c>
      <c r="F1119" s="6">
        <f t="shared" si="86"/>
        <v>0.84856057229010895</v>
      </c>
      <c r="G1119" s="3">
        <f t="shared" si="87"/>
        <v>3.6972019124835387E-2</v>
      </c>
      <c r="H1119" s="3">
        <f t="shared" si="88"/>
        <v>3.6972019124835387E-2</v>
      </c>
      <c r="I1119" s="3">
        <f t="shared" si="89"/>
        <v>-3.6177106565216999E-2</v>
      </c>
      <c r="J1119" s="3"/>
    </row>
    <row r="1120" spans="1:10" x14ac:dyDescent="0.25">
      <c r="A1120" s="2">
        <v>43593</v>
      </c>
      <c r="B1120" s="3">
        <v>-1.6053813214057522E-3</v>
      </c>
      <c r="C1120" s="5">
        <v>9.2351454463335259E-3</v>
      </c>
      <c r="D1120" s="1">
        <v>1115</v>
      </c>
      <c r="E1120" s="6">
        <f t="shared" si="85"/>
        <v>0.88632750397456284</v>
      </c>
      <c r="F1120" s="6">
        <f t="shared" si="86"/>
        <v>0.85054669655133708</v>
      </c>
      <c r="G1120" s="3">
        <f t="shared" si="87"/>
        <v>3.5780807423225758E-2</v>
      </c>
      <c r="H1120" s="3">
        <f t="shared" si="88"/>
        <v>3.5780807423225758E-2</v>
      </c>
      <c r="I1120" s="3">
        <f t="shared" si="89"/>
        <v>-3.4985894863607259E-2</v>
      </c>
      <c r="J1120" s="3"/>
    </row>
    <row r="1121" spans="1:10" x14ac:dyDescent="0.25">
      <c r="A1121" s="2">
        <v>43594</v>
      </c>
      <c r="B1121" s="3">
        <v>-3.0214418181440106E-3</v>
      </c>
      <c r="C1121" s="5">
        <v>9.3706329996035009E-3</v>
      </c>
      <c r="D1121" s="1">
        <v>1116</v>
      </c>
      <c r="E1121" s="6">
        <f t="shared" si="85"/>
        <v>0.88712241653418122</v>
      </c>
      <c r="F1121" s="6">
        <f t="shared" si="86"/>
        <v>0.85421063460568536</v>
      </c>
      <c r="G1121" s="3">
        <f t="shared" si="87"/>
        <v>3.2911781928495865E-2</v>
      </c>
      <c r="H1121" s="3">
        <f t="shared" si="88"/>
        <v>3.2911781928495865E-2</v>
      </c>
      <c r="I1121" s="3">
        <f t="shared" si="89"/>
        <v>-3.2116869368877476E-2</v>
      </c>
      <c r="J1121" s="3"/>
    </row>
    <row r="1122" spans="1:10" x14ac:dyDescent="0.25">
      <c r="A1122" s="2">
        <v>43595</v>
      </c>
      <c r="B1122" s="3">
        <v>3.7203210344445292E-3</v>
      </c>
      <c r="C1122" s="5">
        <v>9.4150020530034961E-3</v>
      </c>
      <c r="D1122" s="1">
        <v>1117</v>
      </c>
      <c r="E1122" s="6">
        <f t="shared" si="85"/>
        <v>0.88791732909379972</v>
      </c>
      <c r="F1122" s="6">
        <f t="shared" si="86"/>
        <v>0.85539725513636866</v>
      </c>
      <c r="G1122" s="3">
        <f t="shared" si="87"/>
        <v>3.2520073957431062E-2</v>
      </c>
      <c r="H1122" s="3">
        <f t="shared" si="88"/>
        <v>3.2520073957431062E-2</v>
      </c>
      <c r="I1122" s="3">
        <f t="shared" si="89"/>
        <v>-3.1725161397812562E-2</v>
      </c>
      <c r="J1122" s="3"/>
    </row>
    <row r="1123" spans="1:10" x14ac:dyDescent="0.25">
      <c r="A1123" s="2">
        <v>43598</v>
      </c>
      <c r="B1123" s="3">
        <v>-2.4130630943291487E-2</v>
      </c>
      <c r="C1123" s="5">
        <v>9.4721950752785222E-3</v>
      </c>
      <c r="D1123" s="1">
        <v>1118</v>
      </c>
      <c r="E1123" s="6">
        <f t="shared" si="85"/>
        <v>0.88871224165341811</v>
      </c>
      <c r="F1123" s="6">
        <f t="shared" si="86"/>
        <v>0.85691722011995652</v>
      </c>
      <c r="G1123" s="3">
        <f t="shared" si="87"/>
        <v>3.1795021533461587E-2</v>
      </c>
      <c r="H1123" s="3">
        <f t="shared" si="88"/>
        <v>3.1795021533461587E-2</v>
      </c>
      <c r="I1123" s="3">
        <f t="shared" si="89"/>
        <v>-3.1000108973843199E-2</v>
      </c>
      <c r="J1123" s="3"/>
    </row>
    <row r="1124" spans="1:10" x14ac:dyDescent="0.25">
      <c r="A1124" s="2">
        <v>43599</v>
      </c>
      <c r="B1124" s="3">
        <v>8.016017810211773E-3</v>
      </c>
      <c r="C1124" s="5">
        <v>9.5347025212770831E-3</v>
      </c>
      <c r="D1124" s="1">
        <v>1119</v>
      </c>
      <c r="E1124" s="6">
        <f t="shared" si="85"/>
        <v>0.88950715421303661</v>
      </c>
      <c r="F1124" s="6">
        <f t="shared" si="86"/>
        <v>0.85856603460624936</v>
      </c>
      <c r="G1124" s="3">
        <f t="shared" si="87"/>
        <v>3.0941119606787248E-2</v>
      </c>
      <c r="H1124" s="3">
        <f t="shared" si="88"/>
        <v>3.0941119606787248E-2</v>
      </c>
      <c r="I1124" s="3">
        <f t="shared" si="89"/>
        <v>-3.0146207047168749E-2</v>
      </c>
      <c r="J1124" s="3"/>
    </row>
    <row r="1125" spans="1:10" x14ac:dyDescent="0.25">
      <c r="A1125" s="2">
        <v>43600</v>
      </c>
      <c r="B1125" s="3">
        <v>5.8389576666748599E-3</v>
      </c>
      <c r="C1125" s="5">
        <v>9.6383229592256203E-3</v>
      </c>
      <c r="D1125" s="1">
        <v>1120</v>
      </c>
      <c r="E1125" s="6">
        <f t="shared" si="85"/>
        <v>0.890302066772655</v>
      </c>
      <c r="F1125" s="6">
        <f t="shared" si="86"/>
        <v>0.8612708588205612</v>
      </c>
      <c r="G1125" s="3">
        <f t="shared" si="87"/>
        <v>2.9031207952093796E-2</v>
      </c>
      <c r="H1125" s="3">
        <f t="shared" si="88"/>
        <v>2.9031207952093796E-2</v>
      </c>
      <c r="I1125" s="3">
        <f t="shared" si="89"/>
        <v>-2.8236295392475408E-2</v>
      </c>
      <c r="J1125" s="3"/>
    </row>
    <row r="1126" spans="1:10" x14ac:dyDescent="0.25">
      <c r="A1126" s="2">
        <v>43601</v>
      </c>
      <c r="B1126" s="3">
        <v>8.895249319527565E-3</v>
      </c>
      <c r="C1126" s="5">
        <v>9.644530173601451E-3</v>
      </c>
      <c r="D1126" s="1">
        <v>1121</v>
      </c>
      <c r="E1126" s="6">
        <f t="shared" si="85"/>
        <v>0.8910969793322735</v>
      </c>
      <c r="F1126" s="6">
        <f t="shared" si="86"/>
        <v>0.86143176082746487</v>
      </c>
      <c r="G1126" s="3">
        <f t="shared" si="87"/>
        <v>2.9665218504808633E-2</v>
      </c>
      <c r="H1126" s="3">
        <f t="shared" si="88"/>
        <v>2.9665218504808633E-2</v>
      </c>
      <c r="I1126" s="3">
        <f t="shared" si="89"/>
        <v>-2.8870305945190133E-2</v>
      </c>
      <c r="J1126" s="3"/>
    </row>
    <row r="1127" spans="1:10" x14ac:dyDescent="0.25">
      <c r="A1127" s="2">
        <v>43602</v>
      </c>
      <c r="B1127" s="3">
        <v>-5.8373199087723426E-3</v>
      </c>
      <c r="C1127" s="5">
        <v>9.6621433013872604E-3</v>
      </c>
      <c r="D1127" s="1">
        <v>1122</v>
      </c>
      <c r="E1127" s="6">
        <f t="shared" si="85"/>
        <v>0.89189189189189189</v>
      </c>
      <c r="F1127" s="6">
        <f t="shared" si="86"/>
        <v>0.86188763186450756</v>
      </c>
      <c r="G1127" s="3">
        <f t="shared" si="87"/>
        <v>3.0004260027384322E-2</v>
      </c>
      <c r="H1127" s="3">
        <f t="shared" si="88"/>
        <v>3.0004260027384322E-2</v>
      </c>
      <c r="I1127" s="3">
        <f t="shared" si="89"/>
        <v>-2.9209347467765934E-2</v>
      </c>
      <c r="J1127" s="3"/>
    </row>
    <row r="1128" spans="1:10" x14ac:dyDescent="0.25">
      <c r="A1128" s="2">
        <v>43605</v>
      </c>
      <c r="B1128" s="3">
        <v>-6.749360908960611E-3</v>
      </c>
      <c r="C1128" s="5">
        <v>9.6623605788856981E-3</v>
      </c>
      <c r="D1128" s="1">
        <v>1123</v>
      </c>
      <c r="E1128" s="6">
        <f t="shared" si="85"/>
        <v>0.89268680445151039</v>
      </c>
      <c r="F1128" s="6">
        <f t="shared" si="86"/>
        <v>0.8618932491468495</v>
      </c>
      <c r="G1128" s="3">
        <f t="shared" si="87"/>
        <v>3.079355530466088E-2</v>
      </c>
      <c r="H1128" s="3">
        <f t="shared" si="88"/>
        <v>3.079355530466088E-2</v>
      </c>
      <c r="I1128" s="3">
        <f t="shared" si="89"/>
        <v>-2.9998642745042381E-2</v>
      </c>
      <c r="J1128" s="3"/>
    </row>
    <row r="1129" spans="1:10" x14ac:dyDescent="0.25">
      <c r="A1129" s="2">
        <v>43606</v>
      </c>
      <c r="B1129" s="3">
        <v>8.4957908338409993E-3</v>
      </c>
      <c r="C1129" s="5">
        <v>9.682176113057217E-3</v>
      </c>
      <c r="D1129" s="1">
        <v>1124</v>
      </c>
      <c r="E1129" s="6">
        <f t="shared" si="85"/>
        <v>0.89348171701112877</v>
      </c>
      <c r="F1129" s="6">
        <f t="shared" si="86"/>
        <v>0.86240488588191133</v>
      </c>
      <c r="G1129" s="3">
        <f t="shared" si="87"/>
        <v>3.1076831129217442E-2</v>
      </c>
      <c r="H1129" s="3">
        <f t="shared" si="88"/>
        <v>3.1076831129217442E-2</v>
      </c>
      <c r="I1129" s="3">
        <f t="shared" si="89"/>
        <v>-3.0281918569599053E-2</v>
      </c>
      <c r="J1129" s="3"/>
    </row>
    <row r="1130" spans="1:10" x14ac:dyDescent="0.25">
      <c r="A1130" s="2">
        <v>43607</v>
      </c>
      <c r="B1130" s="3">
        <v>-2.8243656523622152E-3</v>
      </c>
      <c r="C1130" s="5">
        <v>9.6952962909215845E-3</v>
      </c>
      <c r="D1130" s="1">
        <v>1125</v>
      </c>
      <c r="E1130" s="6">
        <f t="shared" si="85"/>
        <v>0.89427662957074727</v>
      </c>
      <c r="F1130" s="6">
        <f t="shared" si="86"/>
        <v>0.86274293586257023</v>
      </c>
      <c r="G1130" s="3">
        <f t="shared" si="87"/>
        <v>3.1533693708177046E-2</v>
      </c>
      <c r="H1130" s="3">
        <f t="shared" si="88"/>
        <v>3.1533693708177046E-2</v>
      </c>
      <c r="I1130" s="3">
        <f t="shared" si="89"/>
        <v>-3.0738781148558547E-2</v>
      </c>
      <c r="J1130" s="3"/>
    </row>
    <row r="1131" spans="1:10" x14ac:dyDescent="0.25">
      <c r="A1131" s="2">
        <v>43608</v>
      </c>
      <c r="B1131" s="3">
        <v>-1.1914139769699683E-2</v>
      </c>
      <c r="C1131" s="5">
        <v>9.7173725719545967E-3</v>
      </c>
      <c r="D1131" s="1">
        <v>1126</v>
      </c>
      <c r="E1131" s="6">
        <f t="shared" si="85"/>
        <v>0.89507154213036566</v>
      </c>
      <c r="F1131" s="6">
        <f t="shared" si="86"/>
        <v>0.86331046454237426</v>
      </c>
      <c r="G1131" s="3">
        <f t="shared" si="87"/>
        <v>3.1761077587991404E-2</v>
      </c>
      <c r="H1131" s="3">
        <f t="shared" si="88"/>
        <v>3.1761077587991404E-2</v>
      </c>
      <c r="I1131" s="3">
        <f t="shared" si="89"/>
        <v>-3.0966165028373016E-2</v>
      </c>
      <c r="J1131" s="3"/>
    </row>
    <row r="1132" spans="1:10" x14ac:dyDescent="0.25">
      <c r="A1132" s="2">
        <v>43609</v>
      </c>
      <c r="B1132" s="3">
        <v>1.353534780883292E-3</v>
      </c>
      <c r="C1132" s="5">
        <v>9.7966881819202545E-3</v>
      </c>
      <c r="D1132" s="1">
        <v>1127</v>
      </c>
      <c r="E1132" s="6">
        <f t="shared" si="85"/>
        <v>0.89586645468998405</v>
      </c>
      <c r="F1132" s="6">
        <f t="shared" si="86"/>
        <v>0.86533623112775271</v>
      </c>
      <c r="G1132" s="3">
        <f t="shared" si="87"/>
        <v>3.053022356223134E-2</v>
      </c>
      <c r="H1132" s="3">
        <f t="shared" si="88"/>
        <v>3.053022356223134E-2</v>
      </c>
      <c r="I1132" s="3">
        <f t="shared" si="89"/>
        <v>-2.9735311002612952E-2</v>
      </c>
      <c r="J1132" s="3"/>
    </row>
    <row r="1133" spans="1:10" x14ac:dyDescent="0.25">
      <c r="A1133" s="2">
        <v>43613</v>
      </c>
      <c r="B1133" s="3">
        <v>-8.3756183520520278E-3</v>
      </c>
      <c r="C1133" s="5">
        <v>9.8484673755101504E-3</v>
      </c>
      <c r="D1133" s="1">
        <v>1128</v>
      </c>
      <c r="E1133" s="6">
        <f t="shared" si="85"/>
        <v>0.89666136724960255</v>
      </c>
      <c r="F1133" s="6">
        <f t="shared" si="86"/>
        <v>0.86664753139085782</v>
      </c>
      <c r="G1133" s="3">
        <f t="shared" si="87"/>
        <v>3.0013835858744731E-2</v>
      </c>
      <c r="H1133" s="3">
        <f t="shared" si="88"/>
        <v>3.0013835858744731E-2</v>
      </c>
      <c r="I1133" s="3">
        <f t="shared" si="89"/>
        <v>-2.9218923299126232E-2</v>
      </c>
      <c r="J1133" s="3"/>
    </row>
    <row r="1134" spans="1:10" x14ac:dyDescent="0.25">
      <c r="A1134" s="2">
        <v>43614</v>
      </c>
      <c r="B1134" s="3">
        <v>-6.9119572935958384E-3</v>
      </c>
      <c r="C1134" s="5">
        <v>9.9026870560452451E-3</v>
      </c>
      <c r="D1134" s="1">
        <v>1129</v>
      </c>
      <c r="E1134" s="6">
        <f t="shared" si="85"/>
        <v>0.89745627980922094</v>
      </c>
      <c r="F1134" s="6">
        <f t="shared" si="86"/>
        <v>0.8680111929065375</v>
      </c>
      <c r="G1134" s="3">
        <f t="shared" si="87"/>
        <v>2.9445086902683437E-2</v>
      </c>
      <c r="H1134" s="3">
        <f t="shared" si="88"/>
        <v>2.9445086902683437E-2</v>
      </c>
      <c r="I1134" s="3">
        <f t="shared" si="89"/>
        <v>-2.8650174343065049E-2</v>
      </c>
      <c r="J1134" s="3"/>
    </row>
    <row r="1135" spans="1:10" x14ac:dyDescent="0.25">
      <c r="A1135" s="2">
        <v>43615</v>
      </c>
      <c r="B1135" s="3">
        <v>2.0984398243635294E-3</v>
      </c>
      <c r="C1135" s="5">
        <v>9.9408245036796128E-3</v>
      </c>
      <c r="D1135" s="1">
        <v>1130</v>
      </c>
      <c r="E1135" s="6">
        <f t="shared" si="85"/>
        <v>0.89825119236883944</v>
      </c>
      <c r="F1135" s="6">
        <f t="shared" si="86"/>
        <v>0.86896459473297494</v>
      </c>
      <c r="G1135" s="3">
        <f t="shared" si="87"/>
        <v>2.9286597635864497E-2</v>
      </c>
      <c r="H1135" s="3">
        <f t="shared" si="88"/>
        <v>2.9286597635864497E-2</v>
      </c>
      <c r="I1135" s="3">
        <f t="shared" si="89"/>
        <v>-2.8491685076245998E-2</v>
      </c>
      <c r="J1135" s="3"/>
    </row>
    <row r="1136" spans="1:10" x14ac:dyDescent="0.25">
      <c r="A1136" s="2">
        <v>43616</v>
      </c>
      <c r="B1136" s="3">
        <v>-1.3195355808466647E-2</v>
      </c>
      <c r="C1136" s="5">
        <v>9.9556664362894232E-3</v>
      </c>
      <c r="D1136" s="1">
        <v>1131</v>
      </c>
      <c r="E1136" s="6">
        <f t="shared" si="85"/>
        <v>0.89904610492845782</v>
      </c>
      <c r="F1136" s="6">
        <f t="shared" si="86"/>
        <v>0.86933434039273139</v>
      </c>
      <c r="G1136" s="3">
        <f t="shared" si="87"/>
        <v>2.9711764535726437E-2</v>
      </c>
      <c r="H1136" s="3">
        <f t="shared" si="88"/>
        <v>2.9711764535726437E-2</v>
      </c>
      <c r="I1136" s="3">
        <f t="shared" si="89"/>
        <v>-2.8916851976108049E-2</v>
      </c>
      <c r="J1136" s="3"/>
    </row>
    <row r="1137" spans="1:10" x14ac:dyDescent="0.25">
      <c r="A1137" s="2">
        <v>43619</v>
      </c>
      <c r="B1137" s="3">
        <v>-2.7652013400870645E-3</v>
      </c>
      <c r="C1137" s="5">
        <v>1.0040160642570406E-2</v>
      </c>
      <c r="D1137" s="1">
        <v>1132</v>
      </c>
      <c r="E1137" s="6">
        <f t="shared" si="85"/>
        <v>0.89984101748807632</v>
      </c>
      <c r="F1137" s="6">
        <f t="shared" si="86"/>
        <v>0.871425534786747</v>
      </c>
      <c r="G1137" s="3">
        <f t="shared" si="87"/>
        <v>2.841548270132932E-2</v>
      </c>
      <c r="H1137" s="3">
        <f t="shared" si="88"/>
        <v>2.841548270132932E-2</v>
      </c>
      <c r="I1137" s="3">
        <f t="shared" si="89"/>
        <v>-2.7620570141710821E-2</v>
      </c>
      <c r="J1137" s="3"/>
    </row>
    <row r="1138" spans="1:10" x14ac:dyDescent="0.25">
      <c r="A1138" s="2">
        <v>43620</v>
      </c>
      <c r="B1138" s="3">
        <v>2.1432345278653342E-2</v>
      </c>
      <c r="C1138" s="5">
        <v>1.004374682548792E-2</v>
      </c>
      <c r="D1138" s="1">
        <v>1133</v>
      </c>
      <c r="E1138" s="6">
        <f t="shared" si="85"/>
        <v>0.90063593004769471</v>
      </c>
      <c r="F1138" s="6">
        <f t="shared" si="86"/>
        <v>0.87151377446696499</v>
      </c>
      <c r="G1138" s="3">
        <f t="shared" si="87"/>
        <v>2.9122155580729725E-2</v>
      </c>
      <c r="H1138" s="3">
        <f t="shared" si="88"/>
        <v>2.9122155580729725E-2</v>
      </c>
      <c r="I1138" s="3">
        <f t="shared" si="89"/>
        <v>-2.8327243021111337E-2</v>
      </c>
      <c r="J1138" s="3"/>
    </row>
    <row r="1139" spans="1:10" x14ac:dyDescent="0.25">
      <c r="A1139" s="2">
        <v>43621</v>
      </c>
      <c r="B1139" s="3">
        <v>8.1618966421357353E-3</v>
      </c>
      <c r="C1139" s="5">
        <v>1.010927804983619E-2</v>
      </c>
      <c r="D1139" s="1">
        <v>1134</v>
      </c>
      <c r="E1139" s="6">
        <f t="shared" si="85"/>
        <v>0.90143084260731321</v>
      </c>
      <c r="F1139" s="6">
        <f t="shared" si="86"/>
        <v>0.87311880147898335</v>
      </c>
      <c r="G1139" s="3">
        <f t="shared" si="87"/>
        <v>2.8312041128329857E-2</v>
      </c>
      <c r="H1139" s="3">
        <f t="shared" si="88"/>
        <v>2.8312041128329857E-2</v>
      </c>
      <c r="I1139" s="3">
        <f t="shared" si="89"/>
        <v>-2.7517128568711358E-2</v>
      </c>
      <c r="J1139" s="3"/>
    </row>
    <row r="1140" spans="1:10" x14ac:dyDescent="0.25">
      <c r="A1140" s="2">
        <v>43622</v>
      </c>
      <c r="B1140" s="3">
        <v>6.1355554376094634E-3</v>
      </c>
      <c r="C1140" s="5">
        <v>1.0291401952476242E-2</v>
      </c>
      <c r="D1140" s="1">
        <v>1135</v>
      </c>
      <c r="E1140" s="6">
        <f t="shared" si="85"/>
        <v>0.9022257551669316</v>
      </c>
      <c r="F1140" s="6">
        <f t="shared" si="86"/>
        <v>0.87750599463365164</v>
      </c>
      <c r="G1140" s="3">
        <f t="shared" si="87"/>
        <v>2.4719760533279955E-2</v>
      </c>
      <c r="H1140" s="3">
        <f t="shared" si="88"/>
        <v>2.4719760533279955E-2</v>
      </c>
      <c r="I1140" s="3">
        <f t="shared" si="89"/>
        <v>-2.3924847973661567E-2</v>
      </c>
      <c r="J1140" s="3"/>
    </row>
    <row r="1141" spans="1:10" x14ac:dyDescent="0.25">
      <c r="A1141" s="2">
        <v>43623</v>
      </c>
      <c r="B1141" s="3">
        <v>1.0497663083042452E-2</v>
      </c>
      <c r="C1141" s="5">
        <v>1.0434189588542919E-2</v>
      </c>
      <c r="D1141" s="1">
        <v>1136</v>
      </c>
      <c r="E1141" s="6">
        <f t="shared" si="85"/>
        <v>0.9030206677265501</v>
      </c>
      <c r="F1141" s="6">
        <f t="shared" si="86"/>
        <v>0.88087035815441073</v>
      </c>
      <c r="G1141" s="3">
        <f t="shared" si="87"/>
        <v>2.2150309572139371E-2</v>
      </c>
      <c r="H1141" s="3">
        <f t="shared" si="88"/>
        <v>2.2150309572139371E-2</v>
      </c>
      <c r="I1141" s="3">
        <f t="shared" si="89"/>
        <v>-2.1355397012520871E-2</v>
      </c>
      <c r="J1141" s="3"/>
    </row>
    <row r="1142" spans="1:10" x14ac:dyDescent="0.25">
      <c r="A1142" s="2">
        <v>43626</v>
      </c>
      <c r="B1142" s="3">
        <v>4.6600819951694294E-3</v>
      </c>
      <c r="C1142" s="5">
        <v>1.0497663083042452E-2</v>
      </c>
      <c r="D1142" s="1">
        <v>1137</v>
      </c>
      <c r="E1142" s="6">
        <f t="shared" si="85"/>
        <v>0.90381558028616849</v>
      </c>
      <c r="F1142" s="6">
        <f t="shared" si="86"/>
        <v>0.88234478408307115</v>
      </c>
      <c r="G1142" s="3">
        <f t="shared" si="87"/>
        <v>2.1470796203097331E-2</v>
      </c>
      <c r="H1142" s="3">
        <f t="shared" si="88"/>
        <v>2.1470796203097331E-2</v>
      </c>
      <c r="I1142" s="3">
        <f t="shared" si="89"/>
        <v>-2.0675883643478943E-2</v>
      </c>
      <c r="J1142" s="3"/>
    </row>
    <row r="1143" spans="1:10" x14ac:dyDescent="0.25">
      <c r="A1143" s="2">
        <v>43627</v>
      </c>
      <c r="B1143" s="3">
        <v>-3.4987685027698667E-4</v>
      </c>
      <c r="C1143" s="5">
        <v>1.0507683957812652E-2</v>
      </c>
      <c r="D1143" s="1">
        <v>1138</v>
      </c>
      <c r="E1143" s="6">
        <f t="shared" si="85"/>
        <v>0.90461049284578698</v>
      </c>
      <c r="F1143" s="6">
        <f t="shared" si="86"/>
        <v>0.88257637329029559</v>
      </c>
      <c r="G1143" s="3">
        <f t="shared" si="87"/>
        <v>2.2034119555491394E-2</v>
      </c>
      <c r="H1143" s="3">
        <f t="shared" si="88"/>
        <v>2.2034119555491394E-2</v>
      </c>
      <c r="I1143" s="3">
        <f t="shared" si="89"/>
        <v>-2.1239206995872895E-2</v>
      </c>
      <c r="J1143" s="3"/>
    </row>
    <row r="1144" spans="1:10" x14ac:dyDescent="0.25">
      <c r="A1144" s="2">
        <v>43628</v>
      </c>
      <c r="B1144" s="3">
        <v>-2.0376197274856178E-3</v>
      </c>
      <c r="C1144" s="5">
        <v>1.05577968389301E-2</v>
      </c>
      <c r="D1144" s="1">
        <v>1139</v>
      </c>
      <c r="E1144" s="6">
        <f t="shared" si="85"/>
        <v>0.90540540540540537</v>
      </c>
      <c r="F1144" s="6">
        <f t="shared" si="86"/>
        <v>0.88372967237520927</v>
      </c>
      <c r="G1144" s="3">
        <f t="shared" si="87"/>
        <v>2.1675733030196098E-2</v>
      </c>
      <c r="H1144" s="3">
        <f t="shared" si="88"/>
        <v>2.1675733030196098E-2</v>
      </c>
      <c r="I1144" s="3">
        <f t="shared" si="89"/>
        <v>-2.088082047057771E-2</v>
      </c>
      <c r="J1144" s="3"/>
    </row>
    <row r="1145" spans="1:10" x14ac:dyDescent="0.25">
      <c r="A1145" s="2">
        <v>43629</v>
      </c>
      <c r="B1145" s="3">
        <v>4.097449858325275E-3</v>
      </c>
      <c r="C1145" s="5">
        <v>1.0593800664796094E-2</v>
      </c>
      <c r="D1145" s="1">
        <v>1140</v>
      </c>
      <c r="E1145" s="6">
        <f t="shared" si="85"/>
        <v>0.90620031796502387</v>
      </c>
      <c r="F1145" s="6">
        <f t="shared" si="86"/>
        <v>0.8845532884246371</v>
      </c>
      <c r="G1145" s="3">
        <f t="shared" si="87"/>
        <v>2.1647029540386775E-2</v>
      </c>
      <c r="H1145" s="3">
        <f t="shared" si="88"/>
        <v>2.1647029540386775E-2</v>
      </c>
      <c r="I1145" s="3">
        <f t="shared" si="89"/>
        <v>-2.0852116980768276E-2</v>
      </c>
      <c r="J1145" s="3"/>
    </row>
    <row r="1146" spans="1:10" x14ac:dyDescent="0.25">
      <c r="A1146" s="2">
        <v>43630</v>
      </c>
      <c r="B1146" s="3">
        <v>-1.6115422390061696E-3</v>
      </c>
      <c r="C1146" s="5">
        <v>1.0618514891638675E-2</v>
      </c>
      <c r="D1146" s="1">
        <v>1141</v>
      </c>
      <c r="E1146" s="6">
        <f t="shared" si="85"/>
        <v>0.90699523052464226</v>
      </c>
      <c r="F1146" s="6">
        <f t="shared" si="86"/>
        <v>0.88511624096467534</v>
      </c>
      <c r="G1146" s="3">
        <f t="shared" si="87"/>
        <v>2.1878989559966922E-2</v>
      </c>
      <c r="H1146" s="3">
        <f t="shared" si="88"/>
        <v>2.1878989559966922E-2</v>
      </c>
      <c r="I1146" s="3">
        <f t="shared" si="89"/>
        <v>-2.1084077000348533E-2</v>
      </c>
      <c r="J1146" s="3"/>
    </row>
    <row r="1147" spans="1:10" x14ac:dyDescent="0.25">
      <c r="A1147" s="2">
        <v>43633</v>
      </c>
      <c r="B1147" s="3">
        <v>9.3176953078999425E-4</v>
      </c>
      <c r="C1147" s="5">
        <v>1.0629710673474513E-2</v>
      </c>
      <c r="D1147" s="1">
        <v>1142</v>
      </c>
      <c r="E1147" s="6">
        <f t="shared" si="85"/>
        <v>0.90779014308426076</v>
      </c>
      <c r="F1147" s="6">
        <f t="shared" si="86"/>
        <v>0.88537062018202795</v>
      </c>
      <c r="G1147" s="3">
        <f t="shared" si="87"/>
        <v>2.2419522902232814E-2</v>
      </c>
      <c r="H1147" s="3">
        <f t="shared" si="88"/>
        <v>2.2419522902232814E-2</v>
      </c>
      <c r="I1147" s="3">
        <f t="shared" si="89"/>
        <v>-2.1624610342614314E-2</v>
      </c>
      <c r="J1147" s="3"/>
    </row>
    <row r="1148" spans="1:10" x14ac:dyDescent="0.25">
      <c r="A1148" s="2">
        <v>43634</v>
      </c>
      <c r="B1148" s="3">
        <v>9.7173725719545967E-3</v>
      </c>
      <c r="C1148" s="5">
        <v>1.0661577988229309E-2</v>
      </c>
      <c r="D1148" s="1">
        <v>1143</v>
      </c>
      <c r="E1148" s="6">
        <f t="shared" si="85"/>
        <v>0.90858505564387915</v>
      </c>
      <c r="F1148" s="6">
        <f t="shared" si="86"/>
        <v>0.88609248207074087</v>
      </c>
      <c r="G1148" s="3">
        <f t="shared" si="87"/>
        <v>2.2492573573138275E-2</v>
      </c>
      <c r="H1148" s="3">
        <f t="shared" si="88"/>
        <v>2.2492573573138275E-2</v>
      </c>
      <c r="I1148" s="3">
        <f t="shared" si="89"/>
        <v>-2.1697661013519887E-2</v>
      </c>
      <c r="J1148" s="3"/>
    </row>
    <row r="1149" spans="1:10" x14ac:dyDescent="0.25">
      <c r="A1149" s="2">
        <v>43635</v>
      </c>
      <c r="B1149" s="3">
        <v>2.9851769342814638E-3</v>
      </c>
      <c r="C1149" s="5">
        <v>1.0675513255225422E-2</v>
      </c>
      <c r="D1149" s="1">
        <v>1144</v>
      </c>
      <c r="E1149" s="6">
        <f t="shared" si="85"/>
        <v>0.90937996820349765</v>
      </c>
      <c r="F1149" s="6">
        <f t="shared" si="86"/>
        <v>0.88640712520979348</v>
      </c>
      <c r="G1149" s="3">
        <f t="shared" si="87"/>
        <v>2.2972842993704168E-2</v>
      </c>
      <c r="H1149" s="3">
        <f t="shared" si="88"/>
        <v>2.2972842993704168E-2</v>
      </c>
      <c r="I1149" s="3">
        <f t="shared" si="89"/>
        <v>-2.2177930434085669E-2</v>
      </c>
      <c r="J1149" s="3"/>
    </row>
    <row r="1150" spans="1:10" x14ac:dyDescent="0.25">
      <c r="A1150" s="2">
        <v>43636</v>
      </c>
      <c r="B1150" s="3">
        <v>9.4721950752785222E-3</v>
      </c>
      <c r="C1150" s="5">
        <v>1.0680586999677999E-2</v>
      </c>
      <c r="D1150" s="1">
        <v>1145</v>
      </c>
      <c r="E1150" s="6">
        <f t="shared" si="85"/>
        <v>0.91017488076311603</v>
      </c>
      <c r="F1150" s="6">
        <f t="shared" si="86"/>
        <v>0.88652153080865181</v>
      </c>
      <c r="G1150" s="3">
        <f t="shared" si="87"/>
        <v>2.365334995446422E-2</v>
      </c>
      <c r="H1150" s="3">
        <f t="shared" si="88"/>
        <v>2.365334995446422E-2</v>
      </c>
      <c r="I1150" s="3">
        <f t="shared" si="89"/>
        <v>-2.2858437394845832E-2</v>
      </c>
      <c r="J1150" s="3"/>
    </row>
    <row r="1151" spans="1:10" x14ac:dyDescent="0.25">
      <c r="A1151" s="2">
        <v>43637</v>
      </c>
      <c r="B1151" s="3">
        <v>-1.2592326804730103E-3</v>
      </c>
      <c r="C1151" s="5">
        <v>1.0721711756711327E-2</v>
      </c>
      <c r="D1151" s="1">
        <v>1146</v>
      </c>
      <c r="E1151" s="6">
        <f t="shared" si="85"/>
        <v>0.91096979332273453</v>
      </c>
      <c r="F1151" s="6">
        <f t="shared" si="86"/>
        <v>0.88744580327540501</v>
      </c>
      <c r="G1151" s="3">
        <f t="shared" si="87"/>
        <v>2.3523990047329524E-2</v>
      </c>
      <c r="H1151" s="3">
        <f t="shared" si="88"/>
        <v>2.3523990047329524E-2</v>
      </c>
      <c r="I1151" s="3">
        <f t="shared" si="89"/>
        <v>-2.2729077487711025E-2</v>
      </c>
      <c r="J1151" s="3"/>
    </row>
    <row r="1152" spans="1:10" x14ac:dyDescent="0.25">
      <c r="A1152" s="2">
        <v>43640</v>
      </c>
      <c r="B1152" s="3">
        <v>-1.731933325650914E-3</v>
      </c>
      <c r="C1152" s="5">
        <v>1.0779230681254859E-2</v>
      </c>
      <c r="D1152" s="1">
        <v>1147</v>
      </c>
      <c r="E1152" s="6">
        <f t="shared" si="85"/>
        <v>0.91176470588235292</v>
      </c>
      <c r="F1152" s="6">
        <f t="shared" si="86"/>
        <v>0.88872949352184449</v>
      </c>
      <c r="G1152" s="3">
        <f t="shared" si="87"/>
        <v>2.3035212360508428E-2</v>
      </c>
      <c r="H1152" s="3">
        <f t="shared" si="88"/>
        <v>2.3035212360508428E-2</v>
      </c>
      <c r="I1152" s="3">
        <f t="shared" si="89"/>
        <v>-2.224029980089004E-2</v>
      </c>
      <c r="J1152" s="3"/>
    </row>
    <row r="1153" spans="1:10" x14ac:dyDescent="0.25">
      <c r="A1153" s="2">
        <v>43641</v>
      </c>
      <c r="B1153" s="3">
        <v>-9.4963247152289876E-3</v>
      </c>
      <c r="C1153" s="5">
        <v>1.0839227603466339E-2</v>
      </c>
      <c r="D1153" s="1">
        <v>1148</v>
      </c>
      <c r="E1153" s="6">
        <f t="shared" si="85"/>
        <v>0.91255961844197142</v>
      </c>
      <c r="F1153" s="6">
        <f t="shared" si="86"/>
        <v>0.8900572827857961</v>
      </c>
      <c r="G1153" s="3">
        <f t="shared" si="87"/>
        <v>2.2502335656175321E-2</v>
      </c>
      <c r="H1153" s="3">
        <f t="shared" si="88"/>
        <v>2.2502335656175321E-2</v>
      </c>
      <c r="I1153" s="3">
        <f t="shared" si="89"/>
        <v>-2.1707423096556822E-2</v>
      </c>
      <c r="J1153" s="3"/>
    </row>
    <row r="1154" spans="1:10" x14ac:dyDescent="0.25">
      <c r="A1154" s="2">
        <v>43642</v>
      </c>
      <c r="B1154" s="3">
        <v>-1.2339839170762978E-3</v>
      </c>
      <c r="C1154" s="5">
        <v>1.0840085324159476E-2</v>
      </c>
      <c r="D1154" s="1">
        <v>1149</v>
      </c>
      <c r="E1154" s="6">
        <f t="shared" si="85"/>
        <v>0.91335453100158981</v>
      </c>
      <c r="F1154" s="6">
        <f t="shared" si="86"/>
        <v>0.89007618217362494</v>
      </c>
      <c r="G1154" s="3">
        <f t="shared" si="87"/>
        <v>2.3278348827964868E-2</v>
      </c>
      <c r="H1154" s="3">
        <f t="shared" si="88"/>
        <v>2.3278348827964868E-2</v>
      </c>
      <c r="I1154" s="3">
        <f t="shared" si="89"/>
        <v>-2.2483436268346479E-2</v>
      </c>
      <c r="J1154" s="3"/>
    </row>
    <row r="1155" spans="1:10" x14ac:dyDescent="0.25">
      <c r="A1155" s="2">
        <v>43643</v>
      </c>
      <c r="B1155" s="3">
        <v>3.8232124594168582E-3</v>
      </c>
      <c r="C1155" s="5">
        <v>1.0842075925499017E-2</v>
      </c>
      <c r="D1155" s="1">
        <v>1150</v>
      </c>
      <c r="E1155" s="6">
        <f t="shared" si="85"/>
        <v>0.91414944356120831</v>
      </c>
      <c r="F1155" s="6">
        <f t="shared" si="86"/>
        <v>0.89012003495815151</v>
      </c>
      <c r="G1155" s="3">
        <f t="shared" si="87"/>
        <v>2.4029408603056801E-2</v>
      </c>
      <c r="H1155" s="3">
        <f t="shared" si="88"/>
        <v>2.4029408603056801E-2</v>
      </c>
      <c r="I1155" s="3">
        <f t="shared" si="89"/>
        <v>-2.3234496043438302E-2</v>
      </c>
      <c r="J1155" s="3"/>
    </row>
    <row r="1156" spans="1:10" x14ac:dyDescent="0.25">
      <c r="A1156" s="2">
        <v>43644</v>
      </c>
      <c r="B1156" s="3">
        <v>5.7574224252288086E-3</v>
      </c>
      <c r="C1156" s="5">
        <v>1.0849194350286639E-2</v>
      </c>
      <c r="D1156" s="1">
        <v>1151</v>
      </c>
      <c r="E1156" s="6">
        <f t="shared" si="85"/>
        <v>0.9149443561208267</v>
      </c>
      <c r="F1156" s="6">
        <f t="shared" si="86"/>
        <v>0.89027675054389155</v>
      </c>
      <c r="G1156" s="3">
        <f t="shared" si="87"/>
        <v>2.4667605576935148E-2</v>
      </c>
      <c r="H1156" s="3">
        <f t="shared" si="88"/>
        <v>2.4667605576935148E-2</v>
      </c>
      <c r="I1156" s="3">
        <f t="shared" si="89"/>
        <v>-2.387269301731676E-2</v>
      </c>
      <c r="J1156" s="3"/>
    </row>
    <row r="1157" spans="1:10" x14ac:dyDescent="0.25">
      <c r="A1157" s="2">
        <v>43647</v>
      </c>
      <c r="B1157" s="3">
        <v>7.6722778200803976E-3</v>
      </c>
      <c r="C1157" s="5">
        <v>1.0851291456518197E-2</v>
      </c>
      <c r="D1157" s="1">
        <v>1152</v>
      </c>
      <c r="E1157" s="6">
        <f t="shared" si="85"/>
        <v>0.9157392686804452</v>
      </c>
      <c r="F1157" s="6">
        <f t="shared" si="86"/>
        <v>0.89032288874539856</v>
      </c>
      <c r="G1157" s="3">
        <f t="shared" si="87"/>
        <v>2.541637993504664E-2</v>
      </c>
      <c r="H1157" s="3">
        <f t="shared" si="88"/>
        <v>2.541637993504664E-2</v>
      </c>
      <c r="I1157" s="3">
        <f t="shared" si="89"/>
        <v>-2.4621467375428141E-2</v>
      </c>
      <c r="J1157" s="3"/>
    </row>
    <row r="1158" spans="1:10" x14ac:dyDescent="0.25">
      <c r="A1158" s="2">
        <v>43648</v>
      </c>
      <c r="B1158" s="3">
        <v>2.9281490252435205E-3</v>
      </c>
      <c r="C1158" s="5">
        <v>1.0852515552911779E-2</v>
      </c>
      <c r="D1158" s="1">
        <v>1153</v>
      </c>
      <c r="E1158" s="6">
        <f t="shared" si="85"/>
        <v>0.91653418124006358</v>
      </c>
      <c r="F1158" s="6">
        <f t="shared" si="86"/>
        <v>0.89034981351562437</v>
      </c>
      <c r="G1158" s="3">
        <f t="shared" si="87"/>
        <v>2.6184367724439217E-2</v>
      </c>
      <c r="H1158" s="3">
        <f t="shared" si="88"/>
        <v>2.6184367724439217E-2</v>
      </c>
      <c r="I1158" s="3">
        <f t="shared" si="89"/>
        <v>-2.5389455164820829E-2</v>
      </c>
      <c r="J1158" s="3"/>
    </row>
    <row r="1159" spans="1:10" x14ac:dyDescent="0.25">
      <c r="A1159" s="2">
        <v>43649</v>
      </c>
      <c r="B1159" s="3">
        <v>7.672358989710748E-3</v>
      </c>
      <c r="C1159" s="5">
        <v>1.0878709851296353E-2</v>
      </c>
      <c r="D1159" s="1">
        <v>1154</v>
      </c>
      <c r="E1159" s="6">
        <f t="shared" ref="E1159:E1222" si="90">D1159/$B$1</f>
        <v>0.91732909379968208</v>
      </c>
      <c r="F1159" s="6">
        <f t="shared" ref="F1159:F1222" si="91">_xlfn.NORM.DIST(C1159,$B$2,$B$3,1)</f>
        <v>0.89092483667110911</v>
      </c>
      <c r="G1159" s="3">
        <f t="shared" ref="G1159:I1222" si="92">ABS(E1159-F1159)</f>
        <v>2.6404257128572972E-2</v>
      </c>
      <c r="H1159" s="3">
        <f t="shared" ref="H1159:H1222" si="93">D1159/B$1 - F1159</f>
        <v>2.6404257128572972E-2</v>
      </c>
      <c r="I1159" s="3">
        <f t="shared" ref="I1159:I1222" si="94">F1159 - (D1159-1)/B$1</f>
        <v>-2.5609344568954473E-2</v>
      </c>
      <c r="J1159" s="3"/>
    </row>
    <row r="1160" spans="1:10" x14ac:dyDescent="0.25">
      <c r="A1160" s="2">
        <v>43651</v>
      </c>
      <c r="B1160" s="3">
        <v>-1.8058494836139527E-3</v>
      </c>
      <c r="C1160" s="5">
        <v>1.0917112199498868E-2</v>
      </c>
      <c r="D1160" s="1">
        <v>1155</v>
      </c>
      <c r="E1160" s="6">
        <f t="shared" si="90"/>
        <v>0.91812400635930047</v>
      </c>
      <c r="F1160" s="6">
        <f t="shared" si="91"/>
        <v>0.89176393104369056</v>
      </c>
      <c r="G1160" s="3">
        <f t="shared" si="92"/>
        <v>2.636007531560991E-2</v>
      </c>
      <c r="H1160" s="3">
        <f t="shared" si="93"/>
        <v>2.636007531560991E-2</v>
      </c>
      <c r="I1160" s="3">
        <f t="shared" si="94"/>
        <v>-2.5565162755991522E-2</v>
      </c>
      <c r="J1160" s="3"/>
    </row>
    <row r="1161" spans="1:10" x14ac:dyDescent="0.25">
      <c r="A1161" s="2">
        <v>43654</v>
      </c>
      <c r="B1161" s="3">
        <v>-4.8354573453138761E-3</v>
      </c>
      <c r="C1161" s="5">
        <v>1.0922987662490113E-2</v>
      </c>
      <c r="D1161" s="1">
        <v>1156</v>
      </c>
      <c r="E1161" s="6">
        <f t="shared" si="90"/>
        <v>0.91891891891891897</v>
      </c>
      <c r="F1161" s="6">
        <f t="shared" si="91"/>
        <v>0.89189189947984138</v>
      </c>
      <c r="G1161" s="3">
        <f t="shared" si="92"/>
        <v>2.7027019439077593E-2</v>
      </c>
      <c r="H1161" s="3">
        <f t="shared" si="93"/>
        <v>2.7027019439077593E-2</v>
      </c>
      <c r="I1161" s="3">
        <f t="shared" si="94"/>
        <v>-2.6232106879459094E-2</v>
      </c>
      <c r="J1161" s="3"/>
    </row>
    <row r="1162" spans="1:10" x14ac:dyDescent="0.25">
      <c r="A1162" s="2">
        <v>43655</v>
      </c>
      <c r="B1162" s="3">
        <v>1.2365799156572876E-3</v>
      </c>
      <c r="C1162" s="5">
        <v>1.0938930544257763E-2</v>
      </c>
      <c r="D1162" s="1">
        <v>1157</v>
      </c>
      <c r="E1162" s="6">
        <f t="shared" si="90"/>
        <v>0.91971383147853736</v>
      </c>
      <c r="F1162" s="6">
        <f t="shared" si="91"/>
        <v>0.8922385888994987</v>
      </c>
      <c r="G1162" s="3">
        <f t="shared" si="92"/>
        <v>2.7475242579038661E-2</v>
      </c>
      <c r="H1162" s="3">
        <f t="shared" si="93"/>
        <v>2.7475242579038661E-2</v>
      </c>
      <c r="I1162" s="3">
        <f t="shared" si="94"/>
        <v>-2.6680330019420273E-2</v>
      </c>
      <c r="J1162" s="3"/>
    </row>
    <row r="1163" spans="1:10" x14ac:dyDescent="0.25">
      <c r="A1163" s="2">
        <v>43656</v>
      </c>
      <c r="B1163" s="3">
        <v>4.5106271584056667E-3</v>
      </c>
      <c r="C1163" s="5">
        <v>1.0941355061463431E-2</v>
      </c>
      <c r="D1163" s="1">
        <v>1158</v>
      </c>
      <c r="E1163" s="6">
        <f t="shared" si="90"/>
        <v>0.92050874403815586</v>
      </c>
      <c r="F1163" s="6">
        <f t="shared" si="91"/>
        <v>0.89229124153102291</v>
      </c>
      <c r="G1163" s="3">
        <f t="shared" si="92"/>
        <v>2.8217502507132952E-2</v>
      </c>
      <c r="H1163" s="3">
        <f t="shared" si="93"/>
        <v>2.8217502507132952E-2</v>
      </c>
      <c r="I1163" s="3">
        <f t="shared" si="94"/>
        <v>-2.7422589947514453E-2</v>
      </c>
      <c r="J1163" s="3"/>
    </row>
    <row r="1164" spans="1:10" x14ac:dyDescent="0.25">
      <c r="A1164" s="2">
        <v>43657</v>
      </c>
      <c r="B1164" s="3">
        <v>2.285278994477169E-3</v>
      </c>
      <c r="C1164" s="5">
        <v>1.0983067039910699E-2</v>
      </c>
      <c r="D1164" s="1">
        <v>1159</v>
      </c>
      <c r="E1164" s="6">
        <f t="shared" si="90"/>
        <v>0.92130365659777425</v>
      </c>
      <c r="F1164" s="6">
        <f t="shared" si="91"/>
        <v>0.89319418933425587</v>
      </c>
      <c r="G1164" s="3">
        <f t="shared" si="92"/>
        <v>2.8109467263518373E-2</v>
      </c>
      <c r="H1164" s="3">
        <f t="shared" si="93"/>
        <v>2.8109467263518373E-2</v>
      </c>
      <c r="I1164" s="3">
        <f t="shared" si="94"/>
        <v>-2.7314554703899985E-2</v>
      </c>
      <c r="J1164" s="3"/>
    </row>
    <row r="1165" spans="1:10" x14ac:dyDescent="0.25">
      <c r="A1165" s="2">
        <v>43658</v>
      </c>
      <c r="B1165" s="3">
        <v>4.6201386041582193E-3</v>
      </c>
      <c r="C1165" s="5">
        <v>1.1030396928638497E-2</v>
      </c>
      <c r="D1165" s="1">
        <v>1160</v>
      </c>
      <c r="E1165" s="6">
        <f t="shared" si="90"/>
        <v>0.92209856915739263</v>
      </c>
      <c r="F1165" s="6">
        <f t="shared" si="91"/>
        <v>0.89421211935009859</v>
      </c>
      <c r="G1165" s="3">
        <f t="shared" si="92"/>
        <v>2.7886449807294045E-2</v>
      </c>
      <c r="H1165" s="3">
        <f t="shared" si="93"/>
        <v>2.7886449807294045E-2</v>
      </c>
      <c r="I1165" s="3">
        <f t="shared" si="94"/>
        <v>-2.7091537247675657E-2</v>
      </c>
      <c r="J1165" s="3"/>
    </row>
    <row r="1166" spans="1:10" x14ac:dyDescent="0.25">
      <c r="A1166" s="2">
        <v>43661</v>
      </c>
      <c r="B1166" s="3">
        <v>1.7585947169163063E-4</v>
      </c>
      <c r="C1166" s="5">
        <v>1.1032048304691067E-2</v>
      </c>
      <c r="D1166" s="1">
        <v>1161</v>
      </c>
      <c r="E1166" s="6">
        <f t="shared" si="90"/>
        <v>0.92289348171701113</v>
      </c>
      <c r="F1166" s="6">
        <f t="shared" si="91"/>
        <v>0.89424750865928626</v>
      </c>
      <c r="G1166" s="3">
        <f t="shared" si="92"/>
        <v>2.8645973057724872E-2</v>
      </c>
      <c r="H1166" s="3">
        <f t="shared" si="93"/>
        <v>2.8645973057724872E-2</v>
      </c>
      <c r="I1166" s="3">
        <f t="shared" si="94"/>
        <v>-2.7851060498106373E-2</v>
      </c>
      <c r="J1166" s="3"/>
    </row>
    <row r="1167" spans="1:10" x14ac:dyDescent="0.25">
      <c r="A1167" s="2">
        <v>43662</v>
      </c>
      <c r="B1167" s="3">
        <v>-3.4037753375577573E-3</v>
      </c>
      <c r="C1167" s="5">
        <v>1.1066059269389639E-2</v>
      </c>
      <c r="D1167" s="1">
        <v>1162</v>
      </c>
      <c r="E1167" s="6">
        <f t="shared" si="90"/>
        <v>0.92368839427662952</v>
      </c>
      <c r="F1167" s="6">
        <f t="shared" si="91"/>
        <v>0.89497446788085733</v>
      </c>
      <c r="G1167" s="3">
        <f t="shared" si="92"/>
        <v>2.8713926395772194E-2</v>
      </c>
      <c r="H1167" s="3">
        <f t="shared" si="93"/>
        <v>2.8713926395772194E-2</v>
      </c>
      <c r="I1167" s="3">
        <f t="shared" si="94"/>
        <v>-2.7919013836153805E-2</v>
      </c>
      <c r="J1167" s="3"/>
    </row>
    <row r="1168" spans="1:10" x14ac:dyDescent="0.25">
      <c r="A1168" s="2">
        <v>43663</v>
      </c>
      <c r="B1168" s="3">
        <v>-6.5312046444121474E-3</v>
      </c>
      <c r="C1168" s="5">
        <v>1.1077043878180648E-2</v>
      </c>
      <c r="D1168" s="1">
        <v>1163</v>
      </c>
      <c r="E1168" s="6">
        <f t="shared" si="90"/>
        <v>0.92448330683624802</v>
      </c>
      <c r="F1168" s="6">
        <f t="shared" si="91"/>
        <v>0.89520848120676799</v>
      </c>
      <c r="G1168" s="3">
        <f t="shared" si="92"/>
        <v>2.9274825629480028E-2</v>
      </c>
      <c r="H1168" s="3">
        <f t="shared" si="93"/>
        <v>2.9274825629480028E-2</v>
      </c>
      <c r="I1168" s="3">
        <f t="shared" si="94"/>
        <v>-2.8479913069861529E-2</v>
      </c>
      <c r="J1168" s="3"/>
    </row>
    <row r="1169" spans="1:10" x14ac:dyDescent="0.25">
      <c r="A1169" s="2">
        <v>43664</v>
      </c>
      <c r="B1169" s="3">
        <v>3.5819355184592006E-3</v>
      </c>
      <c r="C1169" s="5">
        <v>1.1348326251425123E-2</v>
      </c>
      <c r="D1169" s="1">
        <v>1164</v>
      </c>
      <c r="E1169" s="6">
        <f t="shared" si="90"/>
        <v>0.92527821939586641</v>
      </c>
      <c r="F1169" s="6">
        <f t="shared" si="91"/>
        <v>0.90086850253897899</v>
      </c>
      <c r="G1169" s="3">
        <f t="shared" si="92"/>
        <v>2.440971685688742E-2</v>
      </c>
      <c r="H1169" s="3">
        <f t="shared" si="93"/>
        <v>2.440971685688742E-2</v>
      </c>
      <c r="I1169" s="3">
        <f t="shared" si="94"/>
        <v>-2.3614804297269032E-2</v>
      </c>
      <c r="J1169" s="3"/>
    </row>
    <row r="1170" spans="1:10" x14ac:dyDescent="0.25">
      <c r="A1170" s="2">
        <v>43665</v>
      </c>
      <c r="B1170" s="3">
        <v>-6.1767347442999165E-3</v>
      </c>
      <c r="C1170" s="5">
        <v>1.1566486259060316E-2</v>
      </c>
      <c r="D1170" s="1">
        <v>1165</v>
      </c>
      <c r="E1170" s="6">
        <f t="shared" si="90"/>
        <v>0.92607313195548491</v>
      </c>
      <c r="F1170" s="6">
        <f t="shared" si="91"/>
        <v>0.90525540878724819</v>
      </c>
      <c r="G1170" s="3">
        <f t="shared" si="92"/>
        <v>2.0817723168236713E-2</v>
      </c>
      <c r="H1170" s="3">
        <f t="shared" si="93"/>
        <v>2.0817723168236713E-2</v>
      </c>
      <c r="I1170" s="3">
        <f t="shared" si="94"/>
        <v>-2.0022810608618213E-2</v>
      </c>
      <c r="J1170" s="3"/>
    </row>
    <row r="1171" spans="1:10" x14ac:dyDescent="0.25">
      <c r="A1171" s="2">
        <v>43668</v>
      </c>
      <c r="B1171" s="3">
        <v>2.8287212634507952E-3</v>
      </c>
      <c r="C1171" s="5">
        <v>1.1568585944115251E-2</v>
      </c>
      <c r="D1171" s="1">
        <v>1166</v>
      </c>
      <c r="E1171" s="6">
        <f t="shared" si="90"/>
        <v>0.9268680445151033</v>
      </c>
      <c r="F1171" s="6">
        <f t="shared" si="91"/>
        <v>0.90529692403830142</v>
      </c>
      <c r="G1171" s="3">
        <f t="shared" si="92"/>
        <v>2.1571120476801875E-2</v>
      </c>
      <c r="H1171" s="3">
        <f t="shared" si="93"/>
        <v>2.1571120476801875E-2</v>
      </c>
      <c r="I1171" s="3">
        <f t="shared" si="94"/>
        <v>-2.0776207917183487E-2</v>
      </c>
      <c r="J1171" s="3"/>
    </row>
    <row r="1172" spans="1:10" x14ac:dyDescent="0.25">
      <c r="A1172" s="2">
        <v>43669</v>
      </c>
      <c r="B1172" s="3">
        <v>6.8475023701604076E-3</v>
      </c>
      <c r="C1172" s="5">
        <v>1.1629823080879564E-2</v>
      </c>
      <c r="D1172" s="1">
        <v>1167</v>
      </c>
      <c r="E1172" s="6">
        <f t="shared" si="90"/>
        <v>0.92766295707472179</v>
      </c>
      <c r="F1172" s="6">
        <f t="shared" si="91"/>
        <v>0.90650182212878039</v>
      </c>
      <c r="G1172" s="3">
        <f t="shared" si="92"/>
        <v>2.1161134945941407E-2</v>
      </c>
      <c r="H1172" s="3">
        <f t="shared" si="93"/>
        <v>2.1161134945941407E-2</v>
      </c>
      <c r="I1172" s="3">
        <f t="shared" si="94"/>
        <v>-2.0366222386322907E-2</v>
      </c>
      <c r="J1172" s="3"/>
    </row>
    <row r="1173" spans="1:10" x14ac:dyDescent="0.25">
      <c r="A1173" s="2">
        <v>43670</v>
      </c>
      <c r="B1173" s="3">
        <v>4.68811866363672E-3</v>
      </c>
      <c r="C1173" s="5">
        <v>1.1756997779638123E-2</v>
      </c>
      <c r="D1173" s="1">
        <v>1168</v>
      </c>
      <c r="E1173" s="6">
        <f t="shared" si="90"/>
        <v>0.92845786963434018</v>
      </c>
      <c r="F1173" s="6">
        <f t="shared" si="91"/>
        <v>0.90896786352996295</v>
      </c>
      <c r="G1173" s="3">
        <f t="shared" si="92"/>
        <v>1.9490006104377233E-2</v>
      </c>
      <c r="H1173" s="3">
        <f t="shared" si="93"/>
        <v>1.9490006104377233E-2</v>
      </c>
      <c r="I1173" s="3">
        <f t="shared" si="94"/>
        <v>-1.8695093544758845E-2</v>
      </c>
      <c r="J1173" s="3"/>
    </row>
    <row r="1174" spans="1:10" x14ac:dyDescent="0.25">
      <c r="A1174" s="2">
        <v>43671</v>
      </c>
      <c r="B1174" s="3">
        <v>-5.2623561048629197E-3</v>
      </c>
      <c r="C1174" s="5">
        <v>1.1839933394323987E-2</v>
      </c>
      <c r="D1174" s="1">
        <v>1169</v>
      </c>
      <c r="E1174" s="6">
        <f t="shared" si="90"/>
        <v>0.92925278219395868</v>
      </c>
      <c r="F1174" s="6">
        <f t="shared" si="91"/>
        <v>0.91054987063356252</v>
      </c>
      <c r="G1174" s="3">
        <f t="shared" si="92"/>
        <v>1.8702911560396163E-2</v>
      </c>
      <c r="H1174" s="3">
        <f t="shared" si="93"/>
        <v>1.8702911560396163E-2</v>
      </c>
      <c r="I1174" s="3">
        <f t="shared" si="94"/>
        <v>-1.7907999000777663E-2</v>
      </c>
      <c r="J1174" s="3"/>
    </row>
    <row r="1175" spans="1:10" x14ac:dyDescent="0.25">
      <c r="A1175" s="2">
        <v>43672</v>
      </c>
      <c r="B1175" s="3">
        <v>7.3876291336931743E-3</v>
      </c>
      <c r="C1175" s="5">
        <v>1.1841155234656897E-2</v>
      </c>
      <c r="D1175" s="1">
        <v>1170</v>
      </c>
      <c r="E1175" s="6">
        <f t="shared" si="90"/>
        <v>0.93004769475357707</v>
      </c>
      <c r="F1175" s="6">
        <f t="shared" si="91"/>
        <v>0.91057302356071168</v>
      </c>
      <c r="G1175" s="3">
        <f t="shared" si="92"/>
        <v>1.9474671192865389E-2</v>
      </c>
      <c r="H1175" s="3">
        <f t="shared" si="93"/>
        <v>1.9474671192865389E-2</v>
      </c>
      <c r="I1175" s="3">
        <f t="shared" si="94"/>
        <v>-1.8679758633247001E-2</v>
      </c>
      <c r="J1175" s="3"/>
    </row>
    <row r="1176" spans="1:10" x14ac:dyDescent="0.25">
      <c r="A1176" s="2">
        <v>43675</v>
      </c>
      <c r="B1176" s="3">
        <v>-1.6160694810732901E-3</v>
      </c>
      <c r="C1176" s="5">
        <v>1.1873845798707316E-2</v>
      </c>
      <c r="D1176" s="1">
        <v>1171</v>
      </c>
      <c r="E1176" s="6">
        <f t="shared" si="90"/>
        <v>0.93084260731319557</v>
      </c>
      <c r="F1176" s="6">
        <f t="shared" si="91"/>
        <v>0.91119083045242077</v>
      </c>
      <c r="G1176" s="3">
        <f t="shared" si="92"/>
        <v>1.9651776860774794E-2</v>
      </c>
      <c r="H1176" s="3">
        <f t="shared" si="93"/>
        <v>1.9651776860774794E-2</v>
      </c>
      <c r="I1176" s="3">
        <f t="shared" si="94"/>
        <v>-1.8856864301156295E-2</v>
      </c>
      <c r="J1176" s="3"/>
    </row>
    <row r="1177" spans="1:10" x14ac:dyDescent="0.25">
      <c r="A1177" s="2">
        <v>43676</v>
      </c>
      <c r="B1177" s="3">
        <v>-2.5786419593706311E-3</v>
      </c>
      <c r="C1177" s="5">
        <v>1.2042400788404573E-2</v>
      </c>
      <c r="D1177" s="1">
        <v>1172</v>
      </c>
      <c r="E1177" s="6">
        <f t="shared" si="90"/>
        <v>0.93163751987281396</v>
      </c>
      <c r="F1177" s="6">
        <f t="shared" si="91"/>
        <v>0.91432592570297566</v>
      </c>
      <c r="G1177" s="3">
        <f t="shared" si="92"/>
        <v>1.7311594169838296E-2</v>
      </c>
      <c r="H1177" s="3">
        <f t="shared" si="93"/>
        <v>1.7311594169838296E-2</v>
      </c>
      <c r="I1177" s="3">
        <f t="shared" si="94"/>
        <v>-1.6516681610219908E-2</v>
      </c>
      <c r="J1177" s="3"/>
    </row>
    <row r="1178" spans="1:10" x14ac:dyDescent="0.25">
      <c r="A1178" s="2">
        <v>43677</v>
      </c>
      <c r="B1178" s="3">
        <v>-1.0885509660889747E-2</v>
      </c>
      <c r="C1178" s="5">
        <v>1.20690869070601E-2</v>
      </c>
      <c r="D1178" s="1">
        <v>1173</v>
      </c>
      <c r="E1178" s="6">
        <f t="shared" si="90"/>
        <v>0.93243243243243246</v>
      </c>
      <c r="F1178" s="6">
        <f t="shared" si="91"/>
        <v>0.91481459009403832</v>
      </c>
      <c r="G1178" s="3">
        <f t="shared" si="92"/>
        <v>1.7617842338394141E-2</v>
      </c>
      <c r="H1178" s="3">
        <f t="shared" si="93"/>
        <v>1.7617842338394141E-2</v>
      </c>
      <c r="I1178" s="3">
        <f t="shared" si="94"/>
        <v>-1.6822929778775642E-2</v>
      </c>
      <c r="J1178" s="3"/>
    </row>
    <row r="1179" spans="1:10" x14ac:dyDescent="0.25">
      <c r="A1179" s="2">
        <v>43678</v>
      </c>
      <c r="B1179" s="3">
        <v>-8.9988524953193982E-3</v>
      </c>
      <c r="C1179" s="5">
        <v>1.2105875347909967E-2</v>
      </c>
      <c r="D1179" s="1">
        <v>1174</v>
      </c>
      <c r="E1179" s="6">
        <f t="shared" si="90"/>
        <v>0.93322734499205084</v>
      </c>
      <c r="F1179" s="6">
        <f t="shared" si="91"/>
        <v>0.91548481560645445</v>
      </c>
      <c r="G1179" s="3">
        <f t="shared" si="92"/>
        <v>1.7742529385596395E-2</v>
      </c>
      <c r="H1179" s="3">
        <f t="shared" si="93"/>
        <v>1.7742529385596395E-2</v>
      </c>
      <c r="I1179" s="3">
        <f t="shared" si="94"/>
        <v>-1.6947616825978007E-2</v>
      </c>
      <c r="J1179" s="3"/>
    </row>
    <row r="1180" spans="1:10" x14ac:dyDescent="0.25">
      <c r="A1180" s="2">
        <v>43679</v>
      </c>
      <c r="B1180" s="3">
        <v>-7.2827367651240316E-3</v>
      </c>
      <c r="C1180" s="5">
        <v>1.2158435698169878E-2</v>
      </c>
      <c r="D1180" s="1">
        <v>1175</v>
      </c>
      <c r="E1180" s="6">
        <f t="shared" si="90"/>
        <v>0.93402225755166934</v>
      </c>
      <c r="F1180" s="6">
        <f t="shared" si="91"/>
        <v>0.91643550545355534</v>
      </c>
      <c r="G1180" s="3">
        <f t="shared" si="92"/>
        <v>1.7586752098114E-2</v>
      </c>
      <c r="H1180" s="3">
        <f t="shared" si="93"/>
        <v>1.7586752098114E-2</v>
      </c>
      <c r="I1180" s="3">
        <f t="shared" si="94"/>
        <v>-1.6791839538495501E-2</v>
      </c>
      <c r="J1180" s="3"/>
    </row>
    <row r="1181" spans="1:10" x14ac:dyDescent="0.25">
      <c r="A1181" s="2">
        <v>43682</v>
      </c>
      <c r="B1181" s="3">
        <v>-2.9777800514998121E-2</v>
      </c>
      <c r="C1181" s="5">
        <v>1.2236659518102488E-2</v>
      </c>
      <c r="D1181" s="1">
        <v>1176</v>
      </c>
      <c r="E1181" s="6">
        <f t="shared" si="90"/>
        <v>0.93481717011128773</v>
      </c>
      <c r="F1181" s="6">
        <f t="shared" si="91"/>
        <v>0.91783547451240444</v>
      </c>
      <c r="G1181" s="3">
        <f t="shared" si="92"/>
        <v>1.6981695598883295E-2</v>
      </c>
      <c r="H1181" s="3">
        <f t="shared" si="93"/>
        <v>1.6981695598883295E-2</v>
      </c>
      <c r="I1181" s="3">
        <f t="shared" si="94"/>
        <v>-1.6186783039264907E-2</v>
      </c>
      <c r="J1181" s="3"/>
    </row>
    <row r="1182" spans="1:10" x14ac:dyDescent="0.25">
      <c r="A1182" s="2">
        <v>43683</v>
      </c>
      <c r="B1182" s="3">
        <v>1.3017006826634425E-2</v>
      </c>
      <c r="C1182" s="5">
        <v>1.2338456888524973E-2</v>
      </c>
      <c r="D1182" s="1">
        <v>1177</v>
      </c>
      <c r="E1182" s="6">
        <f t="shared" si="90"/>
        <v>0.93561208267090623</v>
      </c>
      <c r="F1182" s="6">
        <f t="shared" si="91"/>
        <v>0.91963079000535419</v>
      </c>
      <c r="G1182" s="3">
        <f t="shared" si="92"/>
        <v>1.5981292665552038E-2</v>
      </c>
      <c r="H1182" s="3">
        <f t="shared" si="93"/>
        <v>1.5981292665552038E-2</v>
      </c>
      <c r="I1182" s="3">
        <f t="shared" si="94"/>
        <v>-1.5186380105933539E-2</v>
      </c>
      <c r="J1182" s="3"/>
    </row>
    <row r="1183" spans="1:10" x14ac:dyDescent="0.25">
      <c r="A1183" s="2">
        <v>43684</v>
      </c>
      <c r="B1183" s="3">
        <v>7.6688979342565133E-4</v>
      </c>
      <c r="C1183" s="5">
        <v>1.2386102029366963E-2</v>
      </c>
      <c r="D1183" s="1">
        <v>1178</v>
      </c>
      <c r="E1183" s="6">
        <f t="shared" si="90"/>
        <v>0.93640699523052462</v>
      </c>
      <c r="F1183" s="6">
        <f t="shared" si="91"/>
        <v>0.92046081473737318</v>
      </c>
      <c r="G1183" s="3">
        <f t="shared" si="92"/>
        <v>1.5946180493151441E-2</v>
      </c>
      <c r="H1183" s="3">
        <f t="shared" si="93"/>
        <v>1.5946180493151441E-2</v>
      </c>
      <c r="I1183" s="3">
        <f t="shared" si="94"/>
        <v>-1.5151267933533052E-2</v>
      </c>
      <c r="J1183" s="3"/>
    </row>
    <row r="1184" spans="1:10" x14ac:dyDescent="0.25">
      <c r="A1184" s="2">
        <v>43685</v>
      </c>
      <c r="B1184" s="3">
        <v>1.8762266035132091E-2</v>
      </c>
      <c r="C1184" s="5">
        <v>1.2418034595898853E-2</v>
      </c>
      <c r="D1184" s="1">
        <v>1179</v>
      </c>
      <c r="E1184" s="6">
        <f t="shared" si="90"/>
        <v>0.93720190779014312</v>
      </c>
      <c r="F1184" s="6">
        <f t="shared" si="91"/>
        <v>0.92101346984602095</v>
      </c>
      <c r="G1184" s="3">
        <f t="shared" si="92"/>
        <v>1.6188437944122169E-2</v>
      </c>
      <c r="H1184" s="3">
        <f t="shared" si="93"/>
        <v>1.6188437944122169E-2</v>
      </c>
      <c r="I1184" s="3">
        <f t="shared" si="94"/>
        <v>-1.539352538450367E-2</v>
      </c>
      <c r="J1184" s="3"/>
    </row>
    <row r="1185" spans="1:10" x14ac:dyDescent="0.25">
      <c r="A1185" s="2">
        <v>43686</v>
      </c>
      <c r="B1185" s="3">
        <v>-6.6165434006446588E-3</v>
      </c>
      <c r="C1185" s="5">
        <v>1.2483666797817872E-2</v>
      </c>
      <c r="D1185" s="1">
        <v>1180</v>
      </c>
      <c r="E1185" s="6">
        <f t="shared" si="90"/>
        <v>0.93799682034976151</v>
      </c>
      <c r="F1185" s="6">
        <f t="shared" si="91"/>
        <v>0.92214022337665214</v>
      </c>
      <c r="G1185" s="3">
        <f t="shared" si="92"/>
        <v>1.5856596973109371E-2</v>
      </c>
      <c r="H1185" s="3">
        <f t="shared" si="93"/>
        <v>1.5856596973109371E-2</v>
      </c>
      <c r="I1185" s="3">
        <f t="shared" si="94"/>
        <v>-1.5061684413490983E-2</v>
      </c>
      <c r="J1185" s="3"/>
    </row>
    <row r="1186" spans="1:10" x14ac:dyDescent="0.25">
      <c r="A1186" s="2">
        <v>43689</v>
      </c>
      <c r="B1186" s="3">
        <v>-1.1957583129186489E-2</v>
      </c>
      <c r="C1186" s="5">
        <v>1.2601458651923192E-2</v>
      </c>
      <c r="D1186" s="1">
        <v>1181</v>
      </c>
      <c r="E1186" s="6">
        <f t="shared" si="90"/>
        <v>0.93879173290938001</v>
      </c>
      <c r="F1186" s="6">
        <f t="shared" si="91"/>
        <v>0.92413178526203266</v>
      </c>
      <c r="G1186" s="3">
        <f t="shared" si="92"/>
        <v>1.4659947647347349E-2</v>
      </c>
      <c r="H1186" s="3">
        <f t="shared" si="93"/>
        <v>1.4659947647347349E-2</v>
      </c>
      <c r="I1186" s="3">
        <f t="shared" si="94"/>
        <v>-1.386503508772885E-2</v>
      </c>
      <c r="J1186" s="3"/>
    </row>
    <row r="1187" spans="1:10" x14ac:dyDescent="0.25">
      <c r="A1187" s="2">
        <v>43690</v>
      </c>
      <c r="B1187" s="3">
        <v>1.4762028608582556E-2</v>
      </c>
      <c r="C1187" s="5">
        <v>1.261483879963432E-2</v>
      </c>
      <c r="D1187" s="1">
        <v>1182</v>
      </c>
      <c r="E1187" s="6">
        <f t="shared" si="90"/>
        <v>0.93958664546899839</v>
      </c>
      <c r="F1187" s="6">
        <f t="shared" si="91"/>
        <v>0.92435553349482902</v>
      </c>
      <c r="G1187" s="3">
        <f t="shared" si="92"/>
        <v>1.5231111974169376E-2</v>
      </c>
      <c r="H1187" s="3">
        <f t="shared" si="93"/>
        <v>1.5231111974169376E-2</v>
      </c>
      <c r="I1187" s="3">
        <f t="shared" si="94"/>
        <v>-1.4436199414550988E-2</v>
      </c>
      <c r="J1187" s="3"/>
    </row>
    <row r="1188" spans="1:10" x14ac:dyDescent="0.25">
      <c r="A1188" s="2">
        <v>43691</v>
      </c>
      <c r="B1188" s="3">
        <v>-2.9292763607534411E-2</v>
      </c>
      <c r="C1188" s="5">
        <v>1.2687244194824032E-2</v>
      </c>
      <c r="D1188" s="1">
        <v>1183</v>
      </c>
      <c r="E1188" s="6">
        <f t="shared" si="90"/>
        <v>0.94038155802861689</v>
      </c>
      <c r="F1188" s="6">
        <f t="shared" si="91"/>
        <v>0.92555761362983713</v>
      </c>
      <c r="G1188" s="3">
        <f t="shared" si="92"/>
        <v>1.4823944398779765E-2</v>
      </c>
      <c r="H1188" s="3">
        <f t="shared" si="93"/>
        <v>1.4823944398779765E-2</v>
      </c>
      <c r="I1188" s="3">
        <f t="shared" si="94"/>
        <v>-1.4029031839161266E-2</v>
      </c>
      <c r="J1188" s="3"/>
    </row>
    <row r="1189" spans="1:10" x14ac:dyDescent="0.25">
      <c r="A1189" s="2">
        <v>43692</v>
      </c>
      <c r="B1189" s="3">
        <v>2.464268112370549E-3</v>
      </c>
      <c r="C1189" s="5">
        <v>1.269582803565994E-2</v>
      </c>
      <c r="D1189" s="1">
        <v>1184</v>
      </c>
      <c r="E1189" s="6">
        <f t="shared" si="90"/>
        <v>0.94117647058823528</v>
      </c>
      <c r="F1189" s="6">
        <f t="shared" si="91"/>
        <v>0.9256991508143898</v>
      </c>
      <c r="G1189" s="3">
        <f t="shared" si="92"/>
        <v>1.5477319773845477E-2</v>
      </c>
      <c r="H1189" s="3">
        <f t="shared" si="93"/>
        <v>1.5477319773845477E-2</v>
      </c>
      <c r="I1189" s="3">
        <f t="shared" si="94"/>
        <v>-1.4682407214227089E-2</v>
      </c>
      <c r="J1189" s="3"/>
    </row>
    <row r="1190" spans="1:10" x14ac:dyDescent="0.25">
      <c r="A1190" s="2">
        <v>43693</v>
      </c>
      <c r="B1190" s="3">
        <v>1.4426183452732166E-2</v>
      </c>
      <c r="C1190" s="5">
        <v>1.2808232694927035E-2</v>
      </c>
      <c r="D1190" s="1">
        <v>1185</v>
      </c>
      <c r="E1190" s="6">
        <f t="shared" si="90"/>
        <v>0.94197138314785378</v>
      </c>
      <c r="F1190" s="6">
        <f t="shared" si="91"/>
        <v>0.92753365320595726</v>
      </c>
      <c r="G1190" s="3">
        <f t="shared" si="92"/>
        <v>1.4437729941896515E-2</v>
      </c>
      <c r="H1190" s="3">
        <f t="shared" si="93"/>
        <v>1.4437729941896515E-2</v>
      </c>
      <c r="I1190" s="3">
        <f t="shared" si="94"/>
        <v>-1.3642817382278016E-2</v>
      </c>
      <c r="J1190" s="3"/>
    </row>
    <row r="1191" spans="1:10" x14ac:dyDescent="0.25">
      <c r="A1191" s="2">
        <v>43696</v>
      </c>
      <c r="B1191" s="3">
        <v>1.2105875347909967E-2</v>
      </c>
      <c r="C1191" s="5">
        <v>1.2811201149927953E-2</v>
      </c>
      <c r="D1191" s="1">
        <v>1186</v>
      </c>
      <c r="E1191" s="6">
        <f t="shared" si="90"/>
        <v>0.94276629570747217</v>
      </c>
      <c r="F1191" s="6">
        <f t="shared" si="91"/>
        <v>0.92758162535389055</v>
      </c>
      <c r="G1191" s="3">
        <f t="shared" si="92"/>
        <v>1.518467035358162E-2</v>
      </c>
      <c r="H1191" s="3">
        <f t="shared" si="93"/>
        <v>1.518467035358162E-2</v>
      </c>
      <c r="I1191" s="3">
        <f t="shared" si="94"/>
        <v>-1.4389757793963232E-2</v>
      </c>
      <c r="J1191" s="3"/>
    </row>
    <row r="1192" spans="1:10" x14ac:dyDescent="0.25">
      <c r="A1192" s="2">
        <v>43697</v>
      </c>
      <c r="B1192" s="3">
        <v>-7.9147640791475959E-3</v>
      </c>
      <c r="C1192" s="5">
        <v>1.2831344116577714E-2</v>
      </c>
      <c r="D1192" s="1">
        <v>1187</v>
      </c>
      <c r="E1192" s="6">
        <f t="shared" si="90"/>
        <v>0.94356120826709067</v>
      </c>
      <c r="F1192" s="6">
        <f t="shared" si="91"/>
        <v>0.92790650621577297</v>
      </c>
      <c r="G1192" s="3">
        <f t="shared" si="92"/>
        <v>1.5654702051317693E-2</v>
      </c>
      <c r="H1192" s="3">
        <f t="shared" si="93"/>
        <v>1.5654702051317693E-2</v>
      </c>
      <c r="I1192" s="3">
        <f t="shared" si="94"/>
        <v>-1.4859789491699193E-2</v>
      </c>
      <c r="J1192" s="3"/>
    </row>
    <row r="1193" spans="1:10" x14ac:dyDescent="0.25">
      <c r="A1193" s="2">
        <v>43698</v>
      </c>
      <c r="B1193" s="3">
        <v>8.2468255582637262E-3</v>
      </c>
      <c r="C1193" s="5">
        <v>1.2890250202966858E-2</v>
      </c>
      <c r="D1193" s="1">
        <v>1188</v>
      </c>
      <c r="E1193" s="6">
        <f t="shared" si="90"/>
        <v>0.94435612082670906</v>
      </c>
      <c r="F1193" s="6">
        <f t="shared" si="91"/>
        <v>0.92885017736068087</v>
      </c>
      <c r="G1193" s="3">
        <f t="shared" si="92"/>
        <v>1.5505943466028183E-2</v>
      </c>
      <c r="H1193" s="3">
        <f t="shared" si="93"/>
        <v>1.5505943466028183E-2</v>
      </c>
      <c r="I1193" s="3">
        <f t="shared" si="94"/>
        <v>-1.4711030906409794E-2</v>
      </c>
      <c r="J1193" s="3"/>
    </row>
    <row r="1194" spans="1:10" x14ac:dyDescent="0.25">
      <c r="A1194" s="2">
        <v>43699</v>
      </c>
      <c r="B1194" s="3">
        <v>-5.0608152699838094E-4</v>
      </c>
      <c r="C1194" s="5">
        <v>1.29624709898295E-2</v>
      </c>
      <c r="D1194" s="1">
        <v>1189</v>
      </c>
      <c r="E1194" s="6">
        <f t="shared" si="90"/>
        <v>0.94515103338632755</v>
      </c>
      <c r="F1194" s="6">
        <f t="shared" si="91"/>
        <v>0.92999417213462721</v>
      </c>
      <c r="G1194" s="3">
        <f t="shared" si="92"/>
        <v>1.5156861251700349E-2</v>
      </c>
      <c r="H1194" s="3">
        <f t="shared" si="93"/>
        <v>1.5156861251700349E-2</v>
      </c>
      <c r="I1194" s="3">
        <f t="shared" si="94"/>
        <v>-1.436194869208185E-2</v>
      </c>
      <c r="J1194" s="3"/>
    </row>
    <row r="1195" spans="1:10" x14ac:dyDescent="0.25">
      <c r="A1195" s="2">
        <v>43700</v>
      </c>
      <c r="B1195" s="3">
        <v>-2.5946389777450785E-2</v>
      </c>
      <c r="C1195" s="5">
        <v>1.3009823744460025E-2</v>
      </c>
      <c r="D1195" s="1">
        <v>1190</v>
      </c>
      <c r="E1195" s="6">
        <f t="shared" si="90"/>
        <v>0.94594594594594594</v>
      </c>
      <c r="F1195" s="6">
        <f t="shared" si="91"/>
        <v>0.9307365351199598</v>
      </c>
      <c r="G1195" s="3">
        <f t="shared" si="92"/>
        <v>1.5209410825986147E-2</v>
      </c>
      <c r="H1195" s="3">
        <f t="shared" si="93"/>
        <v>1.5209410825986147E-2</v>
      </c>
      <c r="I1195" s="3">
        <f t="shared" si="94"/>
        <v>-1.4414498266367759E-2</v>
      </c>
      <c r="J1195" s="3"/>
    </row>
    <row r="1196" spans="1:10" x14ac:dyDescent="0.25">
      <c r="A1196" s="2">
        <v>43703</v>
      </c>
      <c r="B1196" s="3">
        <v>1.0983067039910699E-2</v>
      </c>
      <c r="C1196" s="5">
        <v>1.3017006826634425E-2</v>
      </c>
      <c r="D1196" s="1">
        <v>1191</v>
      </c>
      <c r="E1196" s="6">
        <f t="shared" si="90"/>
        <v>0.94674085850556444</v>
      </c>
      <c r="F1196" s="6">
        <f t="shared" si="91"/>
        <v>0.93084861466999935</v>
      </c>
      <c r="G1196" s="3">
        <f t="shared" si="92"/>
        <v>1.589224383556509E-2</v>
      </c>
      <c r="H1196" s="3">
        <f t="shared" si="93"/>
        <v>1.589224383556509E-2</v>
      </c>
      <c r="I1196" s="3">
        <f t="shared" si="94"/>
        <v>-1.5097331275946591E-2</v>
      </c>
      <c r="J1196" s="3"/>
    </row>
    <row r="1197" spans="1:10" x14ac:dyDescent="0.25">
      <c r="A1197" s="2">
        <v>43704</v>
      </c>
      <c r="B1197" s="3">
        <v>-3.2031906836484936E-3</v>
      </c>
      <c r="C1197" s="5">
        <v>1.3163188276083426E-2</v>
      </c>
      <c r="D1197" s="1">
        <v>1192</v>
      </c>
      <c r="E1197" s="6">
        <f t="shared" si="90"/>
        <v>0.94753577106518283</v>
      </c>
      <c r="F1197" s="6">
        <f t="shared" si="91"/>
        <v>0.93309928472327053</v>
      </c>
      <c r="G1197" s="3">
        <f t="shared" si="92"/>
        <v>1.4436486341912302E-2</v>
      </c>
      <c r="H1197" s="3">
        <f t="shared" si="93"/>
        <v>1.4436486341912302E-2</v>
      </c>
      <c r="I1197" s="3">
        <f t="shared" si="94"/>
        <v>-1.3641573782293914E-2</v>
      </c>
      <c r="J1197" s="3"/>
    </row>
    <row r="1198" spans="1:10" x14ac:dyDescent="0.25">
      <c r="A1198" s="2">
        <v>43705</v>
      </c>
      <c r="B1198" s="3">
        <v>6.545469754213773E-3</v>
      </c>
      <c r="C1198" s="5">
        <v>1.3183052853609212E-2</v>
      </c>
      <c r="D1198" s="1">
        <v>1193</v>
      </c>
      <c r="E1198" s="6">
        <f t="shared" si="90"/>
        <v>0.94833068362480122</v>
      </c>
      <c r="F1198" s="6">
        <f t="shared" si="91"/>
        <v>0.93340070377999318</v>
      </c>
      <c r="G1198" s="3">
        <f t="shared" si="92"/>
        <v>1.4929979844808039E-2</v>
      </c>
      <c r="H1198" s="3">
        <f t="shared" si="93"/>
        <v>1.4929979844808039E-2</v>
      </c>
      <c r="I1198" s="3">
        <f t="shared" si="94"/>
        <v>-1.4135067285189651E-2</v>
      </c>
      <c r="J1198" s="3"/>
    </row>
    <row r="1199" spans="1:10" x14ac:dyDescent="0.25">
      <c r="A1199" s="2">
        <v>43706</v>
      </c>
      <c r="B1199" s="3">
        <v>1.2687244194824032E-2</v>
      </c>
      <c r="C1199" s="5">
        <v>1.3364022153492305E-2</v>
      </c>
      <c r="D1199" s="1">
        <v>1194</v>
      </c>
      <c r="E1199" s="6">
        <f t="shared" si="90"/>
        <v>0.94912559618441972</v>
      </c>
      <c r="F1199" s="6">
        <f t="shared" si="91"/>
        <v>0.93609847658598366</v>
      </c>
      <c r="G1199" s="3">
        <f t="shared" si="92"/>
        <v>1.3027119598436054E-2</v>
      </c>
      <c r="H1199" s="3">
        <f t="shared" si="93"/>
        <v>1.3027119598436054E-2</v>
      </c>
      <c r="I1199" s="3">
        <f t="shared" si="94"/>
        <v>-1.2232207038817555E-2</v>
      </c>
      <c r="J1199" s="3"/>
    </row>
    <row r="1200" spans="1:10" x14ac:dyDescent="0.25">
      <c r="A1200" s="2">
        <v>43707</v>
      </c>
      <c r="B1200" s="3">
        <v>6.4282734614895531E-4</v>
      </c>
      <c r="C1200" s="5">
        <v>1.3402479965752168E-2</v>
      </c>
      <c r="D1200" s="1">
        <v>1195</v>
      </c>
      <c r="E1200" s="6">
        <f t="shared" si="90"/>
        <v>0.94992050874403811</v>
      </c>
      <c r="F1200" s="6">
        <f t="shared" si="91"/>
        <v>0.93666067808197218</v>
      </c>
      <c r="G1200" s="3">
        <f t="shared" si="92"/>
        <v>1.325983066206593E-2</v>
      </c>
      <c r="H1200" s="3">
        <f t="shared" si="93"/>
        <v>1.325983066206593E-2</v>
      </c>
      <c r="I1200" s="3">
        <f t="shared" si="94"/>
        <v>-1.2464918102447542E-2</v>
      </c>
      <c r="J1200" s="3"/>
    </row>
    <row r="1201" spans="1:10" x14ac:dyDescent="0.25">
      <c r="A1201" s="2">
        <v>43711</v>
      </c>
      <c r="B1201" s="3">
        <v>-6.8991204390287386E-3</v>
      </c>
      <c r="C1201" s="5">
        <v>1.3424199691870697E-2</v>
      </c>
      <c r="D1201" s="1">
        <v>1196</v>
      </c>
      <c r="E1201" s="6">
        <f t="shared" si="90"/>
        <v>0.9507154213036566</v>
      </c>
      <c r="F1201" s="6">
        <f t="shared" si="91"/>
        <v>0.93697648556641699</v>
      </c>
      <c r="G1201" s="3">
        <f t="shared" si="92"/>
        <v>1.373893573723961E-2</v>
      </c>
      <c r="H1201" s="3">
        <f t="shared" si="93"/>
        <v>1.373893573723961E-2</v>
      </c>
      <c r="I1201" s="3">
        <f t="shared" si="94"/>
        <v>-1.2944023177621111E-2</v>
      </c>
      <c r="J1201" s="3"/>
    </row>
    <row r="1202" spans="1:10" x14ac:dyDescent="0.25">
      <c r="A1202" s="2">
        <v>43712</v>
      </c>
      <c r="B1202" s="3">
        <v>1.0842075925499017E-2</v>
      </c>
      <c r="C1202" s="5">
        <v>1.3457854406130121E-2</v>
      </c>
      <c r="D1202" s="1">
        <v>1197</v>
      </c>
      <c r="E1202" s="6">
        <f t="shared" si="90"/>
        <v>0.95151033386327499</v>
      </c>
      <c r="F1202" s="6">
        <f t="shared" si="91"/>
        <v>0.93746340499337721</v>
      </c>
      <c r="G1202" s="3">
        <f t="shared" si="92"/>
        <v>1.4046928869897779E-2</v>
      </c>
      <c r="H1202" s="3">
        <f t="shared" si="93"/>
        <v>1.4046928869897779E-2</v>
      </c>
      <c r="I1202" s="3">
        <f t="shared" si="94"/>
        <v>-1.3252016310279391E-2</v>
      </c>
      <c r="J1202" s="3"/>
    </row>
    <row r="1203" spans="1:10" x14ac:dyDescent="0.25">
      <c r="A1203" s="2">
        <v>43713</v>
      </c>
      <c r="B1203" s="3">
        <v>1.3009823744460025E-2</v>
      </c>
      <c r="C1203" s="5">
        <v>1.353365150482122E-2</v>
      </c>
      <c r="D1203" s="1">
        <v>1198</v>
      </c>
      <c r="E1203" s="6">
        <f t="shared" si="90"/>
        <v>0.95230524642289349</v>
      </c>
      <c r="F1203" s="6">
        <f t="shared" si="91"/>
        <v>0.93854930094418743</v>
      </c>
      <c r="G1203" s="3">
        <f t="shared" si="92"/>
        <v>1.3755945478706066E-2</v>
      </c>
      <c r="H1203" s="3">
        <f t="shared" si="93"/>
        <v>1.3755945478706066E-2</v>
      </c>
      <c r="I1203" s="3">
        <f t="shared" si="94"/>
        <v>-1.2961032919087567E-2</v>
      </c>
      <c r="J1203" s="3"/>
    </row>
    <row r="1204" spans="1:10" x14ac:dyDescent="0.25">
      <c r="A1204" s="2">
        <v>43714</v>
      </c>
      <c r="B1204" s="3">
        <v>9.1061827956995245E-4</v>
      </c>
      <c r="C1204" s="5">
        <v>1.3565002390415248E-2</v>
      </c>
      <c r="D1204" s="1">
        <v>1199</v>
      </c>
      <c r="E1204" s="6">
        <f t="shared" si="90"/>
        <v>0.95310015898251188</v>
      </c>
      <c r="F1204" s="6">
        <f t="shared" si="91"/>
        <v>0.93899411592770188</v>
      </c>
      <c r="G1204" s="3">
        <f t="shared" si="92"/>
        <v>1.4106043054810002E-2</v>
      </c>
      <c r="H1204" s="3">
        <f t="shared" si="93"/>
        <v>1.4106043054810002E-2</v>
      </c>
      <c r="I1204" s="3">
        <f t="shared" si="94"/>
        <v>-1.3311130495191614E-2</v>
      </c>
      <c r="J1204" s="3"/>
    </row>
    <row r="1205" spans="1:10" x14ac:dyDescent="0.25">
      <c r="A1205" s="2">
        <v>43717</v>
      </c>
      <c r="B1205" s="3">
        <v>-9.4000423002005284E-5</v>
      </c>
      <c r="C1205" s="5">
        <v>1.3673825117192173E-2</v>
      </c>
      <c r="D1205" s="1">
        <v>1200</v>
      </c>
      <c r="E1205" s="6">
        <f t="shared" si="90"/>
        <v>0.95389507154213038</v>
      </c>
      <c r="F1205" s="6">
        <f t="shared" si="91"/>
        <v>0.94051861379383239</v>
      </c>
      <c r="G1205" s="3">
        <f t="shared" si="92"/>
        <v>1.3376457748297987E-2</v>
      </c>
      <c r="H1205" s="3">
        <f t="shared" si="93"/>
        <v>1.3376457748297987E-2</v>
      </c>
      <c r="I1205" s="3">
        <f t="shared" si="94"/>
        <v>-1.2581545188679488E-2</v>
      </c>
      <c r="J1205" s="3"/>
    </row>
    <row r="1206" spans="1:10" x14ac:dyDescent="0.25">
      <c r="A1206" s="2">
        <v>43718</v>
      </c>
      <c r="B1206" s="3">
        <v>3.2231746255573235E-4</v>
      </c>
      <c r="C1206" s="5">
        <v>1.3681373410675546E-2</v>
      </c>
      <c r="D1206" s="1">
        <v>1201</v>
      </c>
      <c r="E1206" s="6">
        <f t="shared" si="90"/>
        <v>0.95468998410174877</v>
      </c>
      <c r="F1206" s="6">
        <f t="shared" si="91"/>
        <v>0.94062324031409372</v>
      </c>
      <c r="G1206" s="3">
        <f t="shared" si="92"/>
        <v>1.4066743787655045E-2</v>
      </c>
      <c r="H1206" s="3">
        <f t="shared" si="93"/>
        <v>1.4066743787655045E-2</v>
      </c>
      <c r="I1206" s="3">
        <f t="shared" si="94"/>
        <v>-1.3271831228036657E-2</v>
      </c>
      <c r="J1206" s="3"/>
    </row>
    <row r="1207" spans="1:10" x14ac:dyDescent="0.25">
      <c r="A1207" s="2">
        <v>43719</v>
      </c>
      <c r="B1207" s="3">
        <v>7.2296678179091245E-3</v>
      </c>
      <c r="C1207" s="5">
        <v>1.376967370441462E-2</v>
      </c>
      <c r="D1207" s="1">
        <v>1202</v>
      </c>
      <c r="E1207" s="6">
        <f t="shared" si="90"/>
        <v>0.95548489666136727</v>
      </c>
      <c r="F1207" s="6">
        <f t="shared" si="91"/>
        <v>0.94183647744327847</v>
      </c>
      <c r="G1207" s="3">
        <f t="shared" si="92"/>
        <v>1.3648419218088792E-2</v>
      </c>
      <c r="H1207" s="3">
        <f t="shared" si="93"/>
        <v>1.3648419218088792E-2</v>
      </c>
      <c r="I1207" s="3">
        <f t="shared" si="94"/>
        <v>-1.2853506658470293E-2</v>
      </c>
      <c r="J1207" s="3"/>
    </row>
    <row r="1208" spans="1:10" x14ac:dyDescent="0.25">
      <c r="A1208" s="2">
        <v>43720</v>
      </c>
      <c r="B1208" s="3">
        <v>2.8791074766822966E-3</v>
      </c>
      <c r="C1208" s="5">
        <v>1.3914603653299107E-2</v>
      </c>
      <c r="D1208" s="1">
        <v>1203</v>
      </c>
      <c r="E1208" s="6">
        <f t="shared" si="90"/>
        <v>0.95627980922098565</v>
      </c>
      <c r="F1208" s="6">
        <f t="shared" si="91"/>
        <v>0.94378548257348771</v>
      </c>
      <c r="G1208" s="3">
        <f t="shared" si="92"/>
        <v>1.2494326647497944E-2</v>
      </c>
      <c r="H1208" s="3">
        <f t="shared" si="93"/>
        <v>1.2494326647497944E-2</v>
      </c>
      <c r="I1208" s="3">
        <f t="shared" si="94"/>
        <v>-1.1699414087879556E-2</v>
      </c>
      <c r="J1208" s="3"/>
    </row>
    <row r="1209" spans="1:10" x14ac:dyDescent="0.25">
      <c r="A1209" s="2">
        <v>43721</v>
      </c>
      <c r="B1209" s="3">
        <v>-7.2435597111886185E-4</v>
      </c>
      <c r="C1209" s="5">
        <v>1.4144309246276299E-2</v>
      </c>
      <c r="D1209" s="1">
        <v>1204</v>
      </c>
      <c r="E1209" s="6">
        <f t="shared" si="90"/>
        <v>0.95707472178060415</v>
      </c>
      <c r="F1209" s="6">
        <f t="shared" si="91"/>
        <v>0.9467686429160912</v>
      </c>
      <c r="G1209" s="3">
        <f t="shared" si="92"/>
        <v>1.0306078864512958E-2</v>
      </c>
      <c r="H1209" s="3">
        <f t="shared" si="93"/>
        <v>1.0306078864512958E-2</v>
      </c>
      <c r="I1209" s="3">
        <f t="shared" si="94"/>
        <v>-9.5111663048944584E-3</v>
      </c>
      <c r="J1209" s="3"/>
    </row>
    <row r="1210" spans="1:10" x14ac:dyDescent="0.25">
      <c r="A1210" s="2">
        <v>43724</v>
      </c>
      <c r="B1210" s="3">
        <v>-3.1356092824674775E-3</v>
      </c>
      <c r="C1210" s="5">
        <v>1.4206284338267983E-2</v>
      </c>
      <c r="D1210" s="1">
        <v>1205</v>
      </c>
      <c r="E1210" s="6">
        <f t="shared" si="90"/>
        <v>0.95786963434022254</v>
      </c>
      <c r="F1210" s="6">
        <f t="shared" si="91"/>
        <v>0.94755162735117082</v>
      </c>
      <c r="G1210" s="3">
        <f t="shared" si="92"/>
        <v>1.031800698905172E-2</v>
      </c>
      <c r="H1210" s="3">
        <f t="shared" si="93"/>
        <v>1.031800698905172E-2</v>
      </c>
      <c r="I1210" s="3">
        <f t="shared" si="94"/>
        <v>-9.523094429433332E-3</v>
      </c>
      <c r="J1210" s="3"/>
    </row>
    <row r="1211" spans="1:10" x14ac:dyDescent="0.25">
      <c r="A1211" s="2">
        <v>43725</v>
      </c>
      <c r="B1211" s="3">
        <v>2.5817555938036918E-3</v>
      </c>
      <c r="C1211" s="5">
        <v>1.4216853396000317E-2</v>
      </c>
      <c r="D1211" s="1">
        <v>1206</v>
      </c>
      <c r="E1211" s="6">
        <f t="shared" si="90"/>
        <v>0.95866454689984104</v>
      </c>
      <c r="F1211" s="6">
        <f t="shared" si="91"/>
        <v>0.94768423814692937</v>
      </c>
      <c r="G1211" s="3">
        <f t="shared" si="92"/>
        <v>1.0980308752911672E-2</v>
      </c>
      <c r="H1211" s="3">
        <f t="shared" si="93"/>
        <v>1.0980308752911672E-2</v>
      </c>
      <c r="I1211" s="3">
        <f t="shared" si="94"/>
        <v>-1.0185396193293172E-2</v>
      </c>
      <c r="J1211" s="3"/>
    </row>
    <row r="1212" spans="1:10" x14ac:dyDescent="0.25">
      <c r="A1212" s="2">
        <v>43726</v>
      </c>
      <c r="B1212" s="3">
        <v>3.4268223708289192E-4</v>
      </c>
      <c r="C1212" s="5">
        <v>1.4315268580220586E-2</v>
      </c>
      <c r="D1212" s="1">
        <v>1207</v>
      </c>
      <c r="E1212" s="6">
        <f t="shared" si="90"/>
        <v>0.95945945945945943</v>
      </c>
      <c r="F1212" s="6">
        <f t="shared" si="91"/>
        <v>0.94890631694218763</v>
      </c>
      <c r="G1212" s="3">
        <f t="shared" si="92"/>
        <v>1.0553142517271796E-2</v>
      </c>
      <c r="H1212" s="3">
        <f t="shared" si="93"/>
        <v>1.0553142517271796E-2</v>
      </c>
      <c r="I1212" s="3">
        <f t="shared" si="94"/>
        <v>-9.7582299576534082E-3</v>
      </c>
      <c r="J1212" s="3"/>
    </row>
    <row r="1213" spans="1:10" x14ac:dyDescent="0.25">
      <c r="A1213" s="2">
        <v>43727</v>
      </c>
      <c r="B1213" s="3">
        <v>1.9955233758972568E-5</v>
      </c>
      <c r="C1213" s="5">
        <v>1.4426183452732166E-2</v>
      </c>
      <c r="D1213" s="1">
        <v>1208</v>
      </c>
      <c r="E1213" s="6">
        <f t="shared" si="90"/>
        <v>0.96025437201907793</v>
      </c>
      <c r="F1213" s="6">
        <f t="shared" si="91"/>
        <v>0.95025626452541789</v>
      </c>
      <c r="G1213" s="3">
        <f t="shared" si="92"/>
        <v>9.9981074936600356E-3</v>
      </c>
      <c r="H1213" s="3">
        <f t="shared" si="93"/>
        <v>9.9981074936600356E-3</v>
      </c>
      <c r="I1213" s="3">
        <f t="shared" si="94"/>
        <v>-9.2031949340415364E-3</v>
      </c>
      <c r="J1213" s="3"/>
    </row>
    <row r="1214" spans="1:10" x14ac:dyDescent="0.25">
      <c r="A1214" s="2">
        <v>43728</v>
      </c>
      <c r="B1214" s="3">
        <v>-4.895586322955614E-3</v>
      </c>
      <c r="C1214" s="5">
        <v>1.443946854046585E-2</v>
      </c>
      <c r="D1214" s="1">
        <v>1209</v>
      </c>
      <c r="E1214" s="6">
        <f t="shared" si="90"/>
        <v>0.96104928457869632</v>
      </c>
      <c r="F1214" s="6">
        <f t="shared" si="91"/>
        <v>0.95041603150101761</v>
      </c>
      <c r="G1214" s="3">
        <f t="shared" si="92"/>
        <v>1.0633253077678706E-2</v>
      </c>
      <c r="H1214" s="3">
        <f t="shared" si="93"/>
        <v>1.0633253077678706E-2</v>
      </c>
      <c r="I1214" s="3">
        <f t="shared" si="94"/>
        <v>-9.8383405180603178E-3</v>
      </c>
      <c r="J1214" s="3"/>
    </row>
    <row r="1215" spans="1:10" x14ac:dyDescent="0.25">
      <c r="A1215" s="2">
        <v>43731</v>
      </c>
      <c r="B1215" s="3">
        <v>-9.6922866109405703E-5</v>
      </c>
      <c r="C1215" s="5">
        <v>1.4454212683415291E-2</v>
      </c>
      <c r="D1215" s="1">
        <v>1210</v>
      </c>
      <c r="E1215" s="6">
        <f t="shared" si="90"/>
        <v>0.96184419713831482</v>
      </c>
      <c r="F1215" s="6">
        <f t="shared" si="91"/>
        <v>0.95059286541341281</v>
      </c>
      <c r="G1215" s="3">
        <f t="shared" si="92"/>
        <v>1.1251331724902003E-2</v>
      </c>
      <c r="H1215" s="3">
        <f t="shared" si="93"/>
        <v>1.1251331724902003E-2</v>
      </c>
      <c r="I1215" s="3">
        <f t="shared" si="94"/>
        <v>-1.0456419165283504E-2</v>
      </c>
      <c r="J1215" s="3"/>
    </row>
    <row r="1216" spans="1:10" x14ac:dyDescent="0.25">
      <c r="A1216" s="2">
        <v>43732</v>
      </c>
      <c r="B1216" s="3">
        <v>-8.4163942535883107E-3</v>
      </c>
      <c r="C1216" s="5">
        <v>1.4514952946300674E-2</v>
      </c>
      <c r="D1216" s="1">
        <v>1211</v>
      </c>
      <c r="E1216" s="6">
        <f t="shared" si="90"/>
        <v>0.9626391096979332</v>
      </c>
      <c r="F1216" s="6">
        <f t="shared" si="91"/>
        <v>0.95131605098633909</v>
      </c>
      <c r="G1216" s="3">
        <f t="shared" si="92"/>
        <v>1.1323058711594114E-2</v>
      </c>
      <c r="H1216" s="3">
        <f t="shared" si="93"/>
        <v>1.1323058711594114E-2</v>
      </c>
      <c r="I1216" s="3">
        <f t="shared" si="94"/>
        <v>-1.0528146151975726E-2</v>
      </c>
      <c r="J1216" s="3"/>
    </row>
    <row r="1217" spans="1:10" x14ac:dyDescent="0.25">
      <c r="A1217" s="2">
        <v>43733</v>
      </c>
      <c r="B1217" s="3">
        <v>6.1585653610194413E-3</v>
      </c>
      <c r="C1217" s="5">
        <v>1.4666049353461608E-2</v>
      </c>
      <c r="D1217" s="1">
        <v>1212</v>
      </c>
      <c r="E1217" s="6">
        <f t="shared" si="90"/>
        <v>0.9634340222575517</v>
      </c>
      <c r="F1217" s="6">
        <f t="shared" si="91"/>
        <v>0.95307835848819178</v>
      </c>
      <c r="G1217" s="3">
        <f t="shared" si="92"/>
        <v>1.0355663769359924E-2</v>
      </c>
      <c r="H1217" s="3">
        <f t="shared" si="93"/>
        <v>1.0355663769359924E-2</v>
      </c>
      <c r="I1217" s="3">
        <f t="shared" si="94"/>
        <v>-9.5607512097414249E-3</v>
      </c>
      <c r="J1217" s="3"/>
    </row>
    <row r="1218" spans="1:10" x14ac:dyDescent="0.25">
      <c r="A1218" s="2">
        <v>43734</v>
      </c>
      <c r="B1218" s="3">
        <v>-2.4289165022262083E-3</v>
      </c>
      <c r="C1218" s="5">
        <v>1.4677062331693191E-2</v>
      </c>
      <c r="D1218" s="1">
        <v>1213</v>
      </c>
      <c r="E1218" s="6">
        <f t="shared" si="90"/>
        <v>0.96422893481717009</v>
      </c>
      <c r="F1218" s="6">
        <f t="shared" si="91"/>
        <v>0.9532047811512353</v>
      </c>
      <c r="G1218" s="3">
        <f t="shared" si="92"/>
        <v>1.1024153665934788E-2</v>
      </c>
      <c r="H1218" s="3">
        <f t="shared" si="93"/>
        <v>1.1024153665934788E-2</v>
      </c>
      <c r="I1218" s="3">
        <f t="shared" si="94"/>
        <v>-1.02292411063164E-2</v>
      </c>
      <c r="J1218" s="3"/>
    </row>
    <row r="1219" spans="1:10" x14ac:dyDescent="0.25">
      <c r="A1219" s="2">
        <v>43735</v>
      </c>
      <c r="B1219" s="3">
        <v>-5.316326462073695E-3</v>
      </c>
      <c r="C1219" s="5">
        <v>1.4762028608582556E-2</v>
      </c>
      <c r="D1219" s="1">
        <v>1214</v>
      </c>
      <c r="E1219" s="6">
        <f t="shared" si="90"/>
        <v>0.96502384737678859</v>
      </c>
      <c r="F1219" s="6">
        <f t="shared" si="91"/>
        <v>0.95417098286579438</v>
      </c>
      <c r="G1219" s="3">
        <f t="shared" si="92"/>
        <v>1.0852864510994209E-2</v>
      </c>
      <c r="H1219" s="3">
        <f t="shared" si="93"/>
        <v>1.0852864510994209E-2</v>
      </c>
      <c r="I1219" s="3">
        <f t="shared" si="94"/>
        <v>-1.005795195137571E-2</v>
      </c>
      <c r="J1219" s="3"/>
    </row>
    <row r="1220" spans="1:10" x14ac:dyDescent="0.25">
      <c r="A1220" s="2">
        <v>43738</v>
      </c>
      <c r="B1220" s="3">
        <v>5.0476232278453548E-3</v>
      </c>
      <c r="C1220" s="5">
        <v>1.4852775994865119E-2</v>
      </c>
      <c r="D1220" s="1">
        <v>1215</v>
      </c>
      <c r="E1220" s="6">
        <f t="shared" si="90"/>
        <v>0.96581875993640698</v>
      </c>
      <c r="F1220" s="6">
        <f t="shared" si="91"/>
        <v>0.95518515162825723</v>
      </c>
      <c r="G1220" s="3">
        <f t="shared" si="92"/>
        <v>1.0633608308149745E-2</v>
      </c>
      <c r="H1220" s="3">
        <f t="shared" si="93"/>
        <v>1.0633608308149745E-2</v>
      </c>
      <c r="I1220" s="3">
        <f t="shared" si="94"/>
        <v>-9.8386957485313564E-3</v>
      </c>
      <c r="J1220" s="3"/>
    </row>
    <row r="1221" spans="1:10" x14ac:dyDescent="0.25">
      <c r="A1221" s="2">
        <v>43739</v>
      </c>
      <c r="B1221" s="3">
        <v>-1.2258376613342059E-2</v>
      </c>
      <c r="C1221" s="5">
        <v>1.4903313824738973E-2</v>
      </c>
      <c r="D1221" s="1">
        <v>1216</v>
      </c>
      <c r="E1221" s="6">
        <f t="shared" si="90"/>
        <v>0.96661367249602548</v>
      </c>
      <c r="F1221" s="6">
        <f t="shared" si="91"/>
        <v>0.95574206734567169</v>
      </c>
      <c r="G1221" s="3">
        <f t="shared" si="92"/>
        <v>1.0871605150353791E-2</v>
      </c>
      <c r="H1221" s="3">
        <f t="shared" si="93"/>
        <v>1.0871605150353791E-2</v>
      </c>
      <c r="I1221" s="3">
        <f t="shared" si="94"/>
        <v>-1.0076692590735292E-2</v>
      </c>
      <c r="J1221" s="3"/>
    </row>
    <row r="1222" spans="1:10" x14ac:dyDescent="0.25">
      <c r="A1222" s="2">
        <v>43740</v>
      </c>
      <c r="B1222" s="3">
        <v>-1.7903239520448921E-2</v>
      </c>
      <c r="C1222" s="5">
        <v>1.4936071290197583E-2</v>
      </c>
      <c r="D1222" s="1">
        <v>1217</v>
      </c>
      <c r="E1222" s="6">
        <f t="shared" si="90"/>
        <v>0.96740858505564387</v>
      </c>
      <c r="F1222" s="6">
        <f t="shared" si="91"/>
        <v>0.95610005816674337</v>
      </c>
      <c r="G1222" s="3">
        <f t="shared" si="92"/>
        <v>1.1308526888900494E-2</v>
      </c>
      <c r="H1222" s="3">
        <f t="shared" si="93"/>
        <v>1.1308526888900494E-2</v>
      </c>
      <c r="I1222" s="3">
        <f t="shared" si="94"/>
        <v>-1.0513614329282106E-2</v>
      </c>
      <c r="J1222" s="3"/>
    </row>
    <row r="1223" spans="1:10" x14ac:dyDescent="0.25">
      <c r="A1223" s="2">
        <v>43741</v>
      </c>
      <c r="B1223" s="3">
        <v>7.9719906774113891E-3</v>
      </c>
      <c r="C1223" s="5">
        <v>1.5253348586681925E-2</v>
      </c>
      <c r="D1223" s="1">
        <v>1218</v>
      </c>
      <c r="E1223" s="6">
        <f t="shared" ref="E1223:E1263" si="95">D1223/$B$1</f>
        <v>0.96820349761526237</v>
      </c>
      <c r="F1223" s="6">
        <f t="shared" ref="F1223:F1263" si="96">_xlfn.NORM.DIST(C1223,$B$2,$B$3,1)</f>
        <v>0.95944788902854938</v>
      </c>
      <c r="G1223" s="3">
        <f t="shared" ref="G1223:I1263" si="97">ABS(E1223-F1223)</f>
        <v>8.7556085867129818E-3</v>
      </c>
      <c r="H1223" s="3">
        <f t="shared" ref="H1223:H1263" si="98">D1223/B$1 - F1223</f>
        <v>8.7556085867129818E-3</v>
      </c>
      <c r="I1223" s="3">
        <f t="shared" ref="I1223:I1263" si="99">F1223 - (D1223-1)/B$1</f>
        <v>-7.9606960270944827E-3</v>
      </c>
      <c r="J1223" s="3"/>
    </row>
    <row r="1224" spans="1:10" x14ac:dyDescent="0.25">
      <c r="A1224" s="2">
        <v>43742</v>
      </c>
      <c r="B1224" s="3">
        <v>1.4216853396000317E-2</v>
      </c>
      <c r="C1224" s="5">
        <v>1.526976753341347E-2</v>
      </c>
      <c r="D1224" s="1">
        <v>1219</v>
      </c>
      <c r="E1224" s="6">
        <f t="shared" si="95"/>
        <v>0.96899841017488075</v>
      </c>
      <c r="F1224" s="6">
        <f t="shared" si="96"/>
        <v>0.9596153361203883</v>
      </c>
      <c r="G1224" s="3">
        <f t="shared" si="97"/>
        <v>9.3830740544924573E-3</v>
      </c>
      <c r="H1224" s="3">
        <f t="shared" si="98"/>
        <v>9.3830740544924573E-3</v>
      </c>
      <c r="I1224" s="3">
        <f t="shared" si="99"/>
        <v>-8.5881614948740692E-3</v>
      </c>
      <c r="J1224" s="3"/>
    </row>
    <row r="1225" spans="1:10" x14ac:dyDescent="0.25">
      <c r="A1225" s="2">
        <v>43745</v>
      </c>
      <c r="B1225" s="3">
        <v>-4.4783046127893078E-3</v>
      </c>
      <c r="C1225" s="5">
        <v>1.5532409517731827E-2</v>
      </c>
      <c r="D1225" s="1">
        <v>1220</v>
      </c>
      <c r="E1225" s="6">
        <f t="shared" si="95"/>
        <v>0.96979332273449925</v>
      </c>
      <c r="F1225" s="6">
        <f t="shared" si="96"/>
        <v>0.96221834602331202</v>
      </c>
      <c r="G1225" s="3">
        <f t="shared" si="97"/>
        <v>7.5749767111872313E-3</v>
      </c>
      <c r="H1225" s="3">
        <f t="shared" si="98"/>
        <v>7.5749767111872313E-3</v>
      </c>
      <c r="I1225" s="3">
        <f t="shared" si="99"/>
        <v>-6.7800641515687321E-3</v>
      </c>
      <c r="J1225" s="3"/>
    </row>
    <row r="1226" spans="1:10" x14ac:dyDescent="0.25">
      <c r="A1226" s="2">
        <v>43746</v>
      </c>
      <c r="B1226" s="3">
        <v>-1.5560826054260457E-2</v>
      </c>
      <c r="C1226" s="5">
        <v>1.5549242424242493E-2</v>
      </c>
      <c r="D1226" s="1">
        <v>1221</v>
      </c>
      <c r="E1226" s="6">
        <f t="shared" si="95"/>
        <v>0.97058823529411764</v>
      </c>
      <c r="F1226" s="6">
        <f t="shared" si="96"/>
        <v>0.96238039389063901</v>
      </c>
      <c r="G1226" s="3">
        <f t="shared" si="97"/>
        <v>8.2078414034786329E-3</v>
      </c>
      <c r="H1226" s="3">
        <f t="shared" si="98"/>
        <v>8.2078414034786329E-3</v>
      </c>
      <c r="I1226" s="3">
        <f t="shared" si="99"/>
        <v>-7.4129288438602448E-3</v>
      </c>
      <c r="J1226" s="3"/>
    </row>
    <row r="1227" spans="1:10" x14ac:dyDescent="0.25">
      <c r="A1227" s="2">
        <v>43747</v>
      </c>
      <c r="B1227" s="3">
        <v>9.104546742895181E-3</v>
      </c>
      <c r="C1227" s="5">
        <v>1.5666824420255576E-2</v>
      </c>
      <c r="D1227" s="1">
        <v>1222</v>
      </c>
      <c r="E1227" s="6">
        <f t="shared" si="95"/>
        <v>0.97138314785373614</v>
      </c>
      <c r="F1227" s="6">
        <f t="shared" si="96"/>
        <v>0.96349657570375336</v>
      </c>
      <c r="G1227" s="3">
        <f t="shared" si="97"/>
        <v>7.8865721499827846E-3</v>
      </c>
      <c r="H1227" s="3">
        <f t="shared" si="98"/>
        <v>7.8865721499827846E-3</v>
      </c>
      <c r="I1227" s="3">
        <f t="shared" si="99"/>
        <v>-7.0916595903642854E-3</v>
      </c>
      <c r="J1227" s="3"/>
    </row>
    <row r="1228" spans="1:10" x14ac:dyDescent="0.25">
      <c r="A1228" s="2">
        <v>43748</v>
      </c>
      <c r="B1228" s="3">
        <v>6.4157018565458301E-3</v>
      </c>
      <c r="C1228" s="5">
        <v>1.6028343614550522E-2</v>
      </c>
      <c r="D1228" s="1">
        <v>1223</v>
      </c>
      <c r="E1228" s="6">
        <f t="shared" si="95"/>
        <v>0.97217806041335453</v>
      </c>
      <c r="F1228" s="6">
        <f t="shared" si="96"/>
        <v>0.96675974486529359</v>
      </c>
      <c r="G1228" s="3">
        <f t="shared" si="97"/>
        <v>5.4183155480609368E-3</v>
      </c>
      <c r="H1228" s="3">
        <f t="shared" si="98"/>
        <v>5.4183155480609368E-3</v>
      </c>
      <c r="I1228" s="3">
        <f t="shared" si="99"/>
        <v>-4.6234029884425487E-3</v>
      </c>
      <c r="J1228" s="3"/>
    </row>
    <row r="1229" spans="1:10" x14ac:dyDescent="0.25">
      <c r="A1229" s="2">
        <v>43749</v>
      </c>
      <c r="B1229" s="3">
        <v>1.0938930544257763E-2</v>
      </c>
      <c r="C1229" s="5">
        <v>1.6162384658902518E-2</v>
      </c>
      <c r="D1229" s="1">
        <v>1224</v>
      </c>
      <c r="E1229" s="6">
        <f t="shared" si="95"/>
        <v>0.97297297297297303</v>
      </c>
      <c r="F1229" s="6">
        <f t="shared" si="96"/>
        <v>0.96790688101510924</v>
      </c>
      <c r="G1229" s="3">
        <f t="shared" si="97"/>
        <v>5.0660919578637831E-3</v>
      </c>
      <c r="H1229" s="3">
        <f t="shared" si="98"/>
        <v>5.0660919578637831E-3</v>
      </c>
      <c r="I1229" s="3">
        <f t="shared" si="99"/>
        <v>-4.2711793982452839E-3</v>
      </c>
      <c r="J1229" s="3"/>
    </row>
    <row r="1230" spans="1:10" x14ac:dyDescent="0.25">
      <c r="A1230" s="2">
        <v>43752</v>
      </c>
      <c r="B1230" s="3">
        <v>-1.3870792890882111E-3</v>
      </c>
      <c r="C1230" s="5">
        <v>1.6395502545776264E-2</v>
      </c>
      <c r="D1230" s="1">
        <v>1225</v>
      </c>
      <c r="E1230" s="6">
        <f t="shared" si="95"/>
        <v>0.97376788553259142</v>
      </c>
      <c r="F1230" s="6">
        <f t="shared" si="96"/>
        <v>0.96982399828548149</v>
      </c>
      <c r="G1230" s="3">
        <f t="shared" si="97"/>
        <v>3.9438872471099229E-3</v>
      </c>
      <c r="H1230" s="3">
        <f t="shared" si="98"/>
        <v>3.9438872471099229E-3</v>
      </c>
      <c r="I1230" s="3">
        <f t="shared" si="99"/>
        <v>-3.1489746874915348E-3</v>
      </c>
      <c r="J1230" s="3"/>
    </row>
    <row r="1231" spans="1:10" x14ac:dyDescent="0.25">
      <c r="A1231" s="2">
        <v>43753</v>
      </c>
      <c r="B1231" s="3">
        <v>9.9556664362894232E-3</v>
      </c>
      <c r="C1231" s="5">
        <v>1.6480443980206649E-2</v>
      </c>
      <c r="D1231" s="1">
        <v>1226</v>
      </c>
      <c r="E1231" s="6">
        <f t="shared" si="95"/>
        <v>0.9745627980922098</v>
      </c>
      <c r="F1231" s="6">
        <f t="shared" si="96"/>
        <v>0.97049851298572931</v>
      </c>
      <c r="G1231" s="3">
        <f t="shared" si="97"/>
        <v>4.0642851064804919E-3</v>
      </c>
      <c r="H1231" s="3">
        <f t="shared" si="98"/>
        <v>4.0642851064804919E-3</v>
      </c>
      <c r="I1231" s="3">
        <f t="shared" si="99"/>
        <v>-3.2693725468621038E-3</v>
      </c>
      <c r="J1231" s="3"/>
    </row>
    <row r="1232" spans="1:10" x14ac:dyDescent="0.25">
      <c r="A1232" s="2">
        <v>43754</v>
      </c>
      <c r="B1232" s="3">
        <v>-1.9995460129251796E-3</v>
      </c>
      <c r="C1232" s="5">
        <v>1.651669365823305E-2</v>
      </c>
      <c r="D1232" s="1">
        <v>1227</v>
      </c>
      <c r="E1232" s="6">
        <f t="shared" si="95"/>
        <v>0.9753577106518283</v>
      </c>
      <c r="F1232" s="6">
        <f t="shared" si="96"/>
        <v>0.97078253458474073</v>
      </c>
      <c r="G1232" s="3">
        <f t="shared" si="97"/>
        <v>4.5751760670875719E-3</v>
      </c>
      <c r="H1232" s="3">
        <f t="shared" si="98"/>
        <v>4.5751760670875719E-3</v>
      </c>
      <c r="I1232" s="3">
        <f t="shared" si="99"/>
        <v>-3.7802635074690727E-3</v>
      </c>
      <c r="J1232" s="3"/>
    </row>
    <row r="1233" spans="1:10" x14ac:dyDescent="0.25">
      <c r="A1233" s="2">
        <v>43755</v>
      </c>
      <c r="B1233" s="3">
        <v>2.7628282530964832E-3</v>
      </c>
      <c r="C1233" s="5">
        <v>1.6627537222502875E-2</v>
      </c>
      <c r="D1233" s="1">
        <v>1228</v>
      </c>
      <c r="E1233" s="6">
        <f t="shared" si="95"/>
        <v>0.97615262321144669</v>
      </c>
      <c r="F1233" s="6">
        <f t="shared" si="96"/>
        <v>0.97163695259549254</v>
      </c>
      <c r="G1233" s="3">
        <f t="shared" si="97"/>
        <v>4.5156706159541482E-3</v>
      </c>
      <c r="H1233" s="3">
        <f t="shared" si="98"/>
        <v>4.5156706159541482E-3</v>
      </c>
      <c r="I1233" s="3">
        <f t="shared" si="99"/>
        <v>-3.7207580563357601E-3</v>
      </c>
      <c r="J1233" s="3"/>
    </row>
    <row r="1234" spans="1:10" x14ac:dyDescent="0.25">
      <c r="A1234" s="2">
        <v>43756</v>
      </c>
      <c r="B1234" s="3">
        <v>-3.919344885671916E-3</v>
      </c>
      <c r="C1234" s="5">
        <v>1.6695939225934708E-2</v>
      </c>
      <c r="D1234" s="1">
        <v>1229</v>
      </c>
      <c r="E1234" s="6">
        <f t="shared" si="95"/>
        <v>0.97694753577106519</v>
      </c>
      <c r="F1234" s="6">
        <f t="shared" si="96"/>
        <v>0.97215376752544724</v>
      </c>
      <c r="G1234" s="3">
        <f t="shared" si="97"/>
        <v>4.7937682456179465E-3</v>
      </c>
      <c r="H1234" s="3">
        <f t="shared" si="98"/>
        <v>4.7937682456179465E-3</v>
      </c>
      <c r="I1234" s="3">
        <f t="shared" si="99"/>
        <v>-3.9988556859994473E-3</v>
      </c>
      <c r="J1234" s="3"/>
    </row>
    <row r="1235" spans="1:10" x14ac:dyDescent="0.25">
      <c r="A1235" s="2">
        <v>43759</v>
      </c>
      <c r="B1235" s="3">
        <v>6.8716094032550412E-3</v>
      </c>
      <c r="C1235" s="5">
        <v>1.6726874741691988E-2</v>
      </c>
      <c r="D1235" s="1">
        <v>1230</v>
      </c>
      <c r="E1235" s="6">
        <f t="shared" si="95"/>
        <v>0.97774244833068358</v>
      </c>
      <c r="F1235" s="6">
        <f t="shared" si="96"/>
        <v>0.97238491288804152</v>
      </c>
      <c r="G1235" s="3">
        <f t="shared" si="97"/>
        <v>5.3575354426420585E-3</v>
      </c>
      <c r="H1235" s="3">
        <f t="shared" si="98"/>
        <v>5.3575354426420585E-3</v>
      </c>
      <c r="I1235" s="3">
        <f t="shared" si="99"/>
        <v>-4.5626228830236704E-3</v>
      </c>
      <c r="J1235" s="3"/>
    </row>
    <row r="1236" spans="1:10" x14ac:dyDescent="0.25">
      <c r="A1236" s="2">
        <v>43760</v>
      </c>
      <c r="B1236" s="3">
        <v>-3.5686728395061262E-3</v>
      </c>
      <c r="C1236" s="5">
        <v>1.703264590465059E-2</v>
      </c>
      <c r="D1236" s="1">
        <v>1231</v>
      </c>
      <c r="E1236" s="6">
        <f t="shared" si="95"/>
        <v>0.97853736089030208</v>
      </c>
      <c r="F1236" s="6">
        <f t="shared" si="96"/>
        <v>0.97458472899062687</v>
      </c>
      <c r="G1236" s="3">
        <f t="shared" si="97"/>
        <v>3.9526318996752074E-3</v>
      </c>
      <c r="H1236" s="3">
        <f t="shared" si="98"/>
        <v>3.9526318996752074E-3</v>
      </c>
      <c r="I1236" s="3">
        <f t="shared" si="99"/>
        <v>-3.1577193400567083E-3</v>
      </c>
      <c r="J1236" s="3"/>
    </row>
    <row r="1237" spans="1:10" x14ac:dyDescent="0.25">
      <c r="A1237" s="2">
        <v>43761</v>
      </c>
      <c r="B1237" s="3">
        <v>2.8471390091422411E-3</v>
      </c>
      <c r="C1237" s="5">
        <v>1.7378795678667736E-2</v>
      </c>
      <c r="D1237" s="1">
        <v>1232</v>
      </c>
      <c r="E1237" s="6">
        <f t="shared" si="95"/>
        <v>0.97933227344992047</v>
      </c>
      <c r="F1237" s="6">
        <f t="shared" si="96"/>
        <v>0.97689597652190086</v>
      </c>
      <c r="G1237" s="3">
        <f t="shared" si="97"/>
        <v>2.4362969280196101E-3</v>
      </c>
      <c r="H1237" s="3">
        <f t="shared" si="98"/>
        <v>2.4362969280196101E-3</v>
      </c>
      <c r="I1237" s="3">
        <f t="shared" si="99"/>
        <v>-1.6413843684012219E-3</v>
      </c>
      <c r="J1237" s="3"/>
    </row>
    <row r="1238" spans="1:10" x14ac:dyDescent="0.25">
      <c r="A1238" s="2">
        <v>43762</v>
      </c>
      <c r="B1238" s="3">
        <v>1.920439870594981E-3</v>
      </c>
      <c r="C1238" s="5">
        <v>1.7440938639606607E-2</v>
      </c>
      <c r="D1238" s="1">
        <v>1233</v>
      </c>
      <c r="E1238" s="6">
        <f t="shared" si="95"/>
        <v>0.98012718600953896</v>
      </c>
      <c r="F1238" s="6">
        <f t="shared" si="96"/>
        <v>0.97729157761880237</v>
      </c>
      <c r="G1238" s="3">
        <f t="shared" si="97"/>
        <v>2.8356083907365992E-3</v>
      </c>
      <c r="H1238" s="3">
        <f t="shared" si="98"/>
        <v>2.8356083907365992E-3</v>
      </c>
      <c r="I1238" s="3">
        <f t="shared" si="99"/>
        <v>-2.0406958311181E-3</v>
      </c>
      <c r="J1238" s="3"/>
    </row>
    <row r="1239" spans="1:10" x14ac:dyDescent="0.25">
      <c r="A1239" s="2">
        <v>43763</v>
      </c>
      <c r="B1239" s="3">
        <v>4.0726973148768053E-3</v>
      </c>
      <c r="C1239" s="5">
        <v>1.7770202045447769E-2</v>
      </c>
      <c r="D1239" s="1">
        <v>1234</v>
      </c>
      <c r="E1239" s="6">
        <f t="shared" si="95"/>
        <v>0.98092209856915735</v>
      </c>
      <c r="F1239" s="6">
        <f t="shared" si="96"/>
        <v>0.9792936303393508</v>
      </c>
      <c r="G1239" s="3">
        <f t="shared" si="97"/>
        <v>1.6284682298065567E-3</v>
      </c>
      <c r="H1239" s="3">
        <f t="shared" si="98"/>
        <v>1.6284682298065567E-3</v>
      </c>
      <c r="I1239" s="3">
        <f t="shared" si="99"/>
        <v>-8.3355567018816856E-4</v>
      </c>
      <c r="J1239" s="3"/>
    </row>
    <row r="1240" spans="1:10" x14ac:dyDescent="0.25">
      <c r="A1240" s="2">
        <v>43766</v>
      </c>
      <c r="B1240" s="3">
        <v>5.5813799606292402E-3</v>
      </c>
      <c r="C1240" s="5">
        <v>1.7888345920331616E-2</v>
      </c>
      <c r="D1240" s="1">
        <v>1235</v>
      </c>
      <c r="E1240" s="6">
        <f t="shared" si="95"/>
        <v>0.98171701112877585</v>
      </c>
      <c r="F1240" s="6">
        <f t="shared" si="96"/>
        <v>0.979974578570046</v>
      </c>
      <c r="G1240" s="3">
        <f t="shared" si="97"/>
        <v>1.7424325587298561E-3</v>
      </c>
      <c r="H1240" s="3">
        <f t="shared" si="98"/>
        <v>1.7424325587298561E-3</v>
      </c>
      <c r="I1240" s="3">
        <f t="shared" si="99"/>
        <v>-9.4751999911135698E-4</v>
      </c>
      <c r="J1240" s="3"/>
    </row>
    <row r="1241" spans="1:10" x14ac:dyDescent="0.25">
      <c r="A1241" s="2">
        <v>43767</v>
      </c>
      <c r="B1241" s="3">
        <v>-8.323956544341593E-4</v>
      </c>
      <c r="C1241" s="5">
        <v>1.8289808133814311E-2</v>
      </c>
      <c r="D1241" s="1">
        <v>1236</v>
      </c>
      <c r="E1241" s="6">
        <f t="shared" si="95"/>
        <v>0.98251192368839424</v>
      </c>
      <c r="F1241" s="6">
        <f t="shared" si="96"/>
        <v>0.98214828202938242</v>
      </c>
      <c r="G1241" s="3">
        <f t="shared" si="97"/>
        <v>3.6364165901181522E-4</v>
      </c>
      <c r="H1241" s="3">
        <f t="shared" si="98"/>
        <v>3.6364165901181522E-4</v>
      </c>
      <c r="I1241" s="3">
        <f t="shared" si="99"/>
        <v>4.3127090060657292E-4</v>
      </c>
      <c r="J1241" s="3"/>
    </row>
    <row r="1242" spans="1:10" x14ac:dyDescent="0.25">
      <c r="A1242" s="2">
        <v>43768</v>
      </c>
      <c r="B1242" s="3">
        <v>3.2533282404039188E-3</v>
      </c>
      <c r="C1242" s="5">
        <v>1.8292969668469272E-2</v>
      </c>
      <c r="D1242" s="1">
        <v>1237</v>
      </c>
      <c r="E1242" s="6">
        <f t="shared" si="95"/>
        <v>0.98330683624801274</v>
      </c>
      <c r="F1242" s="6">
        <f t="shared" si="96"/>
        <v>0.98216456775482819</v>
      </c>
      <c r="G1242" s="3">
        <f t="shared" si="97"/>
        <v>1.1422684931845506E-3</v>
      </c>
      <c r="H1242" s="3">
        <f t="shared" si="98"/>
        <v>1.1422684931845506E-3</v>
      </c>
      <c r="I1242" s="3">
        <f t="shared" si="99"/>
        <v>-3.4735593356605143E-4</v>
      </c>
      <c r="J1242" s="3"/>
    </row>
    <row r="1243" spans="1:10" x14ac:dyDescent="0.25">
      <c r="A1243" s="2">
        <v>43769</v>
      </c>
      <c r="B1243" s="3">
        <v>-3.0228734036372717E-3</v>
      </c>
      <c r="C1243" s="5">
        <v>1.8625051767629408E-2</v>
      </c>
      <c r="D1243" s="1">
        <v>1238</v>
      </c>
      <c r="E1243" s="6">
        <f t="shared" si="95"/>
        <v>0.98410174880763113</v>
      </c>
      <c r="F1243" s="6">
        <f t="shared" si="96"/>
        <v>0.98380606673111082</v>
      </c>
      <c r="G1243" s="3">
        <f t="shared" si="97"/>
        <v>2.9568207652030942E-4</v>
      </c>
      <c r="H1243" s="3">
        <f t="shared" si="98"/>
        <v>2.9568207652030942E-4</v>
      </c>
      <c r="I1243" s="3">
        <f t="shared" si="99"/>
        <v>4.9923048309807871E-4</v>
      </c>
      <c r="J1243" s="3"/>
    </row>
    <row r="1244" spans="1:10" x14ac:dyDescent="0.25">
      <c r="A1244" s="2">
        <v>43770</v>
      </c>
      <c r="B1244" s="3">
        <v>9.6623605788856981E-3</v>
      </c>
      <c r="C1244" s="5">
        <v>1.8762266035132091E-2</v>
      </c>
      <c r="D1244" s="1">
        <v>1239</v>
      </c>
      <c r="E1244" s="6">
        <f t="shared" si="95"/>
        <v>0.98489666136724963</v>
      </c>
      <c r="F1244" s="6">
        <f t="shared" si="96"/>
        <v>0.98444554002971718</v>
      </c>
      <c r="G1244" s="3">
        <f t="shared" si="97"/>
        <v>4.5112133753244521E-4</v>
      </c>
      <c r="H1244" s="3">
        <f t="shared" si="98"/>
        <v>4.5112133753244521E-4</v>
      </c>
      <c r="I1244" s="3">
        <f t="shared" si="99"/>
        <v>3.4379122208605395E-4</v>
      </c>
      <c r="J1244" s="3"/>
    </row>
    <row r="1245" spans="1:10" x14ac:dyDescent="0.25">
      <c r="A1245" s="2">
        <v>43773</v>
      </c>
      <c r="B1245" s="3">
        <v>3.70405391746087E-3</v>
      </c>
      <c r="C1245" s="5">
        <v>1.9075521869974299E-2</v>
      </c>
      <c r="D1245" s="1">
        <v>1240</v>
      </c>
      <c r="E1245" s="6">
        <f t="shared" si="95"/>
        <v>0.98569157392686801</v>
      </c>
      <c r="F1245" s="6">
        <f t="shared" si="96"/>
        <v>0.98582470684627965</v>
      </c>
      <c r="G1245" s="3">
        <f t="shared" si="97"/>
        <v>1.3313291941163818E-4</v>
      </c>
      <c r="H1245" s="3">
        <f t="shared" si="98"/>
        <v>-1.3313291941163818E-4</v>
      </c>
      <c r="I1245" s="3">
        <f t="shared" si="99"/>
        <v>9.2804547903002632E-4</v>
      </c>
      <c r="J1245" s="3"/>
    </row>
    <row r="1246" spans="1:10" x14ac:dyDescent="0.25">
      <c r="A1246" s="2">
        <v>43774</v>
      </c>
      <c r="B1246" s="3">
        <v>-1.1857309462782739E-3</v>
      </c>
      <c r="C1246" s="5">
        <v>1.9518009053731911E-2</v>
      </c>
      <c r="D1246" s="1">
        <v>1241</v>
      </c>
      <c r="E1246" s="6">
        <f t="shared" si="95"/>
        <v>0.98648648648648651</v>
      </c>
      <c r="F1246" s="6">
        <f t="shared" si="96"/>
        <v>0.98759264111126643</v>
      </c>
      <c r="G1246" s="3">
        <f t="shared" si="97"/>
        <v>1.1061546247799203E-3</v>
      </c>
      <c r="H1246" s="3">
        <f t="shared" si="98"/>
        <v>-1.1061546247799203E-3</v>
      </c>
      <c r="I1246" s="3">
        <f t="shared" si="99"/>
        <v>1.9010671843984195E-3</v>
      </c>
      <c r="J1246" s="3"/>
    </row>
    <row r="1247" spans="1:10" x14ac:dyDescent="0.25">
      <c r="A1247" s="2">
        <v>43775</v>
      </c>
      <c r="B1247" s="3">
        <v>7.0252584059171674E-4</v>
      </c>
      <c r="C1247" s="5">
        <v>2.0283682630725774E-2</v>
      </c>
      <c r="D1247" s="1">
        <v>1242</v>
      </c>
      <c r="E1247" s="6">
        <f t="shared" si="95"/>
        <v>0.9872813990461049</v>
      </c>
      <c r="F1247" s="6">
        <f t="shared" si="96"/>
        <v>0.99020311711666242</v>
      </c>
      <c r="G1247" s="3">
        <f t="shared" si="97"/>
        <v>2.9217180705575219E-3</v>
      </c>
      <c r="H1247" s="3">
        <f t="shared" si="98"/>
        <v>-2.9217180705575219E-3</v>
      </c>
      <c r="I1247" s="3">
        <f t="shared" si="99"/>
        <v>3.71663063017591E-3</v>
      </c>
      <c r="J1247" s="3"/>
    </row>
    <row r="1248" spans="1:10" x14ac:dyDescent="0.25">
      <c r="A1248" s="2">
        <v>43776</v>
      </c>
      <c r="B1248" s="3">
        <v>2.7301269509030224E-3</v>
      </c>
      <c r="C1248" s="5">
        <v>2.0352403256384655E-2</v>
      </c>
      <c r="D1248" s="1">
        <v>1243</v>
      </c>
      <c r="E1248" s="6">
        <f t="shared" si="95"/>
        <v>0.9880763116057234</v>
      </c>
      <c r="F1248" s="6">
        <f t="shared" si="96"/>
        <v>0.99041205011140865</v>
      </c>
      <c r="G1248" s="3">
        <f t="shared" si="97"/>
        <v>2.3357385056852475E-3</v>
      </c>
      <c r="H1248" s="3">
        <f t="shared" si="98"/>
        <v>-2.3357385056852475E-3</v>
      </c>
      <c r="I1248" s="3">
        <f t="shared" si="99"/>
        <v>3.1306510653037467E-3</v>
      </c>
      <c r="J1248" s="3"/>
    </row>
    <row r="1249" spans="1:10" x14ac:dyDescent="0.25">
      <c r="A1249" s="2">
        <v>43777</v>
      </c>
      <c r="B1249" s="3">
        <v>2.5606285532773221E-3</v>
      </c>
      <c r="C1249" s="5">
        <v>2.0525755993794137E-2</v>
      </c>
      <c r="D1249" s="1">
        <v>1244</v>
      </c>
      <c r="E1249" s="6">
        <f t="shared" si="95"/>
        <v>0.98887122416534179</v>
      </c>
      <c r="F1249" s="6">
        <f t="shared" si="96"/>
        <v>0.99092188243324753</v>
      </c>
      <c r="G1249" s="3">
        <f t="shared" si="97"/>
        <v>2.0506582679057361E-3</v>
      </c>
      <c r="H1249" s="3">
        <f t="shared" si="98"/>
        <v>-2.0506582679057361E-3</v>
      </c>
      <c r="I1249" s="3">
        <f t="shared" si="99"/>
        <v>2.8455708275241243E-3</v>
      </c>
      <c r="J1249" s="3"/>
    </row>
    <row r="1250" spans="1:10" x14ac:dyDescent="0.25">
      <c r="A1250" s="2">
        <v>43780</v>
      </c>
      <c r="B1250" s="3">
        <v>-1.9624452002533488E-3</v>
      </c>
      <c r="C1250" s="5">
        <v>2.1208876952947708E-2</v>
      </c>
      <c r="D1250" s="1">
        <v>1245</v>
      </c>
      <c r="E1250" s="6">
        <f t="shared" si="95"/>
        <v>0.98966613672496029</v>
      </c>
      <c r="F1250" s="6">
        <f t="shared" si="96"/>
        <v>0.99270705408236448</v>
      </c>
      <c r="G1250" s="3">
        <f t="shared" si="97"/>
        <v>3.0409173574041937E-3</v>
      </c>
      <c r="H1250" s="3">
        <f t="shared" si="98"/>
        <v>-3.0409173574041937E-3</v>
      </c>
      <c r="I1250" s="3">
        <f t="shared" si="99"/>
        <v>3.8358299170226928E-3</v>
      </c>
      <c r="J1250" s="3"/>
    </row>
    <row r="1251" spans="1:10" x14ac:dyDescent="0.25">
      <c r="A1251" s="2">
        <v>43781</v>
      </c>
      <c r="B1251" s="3">
        <v>1.5646207819215441E-3</v>
      </c>
      <c r="C1251" s="5">
        <v>2.1432345278653342E-2</v>
      </c>
      <c r="D1251" s="1">
        <v>1246</v>
      </c>
      <c r="E1251" s="6">
        <f t="shared" si="95"/>
        <v>0.99046104928457868</v>
      </c>
      <c r="F1251" s="6">
        <f t="shared" si="96"/>
        <v>0.99321973591502477</v>
      </c>
      <c r="G1251" s="3">
        <f t="shared" si="97"/>
        <v>2.7586866304460944E-3</v>
      </c>
      <c r="H1251" s="3">
        <f t="shared" si="98"/>
        <v>-2.7586866304460944E-3</v>
      </c>
      <c r="I1251" s="3">
        <f t="shared" si="99"/>
        <v>3.5535991900644825E-3</v>
      </c>
      <c r="J1251" s="3"/>
    </row>
    <row r="1252" spans="1:10" x14ac:dyDescent="0.25">
      <c r="A1252" s="2">
        <v>43782</v>
      </c>
      <c r="B1252" s="3">
        <v>7.1155040364301314E-4</v>
      </c>
      <c r="C1252" s="5">
        <v>2.1495643069809001E-2</v>
      </c>
      <c r="D1252" s="1">
        <v>1247</v>
      </c>
      <c r="E1252" s="6">
        <f t="shared" si="95"/>
        <v>0.99125596184419718</v>
      </c>
      <c r="F1252" s="6">
        <f t="shared" si="96"/>
        <v>0.99335904372959305</v>
      </c>
      <c r="G1252" s="3">
        <f t="shared" si="97"/>
        <v>2.1030818853958744E-3</v>
      </c>
      <c r="H1252" s="3">
        <f t="shared" si="98"/>
        <v>-2.1030818853958744E-3</v>
      </c>
      <c r="I1252" s="3">
        <f t="shared" si="99"/>
        <v>2.8979944450143735E-3</v>
      </c>
      <c r="J1252" s="3"/>
    </row>
    <row r="1253" spans="1:10" x14ac:dyDescent="0.25">
      <c r="A1253" s="2">
        <v>43783</v>
      </c>
      <c r="B1253" s="3">
        <v>8.3709325024883263E-4</v>
      </c>
      <c r="C1253" s="5">
        <v>2.2223501088635134E-2</v>
      </c>
      <c r="D1253" s="1">
        <v>1248</v>
      </c>
      <c r="E1253" s="6">
        <f t="shared" si="95"/>
        <v>0.99205087440381556</v>
      </c>
      <c r="F1253" s="6">
        <f t="shared" si="96"/>
        <v>0.99478816771166967</v>
      </c>
      <c r="G1253" s="3">
        <f t="shared" si="97"/>
        <v>2.7372933078541051E-3</v>
      </c>
      <c r="H1253" s="3">
        <f t="shared" si="98"/>
        <v>-2.7372933078541051E-3</v>
      </c>
      <c r="I1253" s="3">
        <f t="shared" si="99"/>
        <v>3.5322058674724932E-3</v>
      </c>
      <c r="J1253" s="3"/>
    </row>
    <row r="1254" spans="1:10" x14ac:dyDescent="0.25">
      <c r="A1254" s="2">
        <v>43784</v>
      </c>
      <c r="B1254" s="3">
        <v>7.6954624866387711E-3</v>
      </c>
      <c r="C1254" s="5">
        <v>2.297393528374414E-2</v>
      </c>
      <c r="D1254" s="1">
        <v>1249</v>
      </c>
      <c r="E1254" s="6">
        <f t="shared" si="95"/>
        <v>0.99284578696343406</v>
      </c>
      <c r="F1254" s="6">
        <f t="shared" si="96"/>
        <v>0.99596855111170202</v>
      </c>
      <c r="G1254" s="3">
        <f t="shared" si="97"/>
        <v>3.1227641482679536E-3</v>
      </c>
      <c r="H1254" s="3">
        <f t="shared" si="98"/>
        <v>-3.1227641482679536E-3</v>
      </c>
      <c r="I1254" s="3">
        <f t="shared" si="99"/>
        <v>3.9176767078864527E-3</v>
      </c>
      <c r="J1254" s="3"/>
    </row>
    <row r="1255" spans="1:10" x14ac:dyDescent="0.25">
      <c r="A1255" s="2">
        <v>43787</v>
      </c>
      <c r="B1255" s="3">
        <v>5.0313094864229413E-4</v>
      </c>
      <c r="C1255" s="5">
        <v>2.3868794087660294E-2</v>
      </c>
      <c r="D1255" s="1">
        <v>1250</v>
      </c>
      <c r="E1255" s="6">
        <f t="shared" si="95"/>
        <v>0.99364069952305245</v>
      </c>
      <c r="F1255" s="6">
        <f t="shared" si="96"/>
        <v>0.99705939421179079</v>
      </c>
      <c r="G1255" s="3">
        <f t="shared" si="97"/>
        <v>3.418694688738344E-3</v>
      </c>
      <c r="H1255" s="3">
        <f t="shared" si="98"/>
        <v>-3.418694688738344E-3</v>
      </c>
      <c r="I1255" s="3">
        <f t="shared" si="99"/>
        <v>4.2136072483567322E-3</v>
      </c>
      <c r="J1255" s="3"/>
    </row>
    <row r="1256" spans="1:10" x14ac:dyDescent="0.25">
      <c r="A1256" s="2">
        <v>43788</v>
      </c>
      <c r="B1256" s="3">
        <v>-5.9256317203881803E-4</v>
      </c>
      <c r="C1256" s="5">
        <v>2.4015221894887473E-2</v>
      </c>
      <c r="D1256" s="1">
        <v>1251</v>
      </c>
      <c r="E1256" s="6">
        <f t="shared" si="95"/>
        <v>0.99443561208267095</v>
      </c>
      <c r="F1256" s="6">
        <f t="shared" si="96"/>
        <v>0.99721004914441036</v>
      </c>
      <c r="G1256" s="3">
        <f t="shared" si="97"/>
        <v>2.7744370617394098E-3</v>
      </c>
      <c r="H1256" s="3">
        <f t="shared" si="98"/>
        <v>-2.7744370617394098E-3</v>
      </c>
      <c r="I1256" s="3">
        <f t="shared" si="99"/>
        <v>3.569349621357909E-3</v>
      </c>
      <c r="J1256" s="3"/>
    </row>
    <row r="1257" spans="1:10" x14ac:dyDescent="0.25">
      <c r="A1257" s="2">
        <v>43789</v>
      </c>
      <c r="B1257" s="3">
        <v>-3.7561935529359936E-3</v>
      </c>
      <c r="C1257" s="5">
        <v>2.4297736162143035E-2</v>
      </c>
      <c r="D1257" s="1">
        <v>1252</v>
      </c>
      <c r="E1257" s="6">
        <f t="shared" si="95"/>
        <v>0.99523052464228934</v>
      </c>
      <c r="F1257" s="6">
        <f t="shared" si="96"/>
        <v>0.99748118829753141</v>
      </c>
      <c r="G1257" s="3">
        <f t="shared" si="97"/>
        <v>2.2506636552420689E-3</v>
      </c>
      <c r="H1257" s="3">
        <f t="shared" si="98"/>
        <v>-2.2506636552420689E-3</v>
      </c>
      <c r="I1257" s="3">
        <f t="shared" si="99"/>
        <v>3.045576214860457E-3</v>
      </c>
      <c r="J1257" s="3"/>
    </row>
    <row r="1258" spans="1:10" x14ac:dyDescent="0.25">
      <c r="A1258" s="2">
        <v>43790</v>
      </c>
      <c r="B1258" s="3">
        <v>-1.5827773238195064E-3</v>
      </c>
      <c r="C1258" s="5">
        <v>2.476021464486422E-2</v>
      </c>
      <c r="D1258" s="1">
        <v>1253</v>
      </c>
      <c r="E1258" s="6">
        <f t="shared" si="95"/>
        <v>0.99602543720190784</v>
      </c>
      <c r="F1258" s="6">
        <f t="shared" si="96"/>
        <v>0.99787400687135253</v>
      </c>
      <c r="G1258" s="3">
        <f t="shared" si="97"/>
        <v>1.8485696694446885E-3</v>
      </c>
      <c r="H1258" s="3">
        <f t="shared" si="98"/>
        <v>-1.8485696694446885E-3</v>
      </c>
      <c r="I1258" s="3">
        <f t="shared" si="99"/>
        <v>2.6434822290631876E-3</v>
      </c>
      <c r="J1258" s="3"/>
    </row>
    <row r="1259" spans="1:10" x14ac:dyDescent="0.25">
      <c r="A1259" s="2">
        <v>43791</v>
      </c>
      <c r="B1259" s="3">
        <v>2.1749357185665286E-3</v>
      </c>
      <c r="C1259" s="5">
        <v>2.5083020164270664E-2</v>
      </c>
      <c r="D1259" s="1">
        <v>1254</v>
      </c>
      <c r="E1259" s="6">
        <f t="shared" si="95"/>
        <v>0.99682034976152623</v>
      </c>
      <c r="F1259" s="6">
        <f t="shared" si="96"/>
        <v>0.99811432584198312</v>
      </c>
      <c r="G1259" s="3">
        <f t="shared" si="97"/>
        <v>1.2939760804568934E-3</v>
      </c>
      <c r="H1259" s="3">
        <f t="shared" si="98"/>
        <v>-1.2939760804568934E-3</v>
      </c>
      <c r="I1259" s="3">
        <f t="shared" si="99"/>
        <v>2.0888886400752815E-3</v>
      </c>
      <c r="J1259" s="3"/>
    </row>
    <row r="1260" spans="1:10" x14ac:dyDescent="0.25">
      <c r="A1260" s="2">
        <v>43794</v>
      </c>
      <c r="B1260" s="3">
        <v>7.5073385439943241E-3</v>
      </c>
      <c r="C1260" s="5">
        <v>2.7157240771792601E-2</v>
      </c>
      <c r="D1260" s="1">
        <v>1255</v>
      </c>
      <c r="E1260" s="6">
        <f t="shared" si="95"/>
        <v>0.99761526232114472</v>
      </c>
      <c r="F1260" s="6">
        <f t="shared" si="96"/>
        <v>0.99915482012135914</v>
      </c>
      <c r="G1260" s="3">
        <f t="shared" si="97"/>
        <v>1.5395578002144195E-3</v>
      </c>
      <c r="H1260" s="3">
        <f t="shared" si="98"/>
        <v>-1.5395578002144195E-3</v>
      </c>
      <c r="I1260" s="3">
        <f t="shared" si="99"/>
        <v>2.3344703598329186E-3</v>
      </c>
      <c r="J1260" s="3"/>
    </row>
    <row r="1261" spans="1:10" x14ac:dyDescent="0.25">
      <c r="A1261" s="2">
        <v>43795</v>
      </c>
      <c r="B1261" s="3">
        <v>2.1955297992111156E-3</v>
      </c>
      <c r="C1261" s="5">
        <v>3.4335693188827898E-2</v>
      </c>
      <c r="D1261" s="1">
        <v>1256</v>
      </c>
      <c r="E1261" s="6">
        <f t="shared" si="95"/>
        <v>0.99841017488076311</v>
      </c>
      <c r="F1261" s="6">
        <f t="shared" si="96"/>
        <v>0.99996574484382239</v>
      </c>
      <c r="G1261" s="3">
        <f t="shared" si="97"/>
        <v>1.5555699630592779E-3</v>
      </c>
      <c r="H1261" s="3">
        <f t="shared" si="98"/>
        <v>-1.5555699630592779E-3</v>
      </c>
      <c r="I1261" s="3">
        <f t="shared" si="99"/>
        <v>2.350482522677666E-3</v>
      </c>
      <c r="J1261" s="3"/>
    </row>
    <row r="1262" spans="1:10" x14ac:dyDescent="0.25">
      <c r="A1262" s="2">
        <v>43796</v>
      </c>
      <c r="B1262" s="3">
        <v>4.1744679225097503E-3</v>
      </c>
      <c r="C1262" s="5">
        <v>3.9033845395987532E-2</v>
      </c>
      <c r="D1262" s="1">
        <v>1257</v>
      </c>
      <c r="E1262" s="6">
        <f t="shared" si="95"/>
        <v>0.99920508744038161</v>
      </c>
      <c r="F1262" s="6">
        <f t="shared" si="96"/>
        <v>0.9999970811053891</v>
      </c>
      <c r="G1262" s="3">
        <f t="shared" si="97"/>
        <v>7.9199366500748436E-4</v>
      </c>
      <c r="H1262" s="3">
        <f t="shared" si="98"/>
        <v>-7.9199366500748436E-4</v>
      </c>
      <c r="I1262" s="3">
        <f t="shared" si="99"/>
        <v>1.5869062246259835E-3</v>
      </c>
      <c r="J1262" s="3"/>
    </row>
    <row r="1263" spans="1:10" x14ac:dyDescent="0.25">
      <c r="A1263" s="2">
        <v>43798</v>
      </c>
      <c r="B1263" s="3">
        <v>-4.0112505271703291E-3</v>
      </c>
      <c r="C1263" s="5">
        <v>4.9593807154098002E-2</v>
      </c>
      <c r="D1263" s="1">
        <v>1258</v>
      </c>
      <c r="E1263" s="6">
        <f t="shared" si="95"/>
        <v>1</v>
      </c>
      <c r="F1263" s="6">
        <f t="shared" si="96"/>
        <v>0.99999999604017831</v>
      </c>
      <c r="G1263" s="3">
        <f t="shared" si="97"/>
        <v>3.959821692767207E-9</v>
      </c>
      <c r="H1263" s="3">
        <f t="shared" si="98"/>
        <v>3.959821692767207E-9</v>
      </c>
      <c r="I1263" s="3">
        <f t="shared" si="99"/>
        <v>7.9490859979669537E-4</v>
      </c>
      <c r="J1263" s="3"/>
    </row>
  </sheetData>
  <sortState xmlns:xlrd2="http://schemas.microsoft.com/office/spreadsheetml/2017/richdata2" ref="C6:C1263">
    <sortCondition ref="C6:C126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Kolmogorov-Smirnov test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2019-12-20T16:48:29Z</dcterms:created>
  <dcterms:modified xsi:type="dcterms:W3CDTF">2020-07-20T15:50:31Z</dcterms:modified>
</cp:coreProperties>
</file>